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stachowicz.iwona\AppData\Local\Microsoft\Windows\INetCache\Content.Outlook\WBP0KZMY\"/>
    </mc:Choice>
  </mc:AlternateContent>
  <workbookProtection workbookPassword="C8A6" lockStructure="1"/>
  <bookViews>
    <workbookView xWindow="0" yWindow="0" windowWidth="23040" windowHeight="9315"/>
  </bookViews>
  <sheets>
    <sheet name="wniosek" sheetId="1" r:id="rId1"/>
    <sheet name="lista" sheetId="3" state="hidden" r:id="rId2"/>
  </sheets>
  <definedNames>
    <definedName name="_xlnm.Print_Area" localSheetId="0">wniosek!$B$1:$AI$200</definedName>
  </definedNames>
  <calcPr calcId="152511"/>
</workbook>
</file>

<file path=xl/calcChain.xml><?xml version="1.0" encoding="utf-8"?>
<calcChain xmlns="http://schemas.openxmlformats.org/spreadsheetml/2006/main">
  <c r="AN66" i="1" l="1"/>
  <c r="AM66" i="1"/>
  <c r="AN22" i="1"/>
  <c r="AM22" i="1"/>
  <c r="AJ66" i="1" l="1"/>
  <c r="AJ22" i="1"/>
  <c r="AJ189" i="1" l="1"/>
  <c r="AJ172" i="1"/>
  <c r="AJ166" i="1"/>
  <c r="AJ160" i="1"/>
  <c r="AJ144" i="1"/>
  <c r="AJ61" i="1"/>
  <c r="AJ59" i="1"/>
  <c r="AJ33" i="1"/>
  <c r="AJ20" i="1"/>
  <c r="AF106" i="1" l="1"/>
  <c r="AJ17" i="1" l="1"/>
</calcChain>
</file>

<file path=xl/comments1.xml><?xml version="1.0" encoding="utf-8"?>
<comments xmlns="http://schemas.openxmlformats.org/spreadsheetml/2006/main">
  <authors>
    <author>Stachowicz Iwona</author>
  </authors>
  <commentList>
    <comment ref="AF86" authorId="0" shapeId="0">
      <text>
        <r>
          <rPr>
            <sz val="9"/>
            <color indexed="81"/>
            <rFont val="Tahoma"/>
            <family val="2"/>
            <charset val="238"/>
          </rPr>
          <t>Przy nazwie każdego z wymienionych załączników należy wpisać l</t>
        </r>
        <r>
          <rPr>
            <b/>
            <sz val="9"/>
            <color indexed="81"/>
            <rFont val="Tahoma"/>
            <family val="2"/>
            <charset val="238"/>
          </rPr>
          <t>iczbę załączników</t>
        </r>
        <r>
          <rPr>
            <sz val="9"/>
            <color indexed="81"/>
            <rFont val="Tahoma"/>
            <family val="2"/>
            <charset val="238"/>
          </rPr>
          <t>, które wnioskodawca składa wraz z wypełnionym formularzem wniosku o płatność II raty pomocy.</t>
        </r>
      </text>
    </comment>
    <comment ref="AF90" authorId="0" shapeId="0">
      <text>
        <r>
          <rPr>
            <sz val="9"/>
            <color indexed="81"/>
            <rFont val="Tahoma"/>
            <family val="2"/>
            <charset val="238"/>
          </rPr>
          <t xml:space="preserve">Przy nazwie każdego z wymienionych załączników należy wpisać </t>
        </r>
        <r>
          <rPr>
            <b/>
            <sz val="9"/>
            <color indexed="81"/>
            <rFont val="Tahoma"/>
            <family val="2"/>
            <charset val="238"/>
          </rPr>
          <t>liczbę załączników</t>
        </r>
        <r>
          <rPr>
            <sz val="9"/>
            <color indexed="81"/>
            <rFont val="Tahoma"/>
            <family val="2"/>
            <charset val="238"/>
          </rPr>
          <t>, które wnioskodawca składa wraz z wypełnionym formularzem wniosku o płatność II raty pomocy.</t>
        </r>
      </text>
    </comment>
    <comment ref="AF94" authorId="0" shapeId="0">
      <text>
        <r>
          <rPr>
            <sz val="9"/>
            <color indexed="81"/>
            <rFont val="Tahoma"/>
            <family val="2"/>
            <charset val="238"/>
          </rPr>
          <t xml:space="preserve">Przy nazwie każdego z wymienionych załączników należy wpisać </t>
        </r>
        <r>
          <rPr>
            <b/>
            <sz val="9"/>
            <color indexed="81"/>
            <rFont val="Tahoma"/>
            <family val="2"/>
            <charset val="238"/>
          </rPr>
          <t>liczbę załączników</t>
        </r>
        <r>
          <rPr>
            <sz val="9"/>
            <color indexed="81"/>
            <rFont val="Tahoma"/>
            <family val="2"/>
            <charset val="238"/>
          </rPr>
          <t>, które wnioskodawca składa wraz z wypełnionym formularzem wniosku o płatność II raty pomocy.</t>
        </r>
      </text>
    </comment>
    <comment ref="AF98" authorId="0" shapeId="0">
      <text>
        <r>
          <rPr>
            <sz val="9"/>
            <color indexed="81"/>
            <rFont val="Tahoma"/>
            <family val="2"/>
            <charset val="238"/>
          </rPr>
          <t xml:space="preserve">Przy nazwie każdego z wymienionych załączników należy wpisać </t>
        </r>
        <r>
          <rPr>
            <b/>
            <sz val="9"/>
            <color indexed="81"/>
            <rFont val="Tahoma"/>
            <family val="2"/>
            <charset val="238"/>
          </rPr>
          <t>liczbę załączników</t>
        </r>
        <r>
          <rPr>
            <sz val="9"/>
            <color indexed="81"/>
            <rFont val="Tahoma"/>
            <family val="2"/>
            <charset val="238"/>
          </rPr>
          <t xml:space="preserve">, które wnioskodawca składa wraz z wypełnionym formularzem wniosku o płatność II raty pomocy.
Jeżeli, zgodnie z przepisami rozporządzenia, wnioskodawca nie jest zobowiązany do złożenia któregoś z wymienionych załączników – należy wpisać </t>
        </r>
        <r>
          <rPr>
            <b/>
            <sz val="9"/>
            <color indexed="81"/>
            <rFont val="Tahoma"/>
            <family val="2"/>
            <charset val="238"/>
          </rPr>
          <t>„nd”</t>
        </r>
        <r>
          <rPr>
            <sz val="9"/>
            <color indexed="81"/>
            <rFont val="Tahoma"/>
            <family val="2"/>
            <charset val="238"/>
          </rPr>
          <t xml:space="preserve"> (nie dotyczy).</t>
        </r>
      </text>
    </comment>
    <comment ref="AF102" authorId="0" shapeId="0">
      <text>
        <r>
          <rPr>
            <sz val="9"/>
            <color indexed="81"/>
            <rFont val="Tahoma"/>
            <family val="2"/>
            <charset val="238"/>
          </rPr>
          <t>Przy nazwie każdego z wymienionych załączników należy wpisać</t>
        </r>
        <r>
          <rPr>
            <b/>
            <sz val="9"/>
            <color indexed="81"/>
            <rFont val="Tahoma"/>
            <family val="2"/>
            <charset val="238"/>
          </rPr>
          <t xml:space="preserve"> liczbę załączników</t>
        </r>
        <r>
          <rPr>
            <sz val="9"/>
            <color indexed="81"/>
            <rFont val="Tahoma"/>
            <family val="2"/>
            <charset val="238"/>
          </rPr>
          <t xml:space="preserve">, które wnioskodawca składa wraz z wypełnionym formularzem wniosku o płatność II raty pomocy.
Jeżeli, zgodnie z przepisami rozporządzenia, wnioskodawca nie jest zobowiązany do złożenia któregoś z wymienionych załączników – należy wpisać </t>
        </r>
        <r>
          <rPr>
            <b/>
            <sz val="9"/>
            <color indexed="81"/>
            <rFont val="Tahoma"/>
            <family val="2"/>
            <charset val="238"/>
          </rPr>
          <t>„nd”</t>
        </r>
        <r>
          <rPr>
            <sz val="9"/>
            <color indexed="81"/>
            <rFont val="Tahoma"/>
            <family val="2"/>
            <charset val="238"/>
          </rPr>
          <t xml:space="preserve"> (nie dotyczy).</t>
        </r>
      </text>
    </comment>
  </commentList>
</comments>
</file>

<file path=xl/sharedStrings.xml><?xml version="1.0" encoding="utf-8"?>
<sst xmlns="http://schemas.openxmlformats.org/spreadsheetml/2006/main" count="217" uniqueCount="191">
  <si>
    <t>Agencja Restrukturyzacji i Modernizacji Rolnictwa</t>
  </si>
  <si>
    <t>Wniosek</t>
  </si>
  <si>
    <t>Wycofanie wniosku</t>
  </si>
  <si>
    <t xml:space="preserve">
…………………………………………………………………….
Znak sprawy</t>
  </si>
  <si>
    <t xml:space="preserve">
…………………………………………………………………….
Numer dokumentu</t>
  </si>
  <si>
    <t>(dzień - miesiąc - rok)</t>
  </si>
  <si>
    <t>2. Żonaty/zamężna</t>
  </si>
  <si>
    <t>1.Wolny/-a</t>
  </si>
  <si>
    <t>_</t>
  </si>
  <si>
    <t>Nazwa załącznika</t>
  </si>
  <si>
    <t>Liczba załączników</t>
  </si>
  <si>
    <t>data wypełnienia wniosku
(dzień - miesiąc - rok)</t>
  </si>
  <si>
    <t>WNIOSEK 
o płatność drugiej raty pomocy na operacje typu "Restrukturyzacja małych gospodarstw" w ramach poddziałania "Pomoc na rozpoczęcie działalności gospodarczej na rzecz rozwoju małych gospodarstw" objętego Programem Rozwoju Obszarów Wiejskich na lata 2014-2020</t>
  </si>
  <si>
    <t>II. DANE BENEFICJENTA</t>
  </si>
  <si>
    <t>Zmiana/korekta wniosku</t>
  </si>
  <si>
    <t>V. DANE PEŁNOMOCNIKA BENEFICJENTA</t>
  </si>
  <si>
    <t xml:space="preserve">1) Sprawozdanie z realizacji biznesplanu sporządzone zgodnie ze wzorem udostępnionym przez Agencję - oryginał. </t>
  </si>
  <si>
    <t>W-2/399</t>
  </si>
  <si>
    <t xml:space="preserve">
3) Oświadczenie o prowadzeniu ewidencji przychodów i rozchodów w gospodarstwie lub księgi przychodów i rozchodów,
   lub prowadzeniu księgi rachunkowej, lub ewidencji przychodów i rozchodów na podstawie odrębnych przepisów - oryginał.
    </t>
  </si>
  <si>
    <t>Potwierdzenie przyjęcia wniosku przez Oddział Regionalny Agencji Restrukturyzacji i Modernizacji Rolnictwa
/pieczęć/
…………………………….
Data przyjęcia i podpis</t>
  </si>
  <si>
    <t>VIII. INFORMACJA O ZAŁĄCZNIKACH</t>
  </si>
  <si>
    <t>W celu poprawnego wypełnienia wniosku beneficjent powinien zapoznać się z instrukcją jego wypełniania</t>
  </si>
  <si>
    <t>………………………………………………………
czytelny podpis beneficjenta/pełnomocnika</t>
  </si>
  <si>
    <t>01. Numer identyfikacyjny</t>
  </si>
  <si>
    <t xml:space="preserve">  inna operacja</t>
  </si>
  <si>
    <t xml:space="preserve">  operacja związana z zaprzestaniem chowu i hodowli 
  świń realizowana na obszarach wyznaczonych w związku
  ze zwalczaniem afrykańskiego pomoru świń (ASF)</t>
  </si>
  <si>
    <r>
      <t xml:space="preserve"> IA. RODZAJ OPERACJI, W RAMACH KTÓREJ SKŁADANY JEST WNIOSEK</t>
    </r>
    <r>
      <rPr>
        <b/>
        <vertAlign val="superscript"/>
        <sz val="9"/>
        <rFont val="Arial"/>
        <family val="2"/>
        <charset val="238"/>
      </rPr>
      <t>1)</t>
    </r>
  </si>
  <si>
    <t>Oświadczam, że prowadzę działalność rolniczą osobiście i na własny rachunek.</t>
  </si>
  <si>
    <t>Oświadczam, że niezwłocznie poinformuję na piśmie Agencję Restrukturyzacji i Modernizacji Rolnictwa o:</t>
  </si>
  <si>
    <t>każdej zmianie w zakresie danych objętych wnioskiem;</t>
  </si>
  <si>
    <t xml:space="preserve">1. 
</t>
  </si>
  <si>
    <t>2.</t>
  </si>
  <si>
    <t>3.</t>
  </si>
  <si>
    <t>4.</t>
  </si>
  <si>
    <t>5.</t>
  </si>
  <si>
    <t>a)</t>
  </si>
  <si>
    <t>b)</t>
  </si>
  <si>
    <t>6.</t>
  </si>
  <si>
    <t>7.</t>
  </si>
  <si>
    <t>8.</t>
  </si>
  <si>
    <t>c)</t>
  </si>
  <si>
    <t xml:space="preserve">Jednocześnie zobowiązuję się do niezwłocznego poinformowania Agencji o zakazie dostępu do środków publicznych, o których mowa w art. 5 ust. 3 pkt 4 ustawy z dnia 27 sierpnia 2009 r. o finansach publicznych, na podstawie prawomocnego orzeczenia sądu, orzeczonym w stosunku do mnie po złożeniu wniosku o przyznanie pomocy. </t>
  </si>
  <si>
    <t>wszystkich faktach mających wpływ na przyznanie pomocy i płatności oraz o faktach, które mają istotne znaczenie dla zwrotu nienależnie lub nadmiernie pobranych środków;</t>
  </si>
  <si>
    <t>wszystkich zdarzeniach, które mają istotne znaczenie dla realizacji podjętych zobowiązań na operacje typu „Restrukturyzacja małych gospodarstw” w ramach poddziałania „Pomoc na rozpoczęcie działalności gospodarczej na rzecz rozwoju małych gospodarstw” objętego Programem Rozwoju Obszarów Wiejskich na lata 2014-2020.</t>
  </si>
  <si>
    <t>Oświadczam, że umożliwię wstęp na teren mojego gospodarstwa osobom upoważnionym do wykonywania czynności kontrolnych oraz udzielę wyjaśnień i udostępnię wszelkie dokumenty co najmniej do dnia upływu 5 lat od dnia wypłaty pierwszej raty pomocy.</t>
  </si>
  <si>
    <t>Załącznik Nr 3 do Zarządzenia Nr ….….../…............
Prezesa ARiMR z dnia …………….…….………..…..</t>
  </si>
  <si>
    <r>
      <rPr>
        <vertAlign val="superscript"/>
        <sz val="6"/>
        <rFont val="Arial"/>
        <family val="2"/>
        <charset val="238"/>
      </rPr>
      <t>2)</t>
    </r>
    <r>
      <rPr>
        <sz val="6"/>
        <rFont val="Arial"/>
        <family val="2"/>
        <charset val="238"/>
      </rPr>
      <t xml:space="preserve"> Wymagane w przypadku, gdy beneficjent pozostaje w związku małżeńskim.</t>
    </r>
  </si>
  <si>
    <t>X. OŚWIADCZENIA BENEFICJENTA</t>
  </si>
  <si>
    <t>* DANE NIEOBOWIĄZKOWE</t>
  </si>
  <si>
    <t>1.</t>
  </si>
  <si>
    <t>Pełnomocnik</t>
  </si>
  <si>
    <t>Beneficjent</t>
  </si>
  <si>
    <t>Małżonek beneficjenta</t>
  </si>
  <si>
    <t>………………………………………………………
czytelny podpis pełnomocnika</t>
  </si>
  <si>
    <t>………………………………………………………
czytelny podpis małżonka beneficjenta</t>
  </si>
  <si>
    <t>w przypadku uznania, że przetwarzanie danych osobowych narusza przepisy RODO, przysługuje Pani/Panu prawo wniesienia skargi do Prezesa Urzędu Ochrony Danych Osobowych;</t>
  </si>
  <si>
    <r>
      <t xml:space="preserve">XI. ZGODA BENEFICJENTA/PEŁNOMOCNIKA/MAŁŻONKA BENEFICJENTA - zaznaczyć kwadrat znakiem </t>
    </r>
    <r>
      <rPr>
        <sz val="9"/>
        <rFont val="Arial"/>
        <family val="2"/>
        <charset val="238"/>
      </rPr>
      <t>X</t>
    </r>
  </si>
  <si>
    <t>XIII. ADNOTACJE AGENCJI RESTRUKTURYZACJI I MODERNIZACJI ROLNICTWA</t>
  </si>
  <si>
    <t>4/4</t>
  </si>
  <si>
    <t>3/4</t>
  </si>
  <si>
    <t>2/4</t>
  </si>
  <si>
    <t>1/4</t>
  </si>
  <si>
    <t>5) Pełnomocnictwo/upoważnienie udzielone przez beneficjenta do występowania w jego imieniu - jeżeli zostało udzielone 
    i jest inne niż dołączone do wniosku o przyznanie pomocy albo wniosku o płatność pierwszej raty pomocy – oryginał
    lub urzędowo poświadczony odpis.</t>
  </si>
  <si>
    <t>IX. INFORMACJE O PRZETWARZANIU DANYCH OSOBOWYCH PRZEZ AGENCJĘ RESTRUKTURYZACJI 
I MODERNIZACJI ROLNICTWA DLA BENEFICJENTA/PEŁNOMOCNIKA/MAŁŻONKA BENEFICJENTA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</si>
  <si>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</si>
  <si>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</si>
  <si>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</si>
  <si>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</si>
  <si>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</si>
  <si>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</si>
  <si>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</si>
  <si>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</si>
  <si>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</si>
  <si>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</si>
  <si>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</si>
  <si>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 xml:space="preserve">administrator danych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 2; </t>
  </si>
  <si>
    <t xml:space="preserve">02. Nazwisko
</t>
  </si>
  <si>
    <t>Przyjmuję do wiadomości, że moje dane mogą być przetwarzane przez organy audytowe i dochodzeniowe Unii Europejskiej i państw członkowskich dla zabezpieczenia interesów finansowych Unii.</t>
  </si>
  <si>
    <t>DOLNOŚLĄSKIE</t>
  </si>
  <si>
    <t>KUJAWSKO-POMORSKIE</t>
  </si>
  <si>
    <t>LUBELSKIE</t>
  </si>
  <si>
    <t>LUBUSKIE</t>
  </si>
  <si>
    <t>ŁÓDZKIE</t>
  </si>
  <si>
    <t xml:space="preserve">OPOLSKIE </t>
  </si>
  <si>
    <t>PODLASKIE</t>
  </si>
  <si>
    <t>PODKARPACKIE</t>
  </si>
  <si>
    <t>POMORSKIE</t>
  </si>
  <si>
    <t>MAŁOPOLSKIE</t>
  </si>
  <si>
    <t>MAZOWIECKIE</t>
  </si>
  <si>
    <t>ŚLĄSKIE</t>
  </si>
  <si>
    <t>ŚWIĘTOKRZYSKIE</t>
  </si>
  <si>
    <t>WARMIŃSKO-MAZURSKIE</t>
  </si>
  <si>
    <t>WIELKOPOLSKIE</t>
  </si>
  <si>
    <t>ZACHODNIOPOMORSKIE</t>
  </si>
  <si>
    <t>III.  MIEJSCE ZAMIESZKANIA I ADRES BENEFICJENTA</t>
  </si>
  <si>
    <r>
      <t>IV. ADRES DO KORESPONDENCJI BENEFICJENTA/PEŁNOMOCNIKA</t>
    </r>
    <r>
      <rPr>
        <b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(wypełnić jeżeli jest inny niż podany w części III lub ustanowiono pełnomocnika)</t>
    </r>
  </si>
  <si>
    <t/>
  </si>
  <si>
    <t>X</t>
  </si>
  <si>
    <t xml:space="preserve">03. Pierwsze imię
</t>
  </si>
  <si>
    <t>(wypełnia osoba nieposiadająca obywatelstwa polskiego)</t>
  </si>
  <si>
    <t>05. Data urodzenia</t>
  </si>
  <si>
    <t>06. PESEL</t>
  </si>
  <si>
    <t>07. Kod kraju</t>
  </si>
  <si>
    <t>08. Numer paszportu lub innego dokumentu tożsamości</t>
  </si>
  <si>
    <t>09. Numer rachunku bankowego</t>
  </si>
  <si>
    <t xml:space="preserve">10. Kraj
</t>
  </si>
  <si>
    <t xml:space="preserve">11. Województwo
</t>
  </si>
  <si>
    <t xml:space="preserve">12. Powiat
</t>
  </si>
  <si>
    <t xml:space="preserve">13. Gmina
</t>
  </si>
  <si>
    <t xml:space="preserve">14. Kod pocztowy
</t>
  </si>
  <si>
    <t xml:space="preserve">15. Poczta
</t>
  </si>
  <si>
    <t xml:space="preserve">16. Miejscowość
</t>
  </si>
  <si>
    <t xml:space="preserve">17. Ulica
</t>
  </si>
  <si>
    <t xml:space="preserve">18. Nr domu
</t>
  </si>
  <si>
    <t xml:space="preserve">19. Nr lokalu
</t>
  </si>
  <si>
    <t xml:space="preserve">20. Telefon stacjonarny / komórkowy*
</t>
  </si>
  <si>
    <t xml:space="preserve">21. Faks*
</t>
  </si>
  <si>
    <t xml:space="preserve">22. E-mail*
</t>
  </si>
  <si>
    <t xml:space="preserve">23. Kraj
</t>
  </si>
  <si>
    <t xml:space="preserve">24. Województwo
</t>
  </si>
  <si>
    <t xml:space="preserve">25. Powiat
</t>
  </si>
  <si>
    <t xml:space="preserve">26. Gmina
</t>
  </si>
  <si>
    <t xml:space="preserve">27. Kod pocztowy
</t>
  </si>
  <si>
    <t xml:space="preserve">28. Poczta
</t>
  </si>
  <si>
    <t xml:space="preserve">29. Miejscowość
</t>
  </si>
  <si>
    <t xml:space="preserve">30. Ulica
</t>
  </si>
  <si>
    <t xml:space="preserve">31. Nr domu
</t>
  </si>
  <si>
    <t xml:space="preserve">32. Nr lokalu
</t>
  </si>
  <si>
    <t xml:space="preserve">33. Telefon stacjonarny / komórkowy*
</t>
  </si>
  <si>
    <t xml:space="preserve">34. Faks*
</t>
  </si>
  <si>
    <t xml:space="preserve">35. E-mail*
</t>
  </si>
  <si>
    <t xml:space="preserve">36. Nazwisko
</t>
  </si>
  <si>
    <t xml:space="preserve">37. Imię
</t>
  </si>
  <si>
    <t>38. Numer identyfikacyjny (jeżeli został nadany)</t>
  </si>
  <si>
    <t xml:space="preserve">39. Nazwisko
</t>
  </si>
  <si>
    <t xml:space="preserve">40. Pierwsze imię
</t>
  </si>
  <si>
    <t>41. Data urodzenia</t>
  </si>
  <si>
    <t>42. PESEL</t>
  </si>
  <si>
    <t>43. Kod kraju</t>
  </si>
  <si>
    <t>44. Numer paszportu lub innego dokumentu tożsamości (wypełnia osoba nieposiadająca obywatelstwa polskiego)</t>
  </si>
  <si>
    <t xml:space="preserve">45. Kraj
</t>
  </si>
  <si>
    <t xml:space="preserve">46. Województwo
</t>
  </si>
  <si>
    <t xml:space="preserve">47. Powiat
</t>
  </si>
  <si>
    <t xml:space="preserve">48. Gmina
</t>
  </si>
  <si>
    <t xml:space="preserve">49. Kod pocztowy
</t>
  </si>
  <si>
    <t xml:space="preserve">50. Poczta
</t>
  </si>
  <si>
    <t xml:space="preserve">51. Miejscowość
</t>
  </si>
  <si>
    <t xml:space="preserve">52. Ulica
</t>
  </si>
  <si>
    <t xml:space="preserve">53. Nr domu
</t>
  </si>
  <si>
    <t xml:space="preserve">54. Nr lokalu
</t>
  </si>
  <si>
    <t xml:space="preserve">55. Telefon stacjonarny / komórkowy*
</t>
  </si>
  <si>
    <t xml:space="preserve">56. Faks*
</t>
  </si>
  <si>
    <t xml:space="preserve">57. E-mail*
</t>
  </si>
  <si>
    <t>58. Załączniki</t>
  </si>
  <si>
    <t>60. Data i podpis beneficjenta</t>
  </si>
  <si>
    <t>z administratorem danych może Pani/Pan kontaktować się poprzez adres e-mail info@arimr.gov.pl lub pisemnie na adres korespondencyjny Centrali Agencji Restrukturyzacji i Modernizacji Rolnictwa, ul. Poleczki 33, 02-822 Warszawa;</t>
  </si>
  <si>
    <t>administratorem Pani/Pana danych osobowych, zwanym dalej "administratorem danych", jest Agencja Restrukturyzacji i Modernizacji Rolnictwa z siedzibą w Warszawie, Al. Jana Pawła II 70, 00-175 Warszawa;</t>
  </si>
  <si>
    <t>59. Liczba załączników</t>
  </si>
  <si>
    <t>61. Data i podpis beneficjenta</t>
  </si>
  <si>
    <t>62. Data i podpis pełnomocnika (jeśli dotyczy)</t>
  </si>
  <si>
    <t>63. Data i podpis małżonka beneficjenta (jeśli dotyczy)</t>
  </si>
  <si>
    <t>64. Data i podpis beneficjenta</t>
  </si>
  <si>
    <t>65. Uwagi</t>
  </si>
  <si>
    <t>2. Oświadczam, iż poinformowałem inne osoby fizyczne, których dane osobowe pozyskałem w celu wypłaty pomocy finansowej, o treści klauzuli stanowiącej Załącznik nr 1 do wniosku o płatność.</t>
  </si>
  <si>
    <t>ARiMR informuje, że staje się administratorem danych osobowych osób fizycznych, pozyskanych od beneficjenta, które to dane osobowe beneficjent bezpośrednio lub pośrednio pozyskał w celu wypłaty pomocy finansowej.</t>
  </si>
  <si>
    <t>3. Jednocześnie oświadczam, że poinformuję osoby, których dane osobowe będę przekazywał do ARiMR w celu wypłaty pomocy finansowej na operacje typu „Restrukturyzacja małych gospodarstw” w ramach poddziałania „Pomoc na rozpoczęcie działalności gospodarczej na rzecz rozwoju małych gospodarstw” objętego Programem Rozwoju Obszarów Wiejskich na lata 2014–2020, o treści klauzuli, stanowiącej Załącznik nr 1 do wniosku o płatność.</t>
  </si>
  <si>
    <r>
      <t xml:space="preserve">Symbol formularza: </t>
    </r>
    <r>
      <rPr>
        <b/>
        <i/>
        <sz val="7"/>
        <rFont val="Arial"/>
        <family val="2"/>
        <charset val="238"/>
      </rPr>
      <t>W-2/399</t>
    </r>
  </si>
  <si>
    <r>
      <t>I. CEL ZŁOŻENIA</t>
    </r>
    <r>
      <rPr>
        <b/>
        <vertAlign val="superscript"/>
        <sz val="9"/>
        <rFont val="Arial"/>
        <family val="2"/>
        <charset val="238"/>
      </rPr>
      <t>1)</t>
    </r>
  </si>
  <si>
    <r>
      <t>04. Stan cywilny</t>
    </r>
    <r>
      <rPr>
        <i/>
        <vertAlign val="superscript"/>
        <sz val="7"/>
        <rFont val="Arial"/>
        <family val="2"/>
        <charset val="238"/>
      </rPr>
      <t>1)</t>
    </r>
  </si>
  <si>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>Właściwe zaznaczyć znakiem X.</t>
    </r>
  </si>
  <si>
    <r>
      <t>VI. DANE MAŁŻONKA BENEFICJENTA</t>
    </r>
    <r>
      <rPr>
        <b/>
        <vertAlign val="superscript"/>
        <sz val="9"/>
        <rFont val="Arial"/>
        <family val="2"/>
        <charset val="238"/>
      </rPr>
      <t>2)</t>
    </r>
  </si>
  <si>
    <r>
      <t>VII. ADRES MIEJSCA ZAMIESZKANIA MAŁŻONKA BENEFICJENTA</t>
    </r>
    <r>
      <rPr>
        <b/>
        <vertAlign val="superscript"/>
        <sz val="9"/>
        <rFont val="Arial"/>
        <family val="2"/>
        <charset val="238"/>
      </rPr>
      <t>2)</t>
    </r>
  </si>
  <si>
    <r>
      <t xml:space="preserve">
2) Dokumenty potwierdzające realizację działań, o których mowa w  § 3 ust. 1 pkt 4 oraz  § 3 ust. 2 pkt 2 rozporządzenia</t>
    </r>
    <r>
      <rPr>
        <vertAlign val="superscript"/>
        <sz val="7"/>
        <rFont val="Arial"/>
        <family val="2"/>
        <charset val="238"/>
      </rPr>
      <t>3)</t>
    </r>
    <r>
      <rPr>
        <sz val="7"/>
        <rFont val="Arial"/>
        <family val="2"/>
        <charset val="238"/>
      </rPr>
      <t xml:space="preserve">.
</t>
    </r>
  </si>
  <si>
    <r>
      <t xml:space="preserve">
4) Plan nawozowy oraz wyniki analizy chemicznej gleby – jeżeli beneficjentowi przyznano punkty, o których
    mowa w § 12 ust. 2 pkt 4 lit. a tiret drugie rozporządzenia</t>
    </r>
    <r>
      <rPr>
        <vertAlign val="superscript"/>
        <sz val="7"/>
        <rFont val="Arial"/>
        <family val="2"/>
        <charset val="238"/>
      </rPr>
      <t>3)</t>
    </r>
    <r>
      <rPr>
        <sz val="7"/>
        <rFont val="Arial"/>
        <family val="2"/>
        <charset val="238"/>
      </rPr>
      <t xml:space="preserve"> - kopie.</t>
    </r>
  </si>
  <si>
    <r>
      <t>W związku z treścią z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4.05.2016, str. 1</t>
    </r>
    <r>
      <rPr>
        <strike/>
        <sz val="7.5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 xml:space="preserve">oraz Dz. Urz. UE L 127 z 23.05.2018, str. 2), dalej: „RODO” Agencja Restrukturyzacji i Modernizacji Rolnictwa informuje, że:
</t>
    </r>
  </si>
  <si>
    <t xml:space="preserve">Pani/Pana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
</t>
  </si>
  <si>
    <t>XII. OŚWIADCZENIE WOBEC ARiMR O WYPEŁNIENIU OBOWIĄZKU INFORMACYJNEGO WOBEC INNYCH OSÓB</t>
  </si>
  <si>
    <t>Pani/Pana dane osobowe zebrane na podstawie art. 6 ust. 1 lit. c RODO, będą przetwarzane przez okres realizacji zadań, o których mowa w pkt 5,  związanych z wypłatą pomocy finansowej w ramach poddziałania „Pomoc na rozpoczęcie działalności gospodarczej na rzecz rozwoju małych gospodarstw" objętego Programem Rozwoju Obszarów Wiejskich na lata 2014-2020 na operacje typu „Restrukturyzacja małych gospodarstw", w tym:
a) w przypadku przyznania pomocy - przez okres realizacji zobowiązań do dnia upływu 5 lat od wypłaty pierwszej raty pomocy oraz przez okres 5 lat przewidziany na potrzeby archiwizacji, licząc od dnia 1 stycznia roku  następującego po roku, w którym upłynie okres zobowiązań,
b) w przypadku decyzji o odmowie wypłaty drugiej raty pomocy - przez okres jaki upłynie do uprawomocnienia decyzji  o odmowie wypłaty drugiej raty pomocy oraz przez okres 5 lat przewidziany na potrzeby archiwizacji, licząc od dnia 1 stycznia roku  następującego po roku, w którym decyzja o odmowie wypłaty drugiej raty pomocy stała się prawomocna.
Okres przechowywania danych może zostać każdorazowo przedłużony o okres przedawnienia roszczeń, jeżeli przetwarzanie danych będzie niezbędne do dochodzenia roszczeń lub do obrony przed takimi roszczeniami przez administratora danych;</t>
  </si>
  <si>
    <t>podanie Pani/Pana danych osobowych na podstawie art. 6 ust. 1 lit. c RODO we wniosku o płatność drugiej raty pomocy w ramach poddziałania „Pomoc na rozpoczęcie działalności gospodarczej na rzecz rozwoju małych gospodarstw" objętego Programem Rozwoju Obszarów Wiejskich na lata 2014-2020 na operacje typu „Restrukturyzacja małych gospodarstw" wynika z obowiązku zawartego w przepisach powszechnie obowiązujących, a konsekwencją niepodania tych danych osobowych będzie pozostawienie wniosku bez rozpoznania bądź pozostawienie wniosku bez  rozpoznania po uprzednim jednokrotnym wezwaniu do jego uzupełnienia.</t>
  </si>
  <si>
    <t>Przyjmuję do wiadomości, że informacja o przyznaniu mi pomocy z publicznych środków finansowych, w tym wypłacona kwota z tytułu udzielonej pomocy w ramach poddziałania „Pomoc na rozpoczęcie działalności gospodarczej na rzecz rozwoju małych gospodarstw" objętego Programem Rozwoju Obszarów Wiejskich na lata 2014-2020 na operacje typu „Restrukturyzacja małych gospodarstw" będzie publikowana na stronie internetowej MRiRW.</t>
  </si>
  <si>
    <t>1. Oświadczam, że dane osobowe innych osób fizycznych przetwarzam zgodnie z obowiązującymi w tym zakresie regulacjami prawnymi i jestem uprawniony do ich przekazania ARiMR oraz uczyniłem zadość wszelkim obowiązkom związanym z ich przekazaniem, a w szczególności poinformowałem osobę/osoby, których dane przekazuję, o fakcie i celu ich przekazania.</t>
  </si>
  <si>
    <t>Oświadczam, że informacje zawarte we wniosku oraz jego załącznikach są prawdziwe i zgodne ze stanem prawnym i faktycznym, znane mi są skutki odpowiedzialności karnej wynikające z art. 297 § 1 ustawy z dnia 6 czerwca 1997 r. Kodeks karny (Dz. U. z 2020 r. poz. 1444 i 1517).</t>
  </si>
  <si>
    <r>
      <rPr>
        <vertAlign val="superscript"/>
        <sz val="6"/>
        <rFont val="Arial"/>
        <family val="2"/>
        <charset val="238"/>
      </rPr>
      <t>3)</t>
    </r>
    <r>
      <rPr>
        <sz val="6"/>
        <rFont val="Arial"/>
        <family val="2"/>
        <charset val="238"/>
      </rPr>
      <t xml:space="preserve"> Rozporządzenie Ministra Rolnictwa i Rozwoju Wsi z dnia 23 października 2015 r. w sprawie szczegółowych warunków i trybu przyznawania, wypłaty oraz zwrotu pomocy finansowej na operacje typu „Restrukturyzacja małych   gospodarstw” w ramach poddziałania „Pomoc na rozpoczęcie działalności gospodarczej na rzecz rozwoju małych gospodarstw” objętego Programem Rozwoju Obszarów Wiejskich  na lata 2014–2020 (Dz. U. z 2020 r. poz. 2096 oraz z 2021 r. poz. 377).</t>
    </r>
  </si>
  <si>
    <t>Oświadczam, że znane mi są zasady ubiegania się i wypłaty pomocy określone w przepisach rozporządzenia Ministra Rolnictwa i Rozwoju Wsi z dnia 23 października 2015 r. w sprawie szczegółowych warunków i trybu przyznawania, wypłaty oraz zwrotu pomocy finansowej na operacje typu „Restrukturyzacja małych gospodarstw” w ramach poddziałania „Pomoc na rozpoczęcie działalności gospodarczej na rzecz rozwoju małych gospodarstw” objętego Programem Rozwoju Obszarów Wiejskich  na lata 2014–2020 (Dz. U. z 2020 r. poz. 2096 oraz z 2021 r. poz. 377).</t>
  </si>
  <si>
    <t>Oświadczam, że nie podlegam zakazowi dostępu do środków publicznych, o których mowa w art. 5 ust. 3 pkt 4 ustawy z dnia 27 sierpnia 2009 r. o finansach publicznych (Dz. U. z 2021 r. poz. 305), na podstawie prawomocnego orzeczenia sądu.</t>
  </si>
  <si>
    <t xml:space="preserve">Pani/Pana dane osobowe zebrane na podstawie art. 6 ust 1 lit. c RODO będą przetwarzane przez administratora danych w celu realizacji zadań określonych w art. 6 ust. 2 w zw. z art. 3 ust. 1 pkt 6 lit. c ustawy z dnia 20 lutego 2015 r. o wspieraniu rozwoju obszarów wiejskich z udziałem środków Europejskiego Funduszu Rolnego na rzecz Rozwoju Obszarów Wiejskich w ramach Programu Rozwoju Obszarów Wiejskich na lata 2014-2020 (Dz. U. z 2021 r. poz. 182), w zw. z rozporządzeniem Ministra Rolnictwa i Rozwoju Wsi z dnia 23 października 2015 r. w sprawie szczegółowych warunków i trybu przyznawania, wypłaty oraz zwrotu pomocy finansowej na operacje typu „Restrukturyzacja małych gospodarstw” w ramach poddziałania „Pomoc na rozpoczęcie działalności gospodarczej na rzecz rozwoju małych gospodarstw” objętego Programem Rozwoju Obszarów Wiejskich  na lata 2014–2020 (Dz. U. z 2020 r. poz. 2096 oraz z 2021 r. poz. 377), tj. w celu wypłaty pomocy finansowej; </t>
  </si>
  <si>
    <t>przysługuje Pani/Panu prawo dostępu do swoich danych, prawo żądania ich sprostowania, usunięcia lub ograniczenia ich przetwarzania w przypadkach określonych w RODO;</t>
  </si>
  <si>
    <r>
      <rPr>
        <b/>
        <u/>
        <sz val="6"/>
        <rFont val="Arial"/>
        <family val="2"/>
        <charset val="238"/>
      </rPr>
      <t xml:space="preserve">UWAGA:
</t>
    </r>
    <r>
      <rPr>
        <b/>
        <sz val="6"/>
        <rFont val="Arial"/>
        <family val="2"/>
        <charset val="238"/>
      </rPr>
      <t>Kopie dokumentów dołącza się w formie kopii potwierdzonych za zgodność z oryginałem przez upoważnionego pracownika Agencji lub podmiot, 
który wydał dokument, lub poświadczonych za zgodność z oryginałem przez notariusza lub przez występującego w sprawie pełnomocnika będącego 
radcą prawnym albo adwokatem.
Podczas stanu zagrożenia epidemicznego lub stanu epidemii ogłoszonego na podstawie ustawy z dnia 5 grudnia 2008 r. o zapobieganiu oraz zwalczaniu zakażeń 
i chorób zakaźnych u ludzi (Dz. U. z 2020 r. poz. 1845, 2112 i 2401 oraz z 2021 r. poz. 159, 180 i 255) w związku z zakażeniami wirusem SARS-CoV-2 lub stanu nadzwyczajnego wprowadzonego w związku z zakażeniami tym wirusem, kopie dokumentów wymagających potwierdzenia za zgodność z oryginałem przez upoważnionego pracownika Agencji lub podmiot, który wydał dokument, albo wymagających poświadczenia za zgodność z oryginałem przez notariusza lub przez występującego w sprawie pełnomocnika będącego radcą prawnym albo adwokatem, można dołączyć bez wymaganego potwierdzenia lub poświadczenia za zgodność z oryginałem.</t>
    </r>
  </si>
  <si>
    <t>Pani/Pana dane osobowe zebrane na podstawie art. 6 ust. 1 lit. a RODO, tj. na podstawie odrębnej zgody na przetwarzanie danych osobowych (dane nieobowiązkowe*) będą przetwarzane w okresach wskazanych w pkt 7 w tym przez okres  realizacji celów, o których mowa w sekcji XI  lub do czasu wycofania;</t>
  </si>
  <si>
    <t>Wyrażam zgodę na przetwarzanie przez Agencję Restrukturyzacji i Modernizacji Rolnictwa z siedzibą w Warszawie, Al. Jana Pawła II nr 70, 00-175 Warszawa (adres do korespondencji: ul. Poleczki 33, 02-822 Warszawa), jako administratora danych osobowych, danych podanych w zakresie szerszym, niż jest to wymagane na podstawie przepisów powszechnie obowiązującego prawa, oznaczonych w formularzu „Wniosku o płatność drugiej raty pomocy na operacje typu „Restrukturyzacja małych gospodarstw” w ramach poddziałania „Pomoc na rozpoczęcie działalności gospodarczej na rzecz rozwoju małych gospodarstw” objętego Programem Rozwoju Obszarów Wiejskich na lata 2014-2020” jako „dane nieobowiązkowe*”, w celu ułatwienia kontaktu ze mną w sprawach dotyczących wypłaty przyznanej pomocy finansowej.
Podanie ww. danych jest dobrowolne, a ich niepodanie nie wpływa na proces przyjęcia i rozpatrzenia wniosku o płatność na operacje realizowane w ramach poddziałania „Pomoc na rozpoczęcie działalności gospodarczej na rzecz rozwoju małych gospodarstw” objętego Programem Rozwoju Obszarów Wiejskich na lata 2014-2020. Niepodanie tych danych uniemożliwi jedynie realizację celu wskazanego w treści powyższej zgody. Powyższą zgodę można wycofać w dowolnym momencie, poprzez przesłanie „oświadczenia o wycofaniu zgody” na adresy korespondencyjne administratora danych z dopiskiem „Ochrona danych osobowych” lub na adresy e-mail: info@arimr.gov.pl, iod@arimr.gov.pl.
Wycofanie zgody nie wpływa na zgodność z prawem przetwarzania, którego dokonano na podstawie zgody przed jej wycofaniem.</t>
  </si>
  <si>
    <t xml:space="preserve">Pani/Pana dane osobowe będą przetwarzane przez administratora danych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nieobowiązkowe*);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</si>
</sst>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\-000"/>
    <numFmt numFmtId="165" formatCode="0;;;@"/>
  </numFmts>
  <fonts count="40" x14ac:knownFonts="1">
    <font>
      <sz val="10"/>
      <color theme="1"/>
      <name val="Arial"/>
      <family val="2"/>
      <charset val="238"/>
    </font>
    <font>
      <sz val="6"/>
      <name val="Arial"/>
      <family val="2"/>
      <charset val="238"/>
    </font>
    <font>
      <vertAlign val="superscript"/>
      <sz val="6"/>
      <name val="Arial"/>
      <family val="2"/>
      <charset val="238"/>
    </font>
    <font>
      <sz val="10"/>
      <name val="Arial"/>
      <family val="2"/>
      <charset val="238"/>
    </font>
    <font>
      <i/>
      <sz val="7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i/>
      <sz val="6"/>
      <name val="Arial"/>
      <family val="2"/>
      <charset val="238"/>
    </font>
    <font>
      <sz val="7"/>
      <name val="Arial"/>
      <family val="2"/>
      <charset val="238"/>
    </font>
    <font>
      <b/>
      <sz val="6"/>
      <name val="Arial"/>
      <family val="2"/>
      <charset val="238"/>
    </font>
    <font>
      <b/>
      <u/>
      <sz val="6"/>
      <name val="Arial"/>
      <family val="2"/>
      <charset val="238"/>
    </font>
    <font>
      <b/>
      <i/>
      <sz val="7"/>
      <name val="Arial"/>
      <family val="2"/>
      <charset val="238"/>
    </font>
    <font>
      <sz val="7.5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Calibri"/>
      <family val="2"/>
      <charset val="238"/>
    </font>
    <font>
      <u/>
      <sz val="10"/>
      <color theme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sz val="7.5"/>
      <name val="Arial"/>
      <family val="2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i/>
      <sz val="10"/>
      <name val="Arial"/>
      <family val="2"/>
      <charset val="238"/>
    </font>
    <font>
      <b/>
      <sz val="8"/>
      <name val="Arial Narrow"/>
      <family val="2"/>
      <charset val="238"/>
    </font>
    <font>
      <i/>
      <sz val="6.5"/>
      <name val="Arial"/>
      <family val="2"/>
      <charset val="238"/>
    </font>
    <font>
      <i/>
      <vertAlign val="superscript"/>
      <sz val="7"/>
      <name val="Arial"/>
      <family val="2"/>
      <charset val="238"/>
    </font>
    <font>
      <u/>
      <sz val="10"/>
      <name val="Arial"/>
      <family val="2"/>
      <charset val="238"/>
    </font>
    <font>
      <vertAlign val="superscript"/>
      <sz val="7"/>
      <name val="Arial"/>
      <family val="2"/>
      <charset val="238"/>
    </font>
    <font>
      <sz val="6.5"/>
      <name val="Arial"/>
      <family val="2"/>
      <charset val="238"/>
    </font>
    <font>
      <i/>
      <sz val="12"/>
      <name val="Arial"/>
      <family val="2"/>
      <charset val="238"/>
    </font>
    <font>
      <strike/>
      <sz val="7.5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sz val="7"/>
      <color theme="1"/>
      <name val="Arial"/>
      <family val="2"/>
      <charset val="238"/>
    </font>
    <font>
      <sz val="7"/>
      <color theme="0" tint="-0.34998626667073579"/>
      <name val="Arial"/>
      <family val="2"/>
      <charset val="238"/>
    </font>
    <font>
      <b/>
      <i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0" tint="-0.149967955565050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 style="thin">
        <color auto="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theme="0" tint="-0.14996795556505021"/>
      </top>
      <bottom/>
      <diagonal/>
    </border>
    <border>
      <left/>
      <right/>
      <top style="dotted">
        <color theme="0" tint="-0.14996795556505021"/>
      </top>
      <bottom/>
      <diagonal/>
    </border>
    <border>
      <left/>
      <right style="thin">
        <color indexed="64"/>
      </right>
      <top style="dotted">
        <color theme="0" tint="-0.14996795556505021"/>
      </top>
      <bottom/>
      <diagonal/>
    </border>
  </borders>
  <cellStyleXfs count="3">
    <xf numFmtId="0" fontId="0" fillId="0" borderId="0"/>
    <xf numFmtId="0" fontId="3" fillId="0" borderId="0"/>
    <xf numFmtId="0" fontId="18" fillId="0" borderId="0" applyNumberFormat="0" applyFill="0" applyBorder="0" applyAlignment="0" applyProtection="0"/>
  </cellStyleXfs>
  <cellXfs count="455">
    <xf numFmtId="0" fontId="0" fillId="0" borderId="0" xfId="0"/>
    <xf numFmtId="0" fontId="3" fillId="0" borderId="5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wrapText="1"/>
    </xf>
    <xf numFmtId="0" fontId="8" fillId="0" borderId="5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justify" vertical="justify" wrapText="1"/>
    </xf>
    <xf numFmtId="0" fontId="13" fillId="0" borderId="22" xfId="0" applyFont="1" applyFill="1" applyBorder="1" applyAlignment="1">
      <alignment horizontal="justify" vertical="justify" wrapText="1"/>
    </xf>
    <xf numFmtId="0" fontId="13" fillId="0" borderId="0" xfId="0" applyFont="1" applyFill="1" applyBorder="1" applyAlignment="1">
      <alignment horizontal="justify" vertical="justify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3" fillId="0" borderId="2" xfId="0" applyFont="1" applyFill="1" applyBorder="1" applyAlignment="1">
      <alignment horizontal="justify" vertical="justify" wrapText="1"/>
    </xf>
    <xf numFmtId="0" fontId="13" fillId="0" borderId="4" xfId="0" applyFont="1" applyFill="1" applyBorder="1" applyAlignment="1">
      <alignment horizontal="justify" vertical="justify" wrapText="1"/>
    </xf>
    <xf numFmtId="0" fontId="13" fillId="0" borderId="3" xfId="0" applyFont="1" applyFill="1" applyBorder="1" applyAlignment="1">
      <alignment horizontal="justify" vertical="justify" wrapText="1"/>
    </xf>
    <xf numFmtId="0" fontId="1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9" fillId="0" borderId="0" xfId="0" applyFont="1" applyAlignment="1">
      <alignment vertical="center" wrapText="1"/>
    </xf>
    <xf numFmtId="0" fontId="8" fillId="0" borderId="5" xfId="0" applyFont="1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13" fillId="0" borderId="5" xfId="0" applyFont="1" applyBorder="1" applyAlignment="1" applyProtection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3" fillId="0" borderId="3" xfId="0" applyFont="1" applyFill="1" applyBorder="1" applyAlignment="1" applyProtection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0" fontId="8" fillId="0" borderId="5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wrapText="1"/>
      <protection hidden="1"/>
    </xf>
    <xf numFmtId="0" fontId="8" fillId="0" borderId="0" xfId="0" applyFont="1" applyBorder="1" applyAlignment="1" applyProtection="1">
      <alignment wrapText="1"/>
    </xf>
    <xf numFmtId="0" fontId="8" fillId="0" borderId="6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center" wrapText="1"/>
      <protection hidden="1"/>
    </xf>
    <xf numFmtId="0" fontId="4" fillId="0" borderId="5" xfId="0" applyFont="1" applyBorder="1" applyAlignment="1" applyProtection="1">
      <alignment wrapText="1"/>
    </xf>
    <xf numFmtId="0" fontId="3" fillId="0" borderId="0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wrapText="1"/>
    </xf>
    <xf numFmtId="0" fontId="3" fillId="0" borderId="6" xfId="0" applyFont="1" applyBorder="1" applyAlignment="1">
      <alignment wrapText="1"/>
    </xf>
    <xf numFmtId="0" fontId="8" fillId="0" borderId="7" xfId="0" applyFont="1" applyBorder="1" applyAlignment="1" applyProtection="1">
      <alignment wrapText="1"/>
    </xf>
    <xf numFmtId="0" fontId="3" fillId="0" borderId="8" xfId="0" applyFont="1" applyBorder="1" applyAlignment="1" applyProtection="1">
      <alignment vertical="top" wrapText="1"/>
    </xf>
    <xf numFmtId="0" fontId="3" fillId="0" borderId="8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4" fillId="0" borderId="8" xfId="0" applyFont="1" applyBorder="1" applyAlignment="1" applyProtection="1">
      <alignment wrapText="1"/>
    </xf>
    <xf numFmtId="0" fontId="8" fillId="0" borderId="9" xfId="0" applyFont="1" applyBorder="1" applyAlignment="1" applyProtection="1">
      <alignment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3" fillId="0" borderId="5" xfId="0" applyFont="1" applyFill="1" applyBorder="1" applyAlignment="1" applyProtection="1">
      <alignment horizontal="justify" vertical="top" wrapText="1"/>
    </xf>
    <xf numFmtId="0" fontId="13" fillId="0" borderId="32" xfId="0" applyFont="1" applyFill="1" applyBorder="1" applyAlignment="1">
      <alignment horizontal="justify" vertical="justify" wrapText="1"/>
    </xf>
    <xf numFmtId="0" fontId="9" fillId="0" borderId="2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vertical="top" wrapText="1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Border="1" applyAlignment="1">
      <alignment horizontal="justify" wrapText="1"/>
    </xf>
    <xf numFmtId="0" fontId="0" fillId="0" borderId="0" xfId="0"/>
    <xf numFmtId="0" fontId="16" fillId="0" borderId="0" xfId="0" applyFont="1"/>
    <xf numFmtId="0" fontId="17" fillId="0" borderId="0" xfId="1" applyFont="1"/>
    <xf numFmtId="0" fontId="17" fillId="0" borderId="0" xfId="1" applyFont="1" applyBorder="1"/>
    <xf numFmtId="0" fontId="17" fillId="0" borderId="0" xfId="1" applyFont="1" applyFill="1" applyBorder="1"/>
    <xf numFmtId="0" fontId="3" fillId="0" borderId="0" xfId="1" applyFont="1" applyFill="1" applyBorder="1" applyAlignment="1">
      <alignment vertical="top"/>
    </xf>
    <xf numFmtId="0" fontId="3" fillId="0" borderId="0" xfId="1" applyFont="1"/>
    <xf numFmtId="0" fontId="3" fillId="3" borderId="0" xfId="1" applyFont="1" applyFill="1"/>
    <xf numFmtId="0" fontId="13" fillId="0" borderId="6" xfId="0" applyFont="1" applyBorder="1" applyAlignment="1" applyProtection="1">
      <alignment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3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wrapText="1"/>
    </xf>
    <xf numFmtId="0" fontId="4" fillId="0" borderId="6" xfId="0" applyFont="1" applyBorder="1" applyAlignment="1" applyProtection="1">
      <alignment horizontal="center" wrapText="1"/>
    </xf>
    <xf numFmtId="0" fontId="13" fillId="0" borderId="0" xfId="0" applyFont="1" applyFill="1" applyBorder="1" applyAlignment="1" applyProtection="1">
      <alignment horizontal="justify" vertical="top" wrapText="1"/>
    </xf>
    <xf numFmtId="0" fontId="13" fillId="0" borderId="3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vertical="top" wrapText="1"/>
    </xf>
    <xf numFmtId="0" fontId="9" fillId="0" borderId="0" xfId="0" applyFont="1" applyFill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Fill="1" applyBorder="1" applyAlignment="1">
      <alignment horizontal="right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3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25" fillId="2" borderId="0" xfId="0" applyFont="1" applyFill="1" applyAlignment="1" applyProtection="1">
      <alignment vertical="top"/>
      <protection hidden="1"/>
    </xf>
    <xf numFmtId="0" fontId="27" fillId="3" borderId="0" xfId="0" applyFont="1" applyFill="1" applyAlignment="1" applyProtection="1">
      <alignment vertical="top" wrapText="1"/>
    </xf>
    <xf numFmtId="0" fontId="26" fillId="0" borderId="7" xfId="0" applyFont="1" applyBorder="1" applyAlignment="1" applyProtection="1">
      <alignment horizontal="left" vertical="top" wrapText="1"/>
    </xf>
    <xf numFmtId="0" fontId="26" fillId="0" borderId="8" xfId="0" applyFont="1" applyBorder="1" applyAlignment="1" applyProtection="1">
      <alignment horizontal="left" vertical="top" wrapText="1"/>
    </xf>
    <xf numFmtId="0" fontId="26" fillId="0" borderId="9" xfId="0" applyFont="1" applyBorder="1" applyAlignment="1" applyProtection="1">
      <alignment horizontal="left" vertical="top" wrapText="1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4" fontId="28" fillId="0" borderId="0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top"/>
    </xf>
    <xf numFmtId="0" fontId="28" fillId="0" borderId="0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4" fillId="0" borderId="25" xfId="0" applyFont="1" applyBorder="1" applyAlignment="1" applyProtection="1">
      <alignment vertical="center" wrapText="1"/>
      <protection locked="0"/>
    </xf>
    <xf numFmtId="0" fontId="25" fillId="5" borderId="0" xfId="0" applyFont="1" applyFill="1" applyBorder="1" applyAlignment="1" applyProtection="1">
      <alignment horizontal="left" vertical="center" wrapText="1"/>
      <protection hidden="1"/>
    </xf>
    <xf numFmtId="0" fontId="4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wrapText="1"/>
    </xf>
    <xf numFmtId="4" fontId="3" fillId="0" borderId="3" xfId="0" applyNumberFormat="1" applyFont="1" applyBorder="1" applyAlignment="1">
      <alignment wrapText="1"/>
    </xf>
    <xf numFmtId="4" fontId="3" fillId="0" borderId="4" xfId="0" applyNumberFormat="1" applyFont="1" applyBorder="1" applyAlignment="1">
      <alignment wrapText="1"/>
    </xf>
    <xf numFmtId="0" fontId="4" fillId="0" borderId="5" xfId="0" applyFont="1" applyBorder="1" applyAlignment="1">
      <alignment vertical="top" wrapText="1"/>
    </xf>
    <xf numFmtId="4" fontId="3" fillId="0" borderId="0" xfId="0" applyNumberFormat="1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4" fontId="4" fillId="0" borderId="8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left" wrapText="1"/>
    </xf>
    <xf numFmtId="0" fontId="4" fillId="0" borderId="2" xfId="0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4" fontId="4" fillId="0" borderId="7" xfId="0" applyNumberFormat="1" applyFont="1" applyBorder="1" applyAlignment="1">
      <alignment horizontal="right" vertical="top" wrapText="1"/>
    </xf>
    <xf numFmtId="4" fontId="4" fillId="0" borderId="8" xfId="0" applyNumberFormat="1" applyFont="1" applyBorder="1" applyAlignment="1">
      <alignment horizontal="right" vertical="top" wrapText="1"/>
    </xf>
    <xf numFmtId="4" fontId="32" fillId="0" borderId="8" xfId="0" applyNumberFormat="1" applyFont="1" applyBorder="1" applyAlignment="1">
      <alignment horizontal="left" vertical="top" wrapText="1"/>
    </xf>
    <xf numFmtId="4" fontId="32" fillId="0" borderId="9" xfId="0" applyNumberFormat="1" applyFont="1" applyBorder="1" applyAlignment="1">
      <alignment horizontal="left" vertical="top" wrapText="1"/>
    </xf>
    <xf numFmtId="4" fontId="4" fillId="0" borderId="0" xfId="0" applyNumberFormat="1" applyFont="1" applyBorder="1" applyAlignment="1">
      <alignment horizontal="right" vertical="top" wrapText="1"/>
    </xf>
    <xf numFmtId="4" fontId="32" fillId="0" borderId="0" xfId="0" applyNumberFormat="1" applyFont="1" applyBorder="1" applyAlignment="1">
      <alignment horizontal="left" vertical="top" wrapText="1"/>
    </xf>
    <xf numFmtId="4" fontId="32" fillId="0" borderId="6" xfId="0" applyNumberFormat="1" applyFont="1" applyBorder="1" applyAlignment="1">
      <alignment horizontal="left" vertical="top" wrapText="1"/>
    </xf>
    <xf numFmtId="4" fontId="28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8" fillId="0" borderId="5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33" fillId="0" borderId="0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vertical="top" wrapText="1"/>
    </xf>
    <xf numFmtId="49" fontId="12" fillId="0" borderId="0" xfId="0" applyNumberFormat="1" applyFont="1" applyBorder="1" applyAlignment="1">
      <alignment horizontal="right" vertical="top" wrapText="1"/>
    </xf>
    <xf numFmtId="0" fontId="0" fillId="0" borderId="0" xfId="0" applyAlignment="1" applyProtection="1">
      <alignment vertical="top" wrapText="1"/>
    </xf>
    <xf numFmtId="0" fontId="36" fillId="0" borderId="0" xfId="0" applyFont="1" applyAlignment="1" applyProtection="1">
      <alignment vertical="top" wrapText="1"/>
    </xf>
    <xf numFmtId="0" fontId="36" fillId="0" borderId="0" xfId="0" applyFont="1" applyAlignment="1" applyProtection="1">
      <alignment wrapText="1"/>
    </xf>
    <xf numFmtId="0" fontId="37" fillId="3" borderId="0" xfId="0" applyFont="1" applyFill="1" applyAlignment="1" applyProtection="1">
      <alignment wrapText="1"/>
      <protection hidden="1"/>
    </xf>
    <xf numFmtId="0" fontId="14" fillId="0" borderId="8" xfId="0" applyFont="1" applyFill="1" applyBorder="1" applyAlignment="1" applyProtection="1">
      <alignment horizontal="center" vertical="center" wrapText="1"/>
    </xf>
    <xf numFmtId="0" fontId="25" fillId="2" borderId="0" xfId="0" applyFont="1" applyFill="1" applyBorder="1" applyAlignment="1" applyProtection="1">
      <alignment horizontal="center" vertical="top"/>
      <protection hidden="1"/>
    </xf>
    <xf numFmtId="4" fontId="4" fillId="0" borderId="5" xfId="0" applyNumberFormat="1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right" vertical="top" wrapText="1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vertical="center" wrapText="1"/>
      <protection locked="0"/>
    </xf>
    <xf numFmtId="0" fontId="14" fillId="0" borderId="15" xfId="0" applyFont="1" applyBorder="1" applyAlignment="1" applyProtection="1">
      <alignment vertical="center" wrapText="1"/>
      <protection locked="0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9" fillId="2" borderId="0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  <xf numFmtId="49" fontId="12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5" fillId="2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justify" vertical="top" wrapText="1"/>
    </xf>
    <xf numFmtId="0" fontId="3" fillId="0" borderId="6" xfId="0" applyFont="1" applyBorder="1" applyAlignment="1">
      <alignment horizontal="justify" wrapText="1"/>
    </xf>
    <xf numFmtId="0" fontId="3" fillId="0" borderId="0" xfId="0" applyFont="1" applyBorder="1" applyAlignment="1">
      <alignment horizontal="justify" vertical="top" wrapText="1"/>
    </xf>
    <xf numFmtId="0" fontId="14" fillId="0" borderId="7" xfId="0" applyFont="1" applyBorder="1" applyAlignment="1" applyProtection="1">
      <alignment horizontal="left" vertical="top" wrapText="1"/>
      <protection locked="0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14" fillId="0" borderId="9" xfId="0" applyFont="1" applyBorder="1" applyAlignment="1" applyProtection="1">
      <alignment horizontal="left" vertical="top" wrapText="1"/>
      <protection locked="0"/>
    </xf>
    <xf numFmtId="0" fontId="13" fillId="0" borderId="6" xfId="0" applyFont="1" applyFill="1" applyBorder="1" applyAlignment="1">
      <alignment horizontal="justify" vertical="top" wrapText="1"/>
    </xf>
    <xf numFmtId="0" fontId="12" fillId="0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14" fillId="0" borderId="7" xfId="0" applyFont="1" applyBorder="1" applyAlignment="1" applyProtection="1">
      <alignment horizontal="center" vertical="top" wrapText="1"/>
      <protection locked="0"/>
    </xf>
    <xf numFmtId="0" fontId="14" fillId="0" borderId="8" xfId="0" applyFont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>
      <alignment horizontal="left" vertical="top" wrapText="1"/>
    </xf>
    <xf numFmtId="0" fontId="30" fillId="0" borderId="7" xfId="2" applyFont="1" applyBorder="1" applyAlignment="1" applyProtection="1">
      <alignment horizontal="center" vertical="top" wrapText="1"/>
      <protection locked="0"/>
    </xf>
    <xf numFmtId="164" fontId="14" fillId="0" borderId="7" xfId="0" applyNumberFormat="1" applyFont="1" applyBorder="1" applyAlignment="1" applyProtection="1">
      <alignment horizontal="left" vertical="top" wrapText="1"/>
      <protection locked="0"/>
    </xf>
    <xf numFmtId="164" fontId="14" fillId="0" borderId="8" xfId="0" applyNumberFormat="1" applyFont="1" applyBorder="1" applyAlignment="1" applyProtection="1">
      <alignment horizontal="left" vertical="top" wrapText="1"/>
      <protection locked="0"/>
    </xf>
    <xf numFmtId="164" fontId="14" fillId="0" borderId="9" xfId="0" applyNumberFormat="1" applyFont="1" applyBorder="1" applyAlignment="1" applyProtection="1">
      <alignment horizontal="left" vertical="top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left" vertical="center" wrapText="1"/>
    </xf>
    <xf numFmtId="0" fontId="14" fillId="0" borderId="5" xfId="0" applyFont="1" applyBorder="1" applyAlignment="1" applyProtection="1">
      <alignment horizontal="left" vertical="top" wrapText="1"/>
      <protection locked="0"/>
    </xf>
    <xf numFmtId="0" fontId="26" fillId="0" borderId="0" xfId="0" applyFont="1" applyBorder="1" applyAlignment="1" applyProtection="1">
      <alignment horizontal="left" vertical="top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left" vertical="top" wrapText="1"/>
      <protection locked="0"/>
    </xf>
    <xf numFmtId="0" fontId="26" fillId="0" borderId="5" xfId="0" applyFont="1" applyBorder="1" applyAlignment="1" applyProtection="1">
      <alignment horizontal="left" vertical="top" wrapText="1"/>
      <protection locked="0"/>
    </xf>
    <xf numFmtId="0" fontId="26" fillId="0" borderId="7" xfId="0" applyFont="1" applyBorder="1" applyAlignment="1" applyProtection="1">
      <alignment horizontal="left" vertical="top" wrapText="1"/>
      <protection locked="0"/>
    </xf>
    <xf numFmtId="0" fontId="26" fillId="0" borderId="8" xfId="0" applyFont="1" applyBorder="1" applyAlignment="1" applyProtection="1">
      <alignment horizontal="left" vertical="top" wrapText="1"/>
      <protection locked="0"/>
    </xf>
    <xf numFmtId="0" fontId="26" fillId="0" borderId="9" xfId="0" applyFont="1" applyBorder="1" applyAlignment="1" applyProtection="1">
      <alignment horizontal="left" vertical="top" wrapText="1"/>
      <protection locked="0"/>
    </xf>
    <xf numFmtId="0" fontId="14" fillId="0" borderId="5" xfId="0" applyFont="1" applyBorder="1" applyAlignment="1" applyProtection="1">
      <alignment horizontal="left" vertical="top" wrapText="1"/>
    </xf>
    <xf numFmtId="0" fontId="26" fillId="0" borderId="0" xfId="0" applyFont="1" applyBorder="1" applyAlignment="1" applyProtection="1">
      <alignment horizontal="left" vertical="top" wrapText="1"/>
    </xf>
    <xf numFmtId="0" fontId="26" fillId="0" borderId="6" xfId="0" applyFont="1" applyBorder="1" applyAlignment="1" applyProtection="1">
      <alignment horizontal="left" vertical="top" wrapText="1"/>
    </xf>
    <xf numFmtId="0" fontId="28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2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2" fillId="0" borderId="0" xfId="0" applyFont="1" applyBorder="1" applyAlignment="1">
      <alignment wrapText="1"/>
    </xf>
    <xf numFmtId="0" fontId="12" fillId="0" borderId="5" xfId="0" applyFont="1" applyBorder="1" applyAlignment="1">
      <alignment horizontal="center" wrapText="1"/>
    </xf>
    <xf numFmtId="0" fontId="3" fillId="0" borderId="0" xfId="0" applyFont="1" applyBorder="1"/>
    <xf numFmtId="0" fontId="9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38" fillId="3" borderId="8" xfId="0" applyFont="1" applyFill="1" applyBorder="1" applyAlignment="1">
      <alignment horizontal="center" wrapText="1"/>
    </xf>
    <xf numFmtId="0" fontId="39" fillId="3" borderId="8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wrapText="1"/>
    </xf>
    <xf numFmtId="0" fontId="4" fillId="0" borderId="6" xfId="0" applyFont="1" applyBorder="1" applyAlignment="1">
      <alignment horizontal="left" vertical="top" wrapText="1"/>
    </xf>
    <xf numFmtId="49" fontId="12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 applyProtection="1">
      <alignment horizontal="center" vertical="center" wrapText="1"/>
    </xf>
    <xf numFmtId="165" fontId="14" fillId="0" borderId="1" xfId="0" applyNumberFormat="1" applyFont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 applyAlignment="1"/>
    <xf numFmtId="0" fontId="3" fillId="0" borderId="3" xfId="0" applyFont="1" applyFill="1" applyBorder="1" applyAlignment="1"/>
    <xf numFmtId="0" fontId="4" fillId="3" borderId="5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10" fillId="0" borderId="5" xfId="0" applyFont="1" applyFill="1" applyBorder="1" applyAlignment="1">
      <alignment vertical="top" wrapText="1"/>
    </xf>
    <xf numFmtId="0" fontId="3" fillId="0" borderId="0" xfId="0" applyFont="1" applyFill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justify" vertical="top" wrapText="1"/>
    </xf>
    <xf numFmtId="0" fontId="3" fillId="0" borderId="3" xfId="0" applyFont="1" applyFill="1" applyBorder="1" applyAlignment="1">
      <alignment horizontal="justify" vertical="top" wrapText="1"/>
    </xf>
    <xf numFmtId="0" fontId="3" fillId="0" borderId="4" xfId="0" applyFont="1" applyFill="1" applyBorder="1" applyAlignment="1">
      <alignment horizontal="justify" vertical="top" wrapText="1"/>
    </xf>
    <xf numFmtId="0" fontId="14" fillId="0" borderId="29" xfId="0" applyNumberFormat="1" applyFont="1" applyFill="1" applyBorder="1" applyAlignment="1" applyProtection="1">
      <alignment horizontal="center" vertical="center"/>
      <protection locked="0"/>
    </xf>
    <xf numFmtId="0" fontId="14" fillId="0" borderId="30" xfId="0" applyNumberFormat="1" applyFont="1" applyFill="1" applyBorder="1" applyAlignment="1" applyProtection="1">
      <alignment horizontal="center" vertical="center"/>
      <protection locked="0"/>
    </xf>
    <xf numFmtId="0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4" fontId="32" fillId="0" borderId="0" xfId="0" applyNumberFormat="1" applyFont="1" applyBorder="1" applyAlignment="1">
      <alignment horizontal="left" vertical="top" wrapText="1"/>
    </xf>
    <xf numFmtId="4" fontId="32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28" fillId="0" borderId="8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28" fillId="0" borderId="8" xfId="0" applyFont="1" applyBorder="1" applyAlignment="1">
      <alignment vertical="top" wrapText="1"/>
    </xf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5" fillId="4" borderId="10" xfId="0" applyFont="1" applyFill="1" applyBorder="1" applyAlignment="1" applyProtection="1">
      <alignment horizontal="left" vertical="center" wrapText="1"/>
    </xf>
    <xf numFmtId="0" fontId="5" fillId="4" borderId="11" xfId="0" applyFont="1" applyFill="1" applyBorder="1" applyAlignment="1" applyProtection="1">
      <alignment horizontal="left" vertical="center" wrapText="1"/>
    </xf>
    <xf numFmtId="0" fontId="5" fillId="4" borderId="12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wrapText="1"/>
    </xf>
    <xf numFmtId="0" fontId="4" fillId="0" borderId="0" xfId="0" applyFont="1" applyBorder="1" applyAlignment="1" applyProtection="1">
      <alignment horizontal="center" wrapText="1"/>
    </xf>
    <xf numFmtId="0" fontId="4" fillId="0" borderId="6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3" fillId="0" borderId="3" xfId="0" applyFont="1" applyBorder="1" applyAlignment="1">
      <alignment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left" vertical="top" wrapText="1"/>
    </xf>
    <xf numFmtId="0" fontId="4" fillId="0" borderId="5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13" fillId="0" borderId="0" xfId="0" applyFont="1" applyBorder="1" applyAlignment="1">
      <alignment horizontal="justify" vertical="top" wrapText="1"/>
    </xf>
    <xf numFmtId="0" fontId="13" fillId="0" borderId="6" xfId="0" applyFont="1" applyBorder="1" applyAlignment="1">
      <alignment horizontal="justify" vertical="top" wrapText="1"/>
    </xf>
    <xf numFmtId="0" fontId="9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 applyProtection="1">
      <alignment horizontal="justify" vertical="top" wrapText="1"/>
    </xf>
    <xf numFmtId="0" fontId="13" fillId="0" borderId="6" xfId="0" applyFont="1" applyFill="1" applyBorder="1" applyAlignment="1" applyProtection="1">
      <alignment horizontal="justify" vertical="top" wrapText="1"/>
    </xf>
    <xf numFmtId="16" fontId="12" fillId="0" borderId="3" xfId="0" quotePrefix="1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justify" vertical="top"/>
    </xf>
    <xf numFmtId="0" fontId="13" fillId="0" borderId="6" xfId="0" applyFont="1" applyFill="1" applyBorder="1" applyAlignment="1">
      <alignment horizontal="justify" vertical="top"/>
    </xf>
    <xf numFmtId="0" fontId="13" fillId="0" borderId="3" xfId="0" applyFont="1" applyFill="1" applyBorder="1" applyAlignment="1">
      <alignment horizontal="left" vertical="top" wrapText="1"/>
    </xf>
    <xf numFmtId="0" fontId="13" fillId="0" borderId="23" xfId="0" applyFont="1" applyFill="1" applyBorder="1" applyAlignment="1">
      <alignment horizontal="justify" vertical="top" wrapText="1"/>
    </xf>
    <xf numFmtId="0" fontId="13" fillId="0" borderId="24" xfId="0" applyFont="1" applyFill="1" applyBorder="1" applyAlignment="1">
      <alignment horizontal="justify" vertical="top" wrapText="1"/>
    </xf>
    <xf numFmtId="0" fontId="13" fillId="0" borderId="33" xfId="0" applyFont="1" applyFill="1" applyBorder="1" applyAlignment="1">
      <alignment horizontal="justify" vertical="top" wrapText="1"/>
    </xf>
    <xf numFmtId="0" fontId="13" fillId="0" borderId="34" xfId="0" applyFont="1" applyFill="1" applyBorder="1" applyAlignment="1">
      <alignment horizontal="justify" vertical="top" wrapText="1"/>
    </xf>
    <xf numFmtId="0" fontId="13" fillId="0" borderId="3" xfId="0" applyFont="1" applyFill="1" applyBorder="1" applyAlignment="1">
      <alignment horizontal="justify" vertical="top" wrapText="1"/>
    </xf>
    <xf numFmtId="0" fontId="3" fillId="0" borderId="4" xfId="0" applyFont="1" applyBorder="1" applyAlignment="1">
      <alignment horizontal="justify" wrapText="1"/>
    </xf>
    <xf numFmtId="0" fontId="13" fillId="0" borderId="5" xfId="0" applyFont="1" applyFill="1" applyBorder="1" applyAlignment="1" applyProtection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0" fontId="13" fillId="0" borderId="7" xfId="0" applyFont="1" applyFill="1" applyBorder="1" applyAlignment="1" applyProtection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5" fillId="2" borderId="10" xfId="0" applyFont="1" applyFill="1" applyBorder="1" applyAlignment="1" applyProtection="1">
      <alignment horizontal="left" vertical="top" wrapText="1"/>
    </xf>
    <xf numFmtId="0" fontId="5" fillId="2" borderId="11" xfId="0" applyFont="1" applyFill="1" applyBorder="1" applyAlignment="1" applyProtection="1">
      <alignment horizontal="left" vertical="top" wrapText="1"/>
    </xf>
    <xf numFmtId="0" fontId="5" fillId="2" borderId="12" xfId="0" applyFont="1" applyFill="1" applyBorder="1" applyAlignment="1" applyProtection="1">
      <alignment horizontal="left" vertical="top" wrapText="1"/>
    </xf>
    <xf numFmtId="0" fontId="13" fillId="3" borderId="0" xfId="0" applyFont="1" applyFill="1" applyBorder="1" applyAlignment="1" applyProtection="1">
      <alignment horizontal="justify" vertical="top" wrapText="1"/>
    </xf>
    <xf numFmtId="0" fontId="3" fillId="3" borderId="0" xfId="0" applyFont="1" applyFill="1" applyBorder="1" applyAlignment="1">
      <alignment horizontal="justify" vertical="top" wrapText="1"/>
    </xf>
    <xf numFmtId="0" fontId="3" fillId="3" borderId="6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justify"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5" fillId="4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5" xfId="1" applyFont="1" applyFill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wrapText="1"/>
    </xf>
    <xf numFmtId="0" fontId="3" fillId="0" borderId="5" xfId="0" applyFont="1" applyBorder="1" applyAlignment="1" applyProtection="1">
      <alignment wrapText="1"/>
    </xf>
    <xf numFmtId="0" fontId="13" fillId="0" borderId="3" xfId="0" applyFont="1" applyFill="1" applyBorder="1" applyAlignment="1" applyProtection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13" fillId="0" borderId="5" xfId="0" applyFont="1" applyBorder="1" applyAlignment="1" applyProtection="1">
      <alignment wrapText="1"/>
    </xf>
    <xf numFmtId="0" fontId="13" fillId="0" borderId="0" xfId="0" applyFont="1" applyAlignment="1">
      <alignment wrapText="1"/>
    </xf>
    <xf numFmtId="0" fontId="13" fillId="0" borderId="5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35" fillId="2" borderId="0" xfId="0" applyFont="1" applyFill="1" applyAlignment="1" applyProtection="1">
      <alignment horizontal="left" vertical="top"/>
      <protection hidden="1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14" fillId="0" borderId="6" xfId="0" applyFont="1" applyBorder="1" applyAlignment="1" applyProtection="1">
      <alignment horizontal="left" vertical="top" wrapText="1"/>
      <protection locked="0"/>
    </xf>
    <xf numFmtId="0" fontId="25" fillId="2" borderId="0" xfId="0" applyFont="1" applyFill="1" applyAlignment="1" applyProtection="1">
      <alignment horizontal="left" vertical="top"/>
      <protection hidden="1"/>
    </xf>
  </cellXfs>
  <cellStyles count="3">
    <cellStyle name="Hiperłącze" xfId="2" builtinId="8"/>
    <cellStyle name="Normalny" xfId="0" builtinId="0"/>
    <cellStyle name="Normalny 2" xfId="1"/>
  </cellStyles>
  <dxfs count="176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AEAE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B1:AN4080"/>
  <sheetViews>
    <sheetView showGridLines="0" tabSelected="1" view="pageBreakPreview" topLeftCell="B1" zoomScale="130" zoomScaleNormal="130" zoomScaleSheetLayoutView="130" workbookViewId="0">
      <selection activeCell="B2" sqref="B2:V2"/>
    </sheetView>
  </sheetViews>
  <sheetFormatPr defaultColWidth="9.140625" defaultRowHeight="12.75" x14ac:dyDescent="0.2"/>
  <cols>
    <col min="1" max="1" width="9.140625" style="22"/>
    <col min="2" max="9" width="2.7109375" style="22" customWidth="1"/>
    <col min="10" max="10" width="2.85546875" style="22" customWidth="1"/>
    <col min="11" max="35" width="2.7109375" style="22" customWidth="1"/>
    <col min="36" max="36" width="35.7109375" style="22" customWidth="1"/>
    <col min="37" max="78" width="2.7109375" style="22" customWidth="1"/>
    <col min="79" max="16384" width="9.140625" style="22"/>
  </cols>
  <sheetData>
    <row r="1" spans="2:35" ht="27.75" customHeight="1" x14ac:dyDescent="0.2">
      <c r="H1" s="96"/>
      <c r="I1" s="96"/>
      <c r="J1" s="96"/>
      <c r="K1" s="96"/>
      <c r="L1" s="96"/>
      <c r="M1" s="96"/>
      <c r="N1" s="96"/>
      <c r="O1" s="96"/>
      <c r="P1" s="96"/>
      <c r="Q1" s="96"/>
      <c r="R1" s="287" t="s">
        <v>45</v>
      </c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</row>
    <row r="2" spans="2:35" ht="14.25" customHeight="1" x14ac:dyDescent="0.2">
      <c r="B2" s="301" t="s">
        <v>0</v>
      </c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265" t="s">
        <v>19</v>
      </c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7"/>
    </row>
    <row r="3" spans="2:35" s="97" customFormat="1" ht="15" customHeight="1" x14ac:dyDescent="0.2">
      <c r="B3" s="204" t="s">
        <v>166</v>
      </c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68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70"/>
    </row>
    <row r="4" spans="2:35" ht="60.6" customHeight="1" x14ac:dyDescent="0.2">
      <c r="B4" s="263" t="s">
        <v>12</v>
      </c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71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3"/>
    </row>
    <row r="5" spans="2:35" s="97" customFormat="1" ht="39.6" customHeight="1" x14ac:dyDescent="0.2">
      <c r="B5" s="306" t="s">
        <v>3</v>
      </c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8"/>
      <c r="R5" s="306" t="s">
        <v>4</v>
      </c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8"/>
    </row>
    <row r="6" spans="2:35" s="97" customFormat="1" ht="27" customHeight="1" x14ac:dyDescent="0.2">
      <c r="B6" s="303" t="s">
        <v>21</v>
      </c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5"/>
    </row>
    <row r="7" spans="2:35" ht="14.25" customHeight="1" x14ac:dyDescent="0.2">
      <c r="B7" s="278" t="s">
        <v>167</v>
      </c>
      <c r="C7" s="279"/>
      <c r="D7" s="279"/>
      <c r="E7" s="279"/>
      <c r="F7" s="279"/>
      <c r="G7" s="279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98"/>
    </row>
    <row r="8" spans="2:35" ht="12" customHeight="1" x14ac:dyDescent="0.2">
      <c r="B8" s="99"/>
      <c r="C8" s="37"/>
      <c r="D8" s="37"/>
      <c r="E8" s="37"/>
      <c r="F8" s="37"/>
      <c r="G8" s="89"/>
      <c r="H8" s="275" t="s">
        <v>1</v>
      </c>
      <c r="I8" s="286"/>
      <c r="J8" s="286"/>
      <c r="K8" s="37"/>
      <c r="L8" s="100"/>
      <c r="M8" s="101"/>
      <c r="N8" s="101"/>
      <c r="O8" s="101"/>
      <c r="P8" s="101"/>
      <c r="Q8" s="89"/>
      <c r="R8" s="274" t="s">
        <v>14</v>
      </c>
      <c r="S8" s="274"/>
      <c r="T8" s="274"/>
      <c r="U8" s="274"/>
      <c r="V8" s="274"/>
      <c r="W8" s="274"/>
      <c r="X8" s="274"/>
      <c r="Y8" s="101"/>
      <c r="Z8" s="37"/>
      <c r="AA8" s="89"/>
      <c r="AB8" s="275" t="s">
        <v>2</v>
      </c>
      <c r="AC8" s="276"/>
      <c r="AD8" s="276"/>
      <c r="AE8" s="276"/>
      <c r="AF8" s="276"/>
      <c r="AG8" s="276"/>
      <c r="AH8" s="102"/>
      <c r="AI8" s="53"/>
    </row>
    <row r="9" spans="2:35" ht="6" customHeight="1" x14ac:dyDescent="0.2">
      <c r="B9" s="103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5"/>
    </row>
    <row r="10" spans="2:35" ht="18.75" customHeight="1" x14ac:dyDescent="0.2">
      <c r="B10" s="200" t="s">
        <v>26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3"/>
    </row>
    <row r="11" spans="2:35" ht="10.5" customHeight="1" x14ac:dyDescent="0.2">
      <c r="B11" s="1"/>
      <c r="C11" s="17"/>
      <c r="D11" s="17"/>
      <c r="E11" s="17"/>
      <c r="F11" s="280" t="s">
        <v>25</v>
      </c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2"/>
    </row>
    <row r="12" spans="2:35" ht="12" customHeight="1" x14ac:dyDescent="0.2">
      <c r="B12" s="1"/>
      <c r="C12" s="17"/>
      <c r="D12" s="17"/>
      <c r="E12" s="89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17"/>
      <c r="V12" s="17"/>
      <c r="W12" s="89"/>
      <c r="X12" s="283" t="s">
        <v>24</v>
      </c>
      <c r="Y12" s="281"/>
      <c r="Z12" s="281"/>
      <c r="AA12" s="281"/>
      <c r="AB12" s="281"/>
      <c r="AC12" s="281"/>
      <c r="AD12" s="17"/>
      <c r="AE12" s="17"/>
      <c r="AF12" s="17"/>
      <c r="AG12" s="17"/>
      <c r="AH12" s="17"/>
      <c r="AI12" s="2"/>
    </row>
    <row r="13" spans="2:35" ht="9.75" customHeight="1" x14ac:dyDescent="0.2">
      <c r="B13" s="3"/>
      <c r="C13" s="4"/>
      <c r="D13" s="4"/>
      <c r="E13" s="4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4"/>
      <c r="V13" s="4"/>
      <c r="W13" s="4"/>
      <c r="X13" s="4"/>
      <c r="Y13" s="4"/>
      <c r="Z13" s="4"/>
      <c r="AA13" s="4"/>
      <c r="AB13" s="4"/>
      <c r="AC13" s="4"/>
      <c r="AD13" s="4"/>
      <c r="AE13" s="5"/>
      <c r="AF13" s="4"/>
      <c r="AG13" s="4"/>
      <c r="AH13" s="4"/>
      <c r="AI13" s="6"/>
    </row>
    <row r="14" spans="2:35" s="104" customFormat="1" ht="20.25" customHeight="1" x14ac:dyDescent="0.2">
      <c r="B14" s="200" t="s">
        <v>13</v>
      </c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3"/>
    </row>
    <row r="15" spans="2:35" ht="12" customHeight="1" x14ac:dyDescent="0.2">
      <c r="B15" s="289" t="s">
        <v>23</v>
      </c>
      <c r="C15" s="290"/>
      <c r="D15" s="290"/>
      <c r="E15" s="290"/>
      <c r="F15" s="290"/>
      <c r="G15" s="290"/>
      <c r="H15" s="290"/>
      <c r="I15" s="290"/>
      <c r="J15" s="290"/>
      <c r="K15" s="290"/>
      <c r="L15" s="290"/>
      <c r="M15" s="291"/>
      <c r="N15" s="291"/>
      <c r="O15" s="291"/>
      <c r="P15" s="291"/>
      <c r="Q15" s="291"/>
      <c r="R15" s="291"/>
      <c r="S15" s="292"/>
      <c r="T15" s="105"/>
      <c r="U15" s="290" t="s">
        <v>100</v>
      </c>
      <c r="V15" s="290"/>
      <c r="W15" s="290"/>
      <c r="X15" s="290"/>
      <c r="Y15" s="290"/>
      <c r="Z15" s="106"/>
      <c r="AA15" s="88"/>
      <c r="AB15" s="88"/>
      <c r="AC15" s="88"/>
      <c r="AD15" s="88"/>
      <c r="AE15" s="88"/>
      <c r="AF15" s="88"/>
      <c r="AG15" s="88"/>
      <c r="AH15" s="88"/>
      <c r="AI15" s="98"/>
    </row>
    <row r="16" spans="2:35" ht="3.75" customHeight="1" x14ac:dyDescent="0.2">
      <c r="B16" s="261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93"/>
      <c r="N16" s="293"/>
      <c r="O16" s="293"/>
      <c r="P16" s="293"/>
      <c r="Q16" s="293"/>
      <c r="R16" s="293"/>
      <c r="S16" s="294"/>
      <c r="T16" s="107"/>
      <c r="U16" s="262"/>
      <c r="V16" s="262"/>
      <c r="W16" s="262"/>
      <c r="X16" s="262"/>
      <c r="Y16" s="262"/>
      <c r="Z16" s="108"/>
      <c r="AA16" s="37"/>
      <c r="AB16" s="37"/>
      <c r="AC16" s="37"/>
      <c r="AD16" s="37"/>
      <c r="AE16" s="37"/>
      <c r="AF16" s="37"/>
      <c r="AG16" s="37"/>
      <c r="AH16" s="37"/>
      <c r="AI16" s="53"/>
    </row>
    <row r="17" spans="2:40" ht="12" customHeight="1" x14ac:dyDescent="0.2">
      <c r="B17" s="99"/>
      <c r="C17" s="243"/>
      <c r="D17" s="243"/>
      <c r="E17" s="243"/>
      <c r="F17" s="243"/>
      <c r="G17" s="243"/>
      <c r="H17" s="243"/>
      <c r="I17" s="243"/>
      <c r="J17" s="243"/>
      <c r="K17" s="243"/>
      <c r="L17" s="37"/>
      <c r="M17" s="100"/>
      <c r="N17" s="310"/>
      <c r="O17" s="310"/>
      <c r="P17" s="310"/>
      <c r="Q17" s="310"/>
      <c r="R17" s="37"/>
      <c r="S17" s="53"/>
      <c r="T17" s="99"/>
      <c r="U17" s="243"/>
      <c r="V17" s="243"/>
      <c r="W17" s="109"/>
      <c r="X17" s="195"/>
      <c r="Y17" s="195"/>
      <c r="Z17" s="109"/>
      <c r="AA17" s="195"/>
      <c r="AB17" s="195"/>
      <c r="AC17" s="195"/>
      <c r="AD17" s="195"/>
      <c r="AE17" s="109"/>
      <c r="AF17" s="37"/>
      <c r="AG17" s="37"/>
      <c r="AH17" s="37"/>
      <c r="AI17" s="53"/>
      <c r="AJ17" s="454" t="str">
        <f>IF(AND(C17="",D17="",E17="",F17="",G17="",H17="",I17="",J17="",K17="")=TRUE,"",IF((AND(C17&lt;&gt;"",D17&lt;&gt;"",E17&lt;&gt;"",F17&lt;&gt;"",G17&lt;&gt;"",H17&lt;&gt;"",I17&lt;&gt;"",J17&lt;&gt;"",K17&lt;&gt;"")=FALSE),"NIEPOPRAWNY: 01. Numer identyfikacyjny!",""))</f>
        <v/>
      </c>
    </row>
    <row r="18" spans="2:40" ht="3.75" customHeight="1" x14ac:dyDescent="0.2">
      <c r="B18" s="99"/>
      <c r="C18" s="244"/>
      <c r="D18" s="244"/>
      <c r="E18" s="244"/>
      <c r="F18" s="244"/>
      <c r="G18" s="244"/>
      <c r="H18" s="244"/>
      <c r="I18" s="244"/>
      <c r="J18" s="244"/>
      <c r="K18" s="244"/>
      <c r="L18" s="37"/>
      <c r="M18" s="37"/>
      <c r="N18" s="33"/>
      <c r="O18" s="33"/>
      <c r="P18" s="33"/>
      <c r="Q18" s="33"/>
      <c r="R18" s="37"/>
      <c r="S18" s="53"/>
      <c r="T18" s="99"/>
      <c r="U18" s="244"/>
      <c r="V18" s="244"/>
      <c r="W18" s="109" t="s">
        <v>8</v>
      </c>
      <c r="X18" s="196"/>
      <c r="Y18" s="196"/>
      <c r="Z18" s="109" t="s">
        <v>8</v>
      </c>
      <c r="AA18" s="196"/>
      <c r="AB18" s="196"/>
      <c r="AC18" s="196"/>
      <c r="AD18" s="196"/>
      <c r="AE18" s="109"/>
      <c r="AF18" s="37"/>
      <c r="AG18" s="37"/>
      <c r="AH18" s="37"/>
      <c r="AI18" s="53"/>
      <c r="AJ18" s="454"/>
    </row>
    <row r="19" spans="2:40" ht="9.75" customHeight="1" x14ac:dyDescent="0.2">
      <c r="B19" s="99"/>
      <c r="C19" s="245"/>
      <c r="D19" s="245"/>
      <c r="E19" s="245"/>
      <c r="F19" s="245"/>
      <c r="G19" s="245"/>
      <c r="H19" s="245"/>
      <c r="I19" s="245"/>
      <c r="J19" s="245"/>
      <c r="K19" s="245"/>
      <c r="L19" s="37"/>
      <c r="M19" s="100"/>
      <c r="N19" s="310"/>
      <c r="O19" s="310"/>
      <c r="P19" s="310"/>
      <c r="Q19" s="310"/>
      <c r="R19" s="37"/>
      <c r="S19" s="53"/>
      <c r="T19" s="99"/>
      <c r="U19" s="245"/>
      <c r="V19" s="245"/>
      <c r="W19" s="110"/>
      <c r="X19" s="197"/>
      <c r="Y19" s="197"/>
      <c r="Z19" s="109"/>
      <c r="AA19" s="197"/>
      <c r="AB19" s="197"/>
      <c r="AC19" s="197"/>
      <c r="AD19" s="197"/>
      <c r="AE19" s="109"/>
      <c r="AF19" s="37"/>
      <c r="AG19" s="37"/>
      <c r="AH19" s="37"/>
      <c r="AI19" s="53"/>
      <c r="AJ19" s="454"/>
    </row>
    <row r="20" spans="2:40" ht="11.25" customHeight="1" x14ac:dyDescent="0.2">
      <c r="B20" s="103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5"/>
      <c r="T20" s="103"/>
      <c r="U20" s="94"/>
      <c r="V20" s="284" t="s">
        <v>5</v>
      </c>
      <c r="W20" s="285"/>
      <c r="X20" s="285"/>
      <c r="Y20" s="285"/>
      <c r="Z20" s="285"/>
      <c r="AA20" s="285"/>
      <c r="AB20" s="285"/>
      <c r="AC20" s="285"/>
      <c r="AD20" s="94"/>
      <c r="AE20" s="94"/>
      <c r="AF20" s="94"/>
      <c r="AG20" s="94"/>
      <c r="AH20" s="94"/>
      <c r="AI20" s="95"/>
      <c r="AJ20" s="192" t="str">
        <f>IF(AND(U17="",V17="",X17="",Y17="",AA17="",AB17="",AC17="",AD17="")=TRUE,"",IF((AND(U17&lt;&gt;"",V17&lt;&gt;"",X17&lt;&gt;"",Y17&lt;&gt;"",AA17&lt;&gt;"",AB17&lt;&gt;"",AC17&lt;&gt;"",AD17&lt;&gt;"")=FALSE),"NIEPOPRAWNY: 05. Data!",""))</f>
        <v/>
      </c>
    </row>
    <row r="21" spans="2:40" s="97" customFormat="1" ht="12.75" customHeight="1" x14ac:dyDescent="0.2">
      <c r="B21" s="204" t="s">
        <v>76</v>
      </c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6"/>
      <c r="T21" s="111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3"/>
      <c r="AJ21" s="192"/>
    </row>
    <row r="22" spans="2:40" s="97" customFormat="1" ht="13.5" customHeight="1" x14ac:dyDescent="0.2">
      <c r="B22" s="241"/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6"/>
      <c r="T22" s="114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33"/>
      <c r="AG22" s="33"/>
      <c r="AH22" s="33"/>
      <c r="AI22" s="115"/>
      <c r="AJ22" s="451" t="str">
        <f>IF(AE22-RIGHT(AM22)&lt;&gt;0,"NIEPOPRAWNY: 06. PESEL!",IF(OR(AN22=11,AN22=22),"","NIEPOPRAWNY: 06. PESEL!"))</f>
        <v/>
      </c>
      <c r="AL22" s="187"/>
      <c r="AM22" s="190">
        <f>U22*9+V22*7+W22*3+X22*1+Y22*9+Z22*7+AA22*3+AB22*1+AC22*9+AD22*7</f>
        <v>0</v>
      </c>
      <c r="AN22" s="190">
        <f>COUNTBLANK(U22:AE23)</f>
        <v>22</v>
      </c>
    </row>
    <row r="23" spans="2:40" s="97" customFormat="1" ht="12" customHeight="1" x14ac:dyDescent="0.2">
      <c r="B23" s="247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6"/>
      <c r="T23" s="114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33"/>
      <c r="AG23" s="33"/>
      <c r="AH23" s="33"/>
      <c r="AI23" s="115"/>
      <c r="AJ23" s="451"/>
      <c r="AL23" s="188"/>
      <c r="AM23" s="189"/>
      <c r="AN23" s="189"/>
    </row>
    <row r="24" spans="2:40" s="97" customFormat="1" ht="12" customHeight="1" x14ac:dyDescent="0.2">
      <c r="B24" s="118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20"/>
      <c r="T24" s="121"/>
      <c r="U24" s="226" t="s">
        <v>101</v>
      </c>
      <c r="V24" s="226"/>
      <c r="W24" s="226"/>
      <c r="X24" s="226"/>
      <c r="Y24" s="191"/>
      <c r="Z24" s="191"/>
      <c r="AA24" s="191"/>
      <c r="AB24" s="191"/>
      <c r="AC24" s="191"/>
      <c r="AD24" s="191"/>
      <c r="AE24" s="191"/>
      <c r="AF24" s="122"/>
      <c r="AG24" s="122"/>
      <c r="AH24" s="122"/>
      <c r="AI24" s="123"/>
      <c r="AJ24" s="116"/>
      <c r="AK24" s="117"/>
      <c r="AL24" s="117"/>
      <c r="AM24" s="117"/>
    </row>
    <row r="25" spans="2:40" s="97" customFormat="1" ht="13.5" customHeight="1" x14ac:dyDescent="0.2">
      <c r="B25" s="204" t="s">
        <v>98</v>
      </c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6"/>
      <c r="T25" s="114"/>
      <c r="U25" s="309"/>
      <c r="V25" s="309"/>
      <c r="W25" s="309"/>
      <c r="X25" s="309"/>
      <c r="Y25" s="124"/>
      <c r="Z25" s="124"/>
      <c r="AA25" s="124"/>
      <c r="AB25" s="33"/>
      <c r="AC25" s="33"/>
      <c r="AD25" s="33"/>
      <c r="AE25" s="33"/>
      <c r="AF25" s="33"/>
      <c r="AG25" s="33"/>
      <c r="AH25" s="33"/>
      <c r="AI25" s="115"/>
    </row>
    <row r="26" spans="2:40" s="97" customFormat="1" ht="15" customHeight="1" x14ac:dyDescent="0.2">
      <c r="B26" s="241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6"/>
      <c r="T26" s="114"/>
      <c r="U26" s="195"/>
      <c r="V26" s="195"/>
      <c r="W26" s="125"/>
      <c r="X26" s="295"/>
      <c r="Y26" s="296"/>
      <c r="Z26" s="296"/>
      <c r="AA26" s="296"/>
      <c r="AB26" s="296"/>
      <c r="AC26" s="296"/>
      <c r="AD26" s="296"/>
      <c r="AE26" s="296"/>
      <c r="AF26" s="296"/>
      <c r="AG26" s="296"/>
      <c r="AH26" s="297"/>
      <c r="AI26" s="115"/>
    </row>
    <row r="27" spans="2:40" s="97" customFormat="1" ht="7.5" customHeight="1" x14ac:dyDescent="0.2">
      <c r="B27" s="248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50"/>
      <c r="T27" s="114"/>
      <c r="U27" s="197"/>
      <c r="V27" s="197"/>
      <c r="W27" s="37"/>
      <c r="X27" s="298"/>
      <c r="Y27" s="299"/>
      <c r="Z27" s="299"/>
      <c r="AA27" s="299"/>
      <c r="AB27" s="299"/>
      <c r="AC27" s="299"/>
      <c r="AD27" s="299"/>
      <c r="AE27" s="299"/>
      <c r="AF27" s="299"/>
      <c r="AG27" s="299"/>
      <c r="AH27" s="300"/>
      <c r="AI27" s="115"/>
    </row>
    <row r="28" spans="2:40" s="97" customFormat="1" ht="12" customHeight="1" x14ac:dyDescent="0.2">
      <c r="B28" s="261" t="s">
        <v>168</v>
      </c>
      <c r="C28" s="262"/>
      <c r="D28" s="262"/>
      <c r="E28" s="262"/>
      <c r="F28" s="262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7"/>
      <c r="T28" s="268" t="s">
        <v>102</v>
      </c>
      <c r="U28" s="269"/>
      <c r="V28" s="269"/>
      <c r="W28" s="269"/>
      <c r="X28" s="309" t="s">
        <v>103</v>
      </c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11"/>
    </row>
    <row r="29" spans="2:40" s="128" customFormat="1" ht="21" customHeight="1" x14ac:dyDescent="0.2">
      <c r="B29" s="251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3"/>
      <c r="T29" s="129"/>
      <c r="U29" s="130"/>
      <c r="V29" s="124"/>
      <c r="W29" s="131"/>
      <c r="X29" s="254" t="s">
        <v>99</v>
      </c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132"/>
    </row>
    <row r="30" spans="2:40" s="97" customFormat="1" ht="15.75" customHeight="1" x14ac:dyDescent="0.2">
      <c r="B30" s="133"/>
      <c r="C30" s="89"/>
      <c r="D30" s="256" t="s">
        <v>7</v>
      </c>
      <c r="E30" s="257"/>
      <c r="F30" s="257"/>
      <c r="G30" s="257"/>
      <c r="H30" s="258"/>
      <c r="I30" s="89"/>
      <c r="J30" s="259" t="s">
        <v>6</v>
      </c>
      <c r="K30" s="260"/>
      <c r="L30" s="260"/>
      <c r="M30" s="260"/>
      <c r="N30" s="260"/>
      <c r="O30" s="134"/>
      <c r="P30" s="134"/>
      <c r="Q30" s="134"/>
      <c r="R30" s="134"/>
      <c r="S30" s="135"/>
      <c r="T30" s="99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53"/>
    </row>
    <row r="31" spans="2:40" ht="8.25" customHeight="1" x14ac:dyDescent="0.2">
      <c r="B31" s="136"/>
      <c r="C31" s="137"/>
      <c r="D31" s="137"/>
      <c r="E31" s="137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5"/>
      <c r="T31" s="103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5"/>
    </row>
    <row r="32" spans="2:40" ht="5.25" customHeight="1" x14ac:dyDescent="0.2">
      <c r="B32" s="99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15"/>
    </row>
    <row r="33" spans="2:36" ht="24.75" customHeight="1" x14ac:dyDescent="0.2">
      <c r="B33" s="99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33"/>
      <c r="AD33" s="33"/>
      <c r="AE33" s="33"/>
      <c r="AF33" s="33"/>
      <c r="AG33" s="33"/>
      <c r="AH33" s="33"/>
      <c r="AI33" s="115"/>
      <c r="AJ33" s="139" t="str">
        <f>IF(AND(C33="",D33="",E33="",F33="",G33="",H33="",I33="",J33="",K33="",L33="",M33="",N33="",O33="",P33="",Q33="",R33="",S33="",T33="",U33="",V33="",W33="",X33="",Y33="",Z33="",AA33="",AB33="")=TRUE,"",IF((AND(C33&lt;&gt;"",D33&lt;&gt;"",E33&lt;&gt;"",F33&lt;&gt;"",G33&lt;&gt;"",H33&lt;&gt;"",I33&lt;&gt;"",J33&lt;&gt;"",K33&lt;&gt;"",L33&lt;&gt;"",M33&lt;&gt;"",N33&lt;&gt;"",O33&lt;&gt;"",P33&lt;&gt;"",Q33&lt;&gt;"",R33&lt;&gt;"",S33&lt;&gt;"",T33&lt;&gt;"",U33&lt;&gt;"",V33&lt;&gt;"",W33&lt;&gt;"",X33&lt;&gt;"",Y33&lt;&gt;"",Z33&lt;&gt;"",AA33&lt;&gt;"",AB33&lt;&gt;"")=FALSE),"NIEPOPRAWNY: 09. Numer rachunku bankowego!",""))</f>
        <v/>
      </c>
    </row>
    <row r="34" spans="2:36" ht="12.75" customHeight="1" x14ac:dyDescent="0.2">
      <c r="B34" s="103"/>
      <c r="C34" s="226" t="s">
        <v>104</v>
      </c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3"/>
    </row>
    <row r="35" spans="2:36" s="104" customFormat="1" ht="18.75" customHeight="1" x14ac:dyDescent="0.2">
      <c r="B35" s="200" t="s">
        <v>94</v>
      </c>
      <c r="C35" s="201"/>
      <c r="D35" s="201"/>
      <c r="E35" s="201"/>
      <c r="F35" s="201"/>
      <c r="G35" s="201"/>
      <c r="H35" s="201"/>
      <c r="I35" s="202"/>
      <c r="J35" s="202"/>
      <c r="K35" s="202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3"/>
    </row>
    <row r="36" spans="2:36" s="97" customFormat="1" ht="12" customHeight="1" x14ac:dyDescent="0.2">
      <c r="B36" s="204" t="s">
        <v>105</v>
      </c>
      <c r="C36" s="205"/>
      <c r="D36" s="205"/>
      <c r="E36" s="205"/>
      <c r="F36" s="205"/>
      <c r="G36" s="205"/>
      <c r="H36" s="206"/>
      <c r="I36" s="204" t="s">
        <v>106</v>
      </c>
      <c r="J36" s="205"/>
      <c r="K36" s="205"/>
      <c r="L36" s="205"/>
      <c r="M36" s="205"/>
      <c r="N36" s="205"/>
      <c r="O36" s="205"/>
      <c r="P36" s="205"/>
      <c r="Q36" s="206"/>
      <c r="R36" s="204" t="s">
        <v>107</v>
      </c>
      <c r="S36" s="205"/>
      <c r="T36" s="205"/>
      <c r="U36" s="205"/>
      <c r="V36" s="205"/>
      <c r="W36" s="205"/>
      <c r="X36" s="205"/>
      <c r="Y36" s="205"/>
      <c r="Z36" s="206"/>
      <c r="AA36" s="204" t="s">
        <v>108</v>
      </c>
      <c r="AB36" s="205"/>
      <c r="AC36" s="205"/>
      <c r="AD36" s="205"/>
      <c r="AE36" s="205"/>
      <c r="AF36" s="205"/>
      <c r="AG36" s="205"/>
      <c r="AH36" s="205"/>
      <c r="AI36" s="206"/>
    </row>
    <row r="37" spans="2:36" s="97" customFormat="1" ht="14.25" customHeight="1" x14ac:dyDescent="0.2">
      <c r="B37" s="241"/>
      <c r="C37" s="242"/>
      <c r="D37" s="242"/>
      <c r="E37" s="242"/>
      <c r="F37" s="242"/>
      <c r="G37" s="242"/>
      <c r="H37" s="242"/>
      <c r="I37" s="215"/>
      <c r="J37" s="216"/>
      <c r="K37" s="216"/>
      <c r="L37" s="216"/>
      <c r="M37" s="216"/>
      <c r="N37" s="216"/>
      <c r="O37" s="216"/>
      <c r="P37" s="216"/>
      <c r="Q37" s="217"/>
      <c r="R37" s="215"/>
      <c r="S37" s="216"/>
      <c r="T37" s="216"/>
      <c r="U37" s="216"/>
      <c r="V37" s="216"/>
      <c r="W37" s="216"/>
      <c r="X37" s="216"/>
      <c r="Y37" s="216"/>
      <c r="Z37" s="217"/>
      <c r="AA37" s="215"/>
      <c r="AB37" s="216"/>
      <c r="AC37" s="216"/>
      <c r="AD37" s="216"/>
      <c r="AE37" s="216"/>
      <c r="AF37" s="216"/>
      <c r="AG37" s="216"/>
      <c r="AH37" s="216"/>
      <c r="AI37" s="217"/>
    </row>
    <row r="38" spans="2:36" s="97" customFormat="1" ht="12" customHeight="1" x14ac:dyDescent="0.2">
      <c r="B38" s="204" t="s">
        <v>109</v>
      </c>
      <c r="C38" s="205"/>
      <c r="D38" s="205"/>
      <c r="E38" s="205"/>
      <c r="F38" s="205"/>
      <c r="G38" s="205"/>
      <c r="H38" s="206"/>
      <c r="I38" s="204" t="s">
        <v>110</v>
      </c>
      <c r="J38" s="205"/>
      <c r="K38" s="205"/>
      <c r="L38" s="205"/>
      <c r="M38" s="205"/>
      <c r="N38" s="205"/>
      <c r="O38" s="205"/>
      <c r="P38" s="205"/>
      <c r="Q38" s="206"/>
      <c r="R38" s="204" t="s">
        <v>111</v>
      </c>
      <c r="S38" s="205"/>
      <c r="T38" s="205"/>
      <c r="U38" s="205"/>
      <c r="V38" s="205"/>
      <c r="W38" s="205"/>
      <c r="X38" s="205"/>
      <c r="Y38" s="205"/>
      <c r="Z38" s="206"/>
      <c r="AA38" s="204" t="s">
        <v>112</v>
      </c>
      <c r="AB38" s="205"/>
      <c r="AC38" s="205"/>
      <c r="AD38" s="205"/>
      <c r="AE38" s="205"/>
      <c r="AF38" s="205"/>
      <c r="AG38" s="205"/>
      <c r="AH38" s="205"/>
      <c r="AI38" s="206"/>
    </row>
    <row r="39" spans="2:36" s="97" customFormat="1" ht="14.25" customHeight="1" x14ac:dyDescent="0.2">
      <c r="B39" s="228"/>
      <c r="C39" s="229"/>
      <c r="D39" s="229"/>
      <c r="E39" s="229"/>
      <c r="F39" s="229"/>
      <c r="G39" s="229"/>
      <c r="H39" s="230"/>
      <c r="I39" s="215"/>
      <c r="J39" s="216"/>
      <c r="K39" s="216"/>
      <c r="L39" s="216"/>
      <c r="M39" s="216"/>
      <c r="N39" s="216"/>
      <c r="O39" s="216"/>
      <c r="P39" s="216"/>
      <c r="Q39" s="217"/>
      <c r="R39" s="215"/>
      <c r="S39" s="216"/>
      <c r="T39" s="216"/>
      <c r="U39" s="216"/>
      <c r="V39" s="216"/>
      <c r="W39" s="216"/>
      <c r="X39" s="216"/>
      <c r="Y39" s="216"/>
      <c r="Z39" s="217"/>
      <c r="AA39" s="215"/>
      <c r="AB39" s="216"/>
      <c r="AC39" s="216"/>
      <c r="AD39" s="216"/>
      <c r="AE39" s="216"/>
      <c r="AF39" s="216"/>
      <c r="AG39" s="216"/>
      <c r="AH39" s="216"/>
      <c r="AI39" s="217"/>
      <c r="AJ39" s="97" t="s">
        <v>96</v>
      </c>
    </row>
    <row r="40" spans="2:36" s="97" customFormat="1" ht="12" customHeight="1" x14ac:dyDescent="0.2">
      <c r="B40" s="204" t="s">
        <v>113</v>
      </c>
      <c r="C40" s="205"/>
      <c r="D40" s="205"/>
      <c r="E40" s="204" t="s">
        <v>114</v>
      </c>
      <c r="F40" s="205"/>
      <c r="G40" s="205"/>
      <c r="H40" s="206"/>
      <c r="I40" s="204" t="s">
        <v>115</v>
      </c>
      <c r="J40" s="205"/>
      <c r="K40" s="205"/>
      <c r="L40" s="205"/>
      <c r="M40" s="205"/>
      <c r="N40" s="205"/>
      <c r="O40" s="205"/>
      <c r="P40" s="205"/>
      <c r="Q40" s="206"/>
      <c r="R40" s="220" t="s">
        <v>116</v>
      </c>
      <c r="S40" s="221"/>
      <c r="T40" s="221"/>
      <c r="U40" s="221"/>
      <c r="V40" s="221"/>
      <c r="W40" s="222"/>
      <c r="X40" s="220" t="s">
        <v>117</v>
      </c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2"/>
    </row>
    <row r="41" spans="2:36" s="97" customFormat="1" ht="12" customHeight="1" x14ac:dyDescent="0.2">
      <c r="B41" s="215"/>
      <c r="C41" s="216"/>
      <c r="D41" s="216"/>
      <c r="E41" s="215"/>
      <c r="F41" s="216"/>
      <c r="G41" s="216"/>
      <c r="H41" s="216"/>
      <c r="I41" s="215"/>
      <c r="J41" s="216"/>
      <c r="K41" s="216"/>
      <c r="L41" s="216"/>
      <c r="M41" s="216"/>
      <c r="N41" s="216"/>
      <c r="O41" s="216"/>
      <c r="P41" s="216"/>
      <c r="Q41" s="217"/>
      <c r="R41" s="215"/>
      <c r="S41" s="216"/>
      <c r="T41" s="216"/>
      <c r="U41" s="216"/>
      <c r="V41" s="216"/>
      <c r="W41" s="216"/>
      <c r="X41" s="227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5"/>
    </row>
    <row r="42" spans="2:36" ht="23.25" customHeight="1" x14ac:dyDescent="0.2">
      <c r="B42" s="200" t="s">
        <v>95</v>
      </c>
      <c r="C42" s="201"/>
      <c r="D42" s="201"/>
      <c r="E42" s="201"/>
      <c r="F42" s="201"/>
      <c r="G42" s="201"/>
      <c r="H42" s="201"/>
      <c r="I42" s="202"/>
      <c r="J42" s="202"/>
      <c r="K42" s="202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3"/>
    </row>
    <row r="43" spans="2:36" ht="12" customHeight="1" x14ac:dyDescent="0.2">
      <c r="B43" s="204" t="s">
        <v>118</v>
      </c>
      <c r="C43" s="205"/>
      <c r="D43" s="205"/>
      <c r="E43" s="205"/>
      <c r="F43" s="205"/>
      <c r="G43" s="205"/>
      <c r="H43" s="206"/>
      <c r="I43" s="204" t="s">
        <v>119</v>
      </c>
      <c r="J43" s="205"/>
      <c r="K43" s="205"/>
      <c r="L43" s="205"/>
      <c r="M43" s="205"/>
      <c r="N43" s="205"/>
      <c r="O43" s="205"/>
      <c r="P43" s="205"/>
      <c r="Q43" s="206"/>
      <c r="R43" s="204" t="s">
        <v>120</v>
      </c>
      <c r="S43" s="205"/>
      <c r="T43" s="205"/>
      <c r="U43" s="205"/>
      <c r="V43" s="205"/>
      <c r="W43" s="205"/>
      <c r="X43" s="205"/>
      <c r="Y43" s="205"/>
      <c r="Z43" s="206"/>
      <c r="AA43" s="204" t="s">
        <v>121</v>
      </c>
      <c r="AB43" s="205"/>
      <c r="AC43" s="205"/>
      <c r="AD43" s="205"/>
      <c r="AE43" s="205"/>
      <c r="AF43" s="205"/>
      <c r="AG43" s="205"/>
      <c r="AH43" s="205"/>
      <c r="AI43" s="206"/>
    </row>
    <row r="44" spans="2:36" s="97" customFormat="1" ht="14.25" customHeight="1" x14ac:dyDescent="0.2">
      <c r="B44" s="215"/>
      <c r="C44" s="216"/>
      <c r="D44" s="216"/>
      <c r="E44" s="216"/>
      <c r="F44" s="216"/>
      <c r="G44" s="216"/>
      <c r="H44" s="217"/>
      <c r="I44" s="215"/>
      <c r="J44" s="216"/>
      <c r="K44" s="216"/>
      <c r="L44" s="216"/>
      <c r="M44" s="216"/>
      <c r="N44" s="216"/>
      <c r="O44" s="216"/>
      <c r="P44" s="216"/>
      <c r="Q44" s="217"/>
      <c r="R44" s="215"/>
      <c r="S44" s="216"/>
      <c r="T44" s="216"/>
      <c r="U44" s="216"/>
      <c r="V44" s="216"/>
      <c r="W44" s="216"/>
      <c r="X44" s="216"/>
      <c r="Y44" s="216"/>
      <c r="Z44" s="217"/>
      <c r="AA44" s="215"/>
      <c r="AB44" s="216"/>
      <c r="AC44" s="216"/>
      <c r="AD44" s="216"/>
      <c r="AE44" s="216"/>
      <c r="AF44" s="216"/>
      <c r="AG44" s="216"/>
      <c r="AH44" s="216"/>
      <c r="AI44" s="217"/>
    </row>
    <row r="45" spans="2:36" ht="12" customHeight="1" x14ac:dyDescent="0.2">
      <c r="B45" s="204" t="s">
        <v>122</v>
      </c>
      <c r="C45" s="205"/>
      <c r="D45" s="205"/>
      <c r="E45" s="205"/>
      <c r="F45" s="205"/>
      <c r="G45" s="205"/>
      <c r="H45" s="206"/>
      <c r="I45" s="204" t="s">
        <v>123</v>
      </c>
      <c r="J45" s="205"/>
      <c r="K45" s="205"/>
      <c r="L45" s="205"/>
      <c r="M45" s="205"/>
      <c r="N45" s="205"/>
      <c r="O45" s="205"/>
      <c r="P45" s="205"/>
      <c r="Q45" s="206"/>
      <c r="R45" s="204" t="s">
        <v>124</v>
      </c>
      <c r="S45" s="205"/>
      <c r="T45" s="205"/>
      <c r="U45" s="205"/>
      <c r="V45" s="205"/>
      <c r="W45" s="205"/>
      <c r="X45" s="205"/>
      <c r="Y45" s="205"/>
      <c r="Z45" s="206"/>
      <c r="AA45" s="204" t="s">
        <v>125</v>
      </c>
      <c r="AB45" s="205"/>
      <c r="AC45" s="205"/>
      <c r="AD45" s="205"/>
      <c r="AE45" s="205"/>
      <c r="AF45" s="205"/>
      <c r="AG45" s="205"/>
      <c r="AH45" s="205"/>
      <c r="AI45" s="206"/>
    </row>
    <row r="46" spans="2:36" s="97" customFormat="1" ht="14.25" customHeight="1" x14ac:dyDescent="0.2">
      <c r="B46" s="228"/>
      <c r="C46" s="229"/>
      <c r="D46" s="229"/>
      <c r="E46" s="229"/>
      <c r="F46" s="229"/>
      <c r="G46" s="229"/>
      <c r="H46" s="230"/>
      <c r="I46" s="215"/>
      <c r="J46" s="216"/>
      <c r="K46" s="216"/>
      <c r="L46" s="216"/>
      <c r="M46" s="216"/>
      <c r="N46" s="216"/>
      <c r="O46" s="216"/>
      <c r="P46" s="216"/>
      <c r="Q46" s="217"/>
      <c r="R46" s="215"/>
      <c r="S46" s="216"/>
      <c r="T46" s="216"/>
      <c r="U46" s="216"/>
      <c r="V46" s="216"/>
      <c r="W46" s="216"/>
      <c r="X46" s="216"/>
      <c r="Y46" s="216"/>
      <c r="Z46" s="217"/>
      <c r="AA46" s="215"/>
      <c r="AB46" s="216"/>
      <c r="AC46" s="216"/>
      <c r="AD46" s="216"/>
      <c r="AE46" s="216"/>
      <c r="AF46" s="216"/>
      <c r="AG46" s="216"/>
      <c r="AH46" s="216"/>
      <c r="AI46" s="217"/>
    </row>
    <row r="47" spans="2:36" ht="12" customHeight="1" x14ac:dyDescent="0.2">
      <c r="B47" s="204" t="s">
        <v>126</v>
      </c>
      <c r="C47" s="205"/>
      <c r="D47" s="205"/>
      <c r="E47" s="204" t="s">
        <v>127</v>
      </c>
      <c r="F47" s="205"/>
      <c r="G47" s="205"/>
      <c r="H47" s="206"/>
      <c r="I47" s="204" t="s">
        <v>128</v>
      </c>
      <c r="J47" s="205"/>
      <c r="K47" s="205"/>
      <c r="L47" s="205"/>
      <c r="M47" s="205"/>
      <c r="N47" s="205"/>
      <c r="O47" s="205"/>
      <c r="P47" s="205"/>
      <c r="Q47" s="206"/>
      <c r="R47" s="220" t="s">
        <v>129</v>
      </c>
      <c r="S47" s="221"/>
      <c r="T47" s="221"/>
      <c r="U47" s="221"/>
      <c r="V47" s="221"/>
      <c r="W47" s="222"/>
      <c r="X47" s="220" t="s">
        <v>130</v>
      </c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2"/>
    </row>
    <row r="48" spans="2:36" s="97" customFormat="1" ht="12" customHeight="1" x14ac:dyDescent="0.2">
      <c r="B48" s="215"/>
      <c r="C48" s="216"/>
      <c r="D48" s="216"/>
      <c r="E48" s="215"/>
      <c r="F48" s="216"/>
      <c r="G48" s="216"/>
      <c r="H48" s="216"/>
      <c r="I48" s="215"/>
      <c r="J48" s="216"/>
      <c r="K48" s="216"/>
      <c r="L48" s="216"/>
      <c r="M48" s="216"/>
      <c r="N48" s="216"/>
      <c r="O48" s="216"/>
      <c r="P48" s="216"/>
      <c r="Q48" s="217"/>
      <c r="R48" s="215"/>
      <c r="S48" s="216"/>
      <c r="T48" s="216"/>
      <c r="U48" s="216"/>
      <c r="V48" s="216"/>
      <c r="W48" s="216"/>
      <c r="X48" s="223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5"/>
    </row>
    <row r="49" spans="2:36" ht="21" customHeight="1" x14ac:dyDescent="0.2">
      <c r="B49" s="200" t="s">
        <v>15</v>
      </c>
      <c r="C49" s="201"/>
      <c r="D49" s="201"/>
      <c r="E49" s="201"/>
      <c r="F49" s="201"/>
      <c r="G49" s="201"/>
      <c r="H49" s="201"/>
      <c r="I49" s="202"/>
      <c r="J49" s="202"/>
      <c r="K49" s="202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3"/>
    </row>
    <row r="50" spans="2:36" s="97" customFormat="1" ht="10.5" customHeight="1" x14ac:dyDescent="0.2">
      <c r="B50" s="204" t="s">
        <v>131</v>
      </c>
      <c r="C50" s="205"/>
      <c r="D50" s="205"/>
      <c r="E50" s="205"/>
      <c r="F50" s="205"/>
      <c r="G50" s="205"/>
      <c r="H50" s="205"/>
      <c r="I50" s="205"/>
      <c r="J50" s="206"/>
      <c r="K50" s="204" t="s">
        <v>132</v>
      </c>
      <c r="L50" s="205"/>
      <c r="M50" s="205"/>
      <c r="N50" s="205"/>
      <c r="O50" s="205"/>
      <c r="P50" s="205"/>
      <c r="Q50" s="205"/>
      <c r="R50" s="205"/>
      <c r="S50" s="206"/>
      <c r="T50" s="389"/>
      <c r="U50" s="390"/>
      <c r="V50" s="390"/>
      <c r="W50" s="140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2"/>
    </row>
    <row r="51" spans="2:36" s="97" customFormat="1" ht="14.25" customHeight="1" x14ac:dyDescent="0.2">
      <c r="B51" s="231"/>
      <c r="C51" s="232"/>
      <c r="D51" s="232"/>
      <c r="E51" s="232"/>
      <c r="F51" s="232"/>
      <c r="G51" s="232"/>
      <c r="H51" s="232"/>
      <c r="I51" s="232"/>
      <c r="J51" s="233"/>
      <c r="K51" s="231"/>
      <c r="L51" s="232"/>
      <c r="M51" s="232"/>
      <c r="N51" s="232"/>
      <c r="O51" s="232"/>
      <c r="P51" s="232"/>
      <c r="Q51" s="232"/>
      <c r="R51" s="232"/>
      <c r="S51" s="233"/>
      <c r="T51" s="391"/>
      <c r="U51" s="392"/>
      <c r="V51" s="392"/>
      <c r="W51" s="143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  <c r="AH51" s="207"/>
      <c r="AI51" s="144"/>
    </row>
    <row r="52" spans="2:36" s="97" customFormat="1" ht="5.25" customHeight="1" x14ac:dyDescent="0.2">
      <c r="B52" s="234"/>
      <c r="C52" s="235"/>
      <c r="D52" s="235"/>
      <c r="E52" s="235"/>
      <c r="F52" s="235"/>
      <c r="G52" s="235"/>
      <c r="H52" s="235"/>
      <c r="I52" s="235"/>
      <c r="J52" s="236"/>
      <c r="K52" s="234"/>
      <c r="L52" s="235"/>
      <c r="M52" s="235"/>
      <c r="N52" s="235"/>
      <c r="O52" s="235"/>
      <c r="P52" s="235"/>
      <c r="Q52" s="235"/>
      <c r="R52" s="235"/>
      <c r="S52" s="236"/>
      <c r="T52" s="145"/>
      <c r="U52" s="145"/>
      <c r="V52" s="145"/>
      <c r="W52" s="145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146"/>
    </row>
    <row r="53" spans="2:36" s="97" customFormat="1" ht="15" hidden="1" customHeight="1" x14ac:dyDescent="0.2">
      <c r="B53" s="147"/>
      <c r="C53" s="148"/>
      <c r="D53" s="148"/>
      <c r="E53" s="148"/>
      <c r="F53" s="148"/>
      <c r="G53" s="148"/>
      <c r="H53" s="148"/>
      <c r="I53" s="148"/>
      <c r="J53" s="149"/>
      <c r="K53" s="147"/>
      <c r="L53" s="148"/>
      <c r="M53" s="148"/>
      <c r="N53" s="148"/>
      <c r="O53" s="148"/>
      <c r="P53" s="148"/>
      <c r="Q53" s="148"/>
      <c r="R53" s="148"/>
      <c r="S53" s="149"/>
      <c r="T53" s="143"/>
      <c r="U53" s="143"/>
      <c r="V53" s="143"/>
      <c r="W53" s="143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44"/>
    </row>
    <row r="54" spans="2:36" ht="13.5" customHeight="1" x14ac:dyDescent="0.2">
      <c r="B54" s="238" t="s">
        <v>169</v>
      </c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</row>
    <row r="55" spans="2:36" ht="10.5" customHeight="1" x14ac:dyDescent="0.2">
      <c r="B55" s="237" t="s">
        <v>48</v>
      </c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</row>
    <row r="56" spans="2:36" s="97" customFormat="1" ht="14.25" customHeight="1" x14ac:dyDescent="0.2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185"/>
      <c r="W56" s="185"/>
      <c r="X56" s="185"/>
      <c r="Y56" s="185"/>
      <c r="Z56" s="185"/>
      <c r="AA56" s="185"/>
      <c r="AB56" s="185"/>
      <c r="AC56" s="185"/>
      <c r="AD56" s="185"/>
      <c r="AE56" s="209" t="s">
        <v>17</v>
      </c>
      <c r="AF56" s="210"/>
      <c r="AG56" s="210"/>
      <c r="AH56" s="186"/>
      <c r="AI56" s="186" t="s">
        <v>61</v>
      </c>
    </row>
    <row r="57" spans="2:36" ht="18.75" customHeight="1" x14ac:dyDescent="0.2">
      <c r="B57" s="211" t="s">
        <v>170</v>
      </c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</row>
    <row r="58" spans="2:36" ht="12" customHeight="1" x14ac:dyDescent="0.2">
      <c r="B58" s="239" t="s">
        <v>133</v>
      </c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88"/>
      <c r="N58" s="88"/>
      <c r="O58" s="88"/>
      <c r="P58" s="88"/>
      <c r="Q58" s="88"/>
      <c r="R58" s="88"/>
      <c r="S58" s="98"/>
      <c r="T58" s="152"/>
      <c r="U58" s="386" t="s">
        <v>136</v>
      </c>
      <c r="V58" s="386"/>
      <c r="W58" s="386"/>
      <c r="X58" s="386"/>
      <c r="Y58" s="386"/>
      <c r="Z58" s="386"/>
      <c r="AA58" s="386"/>
      <c r="AB58" s="386"/>
      <c r="AC58" s="386"/>
      <c r="AD58" s="386"/>
      <c r="AE58" s="386"/>
      <c r="AF58" s="153"/>
      <c r="AG58" s="153"/>
      <c r="AH58" s="153"/>
      <c r="AI58" s="154"/>
    </row>
    <row r="59" spans="2:36" ht="14.25" customHeight="1" x14ac:dyDescent="0.2">
      <c r="B59" s="99"/>
      <c r="C59" s="198"/>
      <c r="D59" s="198"/>
      <c r="E59" s="198"/>
      <c r="F59" s="198"/>
      <c r="G59" s="198"/>
      <c r="H59" s="198"/>
      <c r="I59" s="198"/>
      <c r="J59" s="198"/>
      <c r="K59" s="198"/>
      <c r="L59" s="37"/>
      <c r="M59" s="37"/>
      <c r="N59" s="37"/>
      <c r="O59" s="37"/>
      <c r="P59" s="37"/>
      <c r="Q59" s="37"/>
      <c r="R59" s="37"/>
      <c r="S59" s="53"/>
      <c r="T59" s="155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156"/>
      <c r="AG59" s="156"/>
      <c r="AH59" s="156"/>
      <c r="AI59" s="157"/>
      <c r="AJ59" s="116" t="str">
        <f>IF(AND(C59="",D59="",E59="",F59="",G59="",H59="",I59="",J59="",K59="")=TRUE,"",IF((AND(C59&lt;&gt;"",D59&lt;&gt;"",E59&lt;&gt;"",F59&lt;&gt;"",G59&lt;&gt;"",H59&lt;&gt;"",I59&lt;&gt;"",J59&lt;&gt;"",K59&lt;&gt;"")=FALSE),"NIEPOPRAWNY: 38. Numer identyfikacyjny!",""))</f>
        <v/>
      </c>
    </row>
    <row r="60" spans="2:36" ht="12.75" customHeight="1" x14ac:dyDescent="0.2">
      <c r="B60" s="99"/>
      <c r="C60" s="199"/>
      <c r="D60" s="199"/>
      <c r="E60" s="199"/>
      <c r="F60" s="199"/>
      <c r="G60" s="199"/>
      <c r="H60" s="199"/>
      <c r="I60" s="199"/>
      <c r="J60" s="199"/>
      <c r="K60" s="199"/>
      <c r="L60" s="37"/>
      <c r="M60" s="37"/>
      <c r="N60" s="37"/>
      <c r="O60" s="37"/>
      <c r="P60" s="37"/>
      <c r="Q60" s="37"/>
      <c r="R60" s="37"/>
      <c r="S60" s="53"/>
      <c r="T60" s="155"/>
      <c r="U60" s="344"/>
      <c r="V60" s="195"/>
      <c r="W60" s="109"/>
      <c r="X60" s="195"/>
      <c r="Y60" s="195"/>
      <c r="Z60" s="109"/>
      <c r="AA60" s="195"/>
      <c r="AB60" s="195"/>
      <c r="AC60" s="195"/>
      <c r="AD60" s="195"/>
      <c r="AE60" s="29"/>
      <c r="AF60" s="156"/>
      <c r="AG60" s="156"/>
      <c r="AH60" s="156"/>
      <c r="AI60" s="157"/>
    </row>
    <row r="61" spans="2:36" ht="7.5" customHeight="1" x14ac:dyDescent="0.2">
      <c r="B61" s="99"/>
      <c r="C61" s="29"/>
      <c r="D61" s="29"/>
      <c r="E61" s="29"/>
      <c r="F61" s="29"/>
      <c r="G61" s="29"/>
      <c r="H61" s="29"/>
      <c r="I61" s="29"/>
      <c r="J61" s="29"/>
      <c r="K61" s="29"/>
      <c r="L61" s="37"/>
      <c r="M61" s="37"/>
      <c r="N61" s="37"/>
      <c r="O61" s="37"/>
      <c r="P61" s="37"/>
      <c r="Q61" s="37"/>
      <c r="R61" s="37"/>
      <c r="S61" s="53"/>
      <c r="T61" s="155"/>
      <c r="U61" s="345"/>
      <c r="V61" s="196"/>
      <c r="W61" s="109" t="s">
        <v>8</v>
      </c>
      <c r="X61" s="196"/>
      <c r="Y61" s="196"/>
      <c r="Z61" s="109" t="s">
        <v>8</v>
      </c>
      <c r="AA61" s="196"/>
      <c r="AB61" s="196"/>
      <c r="AC61" s="196"/>
      <c r="AD61" s="196"/>
      <c r="AE61" s="29"/>
      <c r="AF61" s="156"/>
      <c r="AG61" s="156"/>
      <c r="AH61" s="156"/>
      <c r="AI61" s="157"/>
      <c r="AJ61" s="192" t="str">
        <f>IF(AND(U60="",V60="",X60="",Y60="",AA60="",AB60="",AC60="",AD60="")=TRUE,"",IF((AND(U60&lt;&gt;"",V60&lt;&gt;"",X60&lt;&gt;"",Y60&lt;&gt;"",AA60&lt;&gt;"",AB60&lt;&gt;"",AC60&lt;&gt;"",AD60&lt;&gt;"")=FALSE),"NIEPOPRAWNY: 41. Data!",""))</f>
        <v/>
      </c>
    </row>
    <row r="62" spans="2:36" ht="9" customHeight="1" x14ac:dyDescent="0.2">
      <c r="B62" s="99"/>
      <c r="C62" s="29"/>
      <c r="D62" s="29"/>
      <c r="E62" s="29"/>
      <c r="F62" s="29"/>
      <c r="G62" s="29"/>
      <c r="H62" s="29"/>
      <c r="I62" s="29"/>
      <c r="J62" s="29"/>
      <c r="K62" s="29"/>
      <c r="L62" s="37"/>
      <c r="M62" s="37"/>
      <c r="N62" s="37"/>
      <c r="O62" s="37"/>
      <c r="P62" s="37"/>
      <c r="Q62" s="37"/>
      <c r="R62" s="37"/>
      <c r="S62" s="53"/>
      <c r="T62" s="155"/>
      <c r="U62" s="346"/>
      <c r="V62" s="197"/>
      <c r="W62" s="110"/>
      <c r="X62" s="197"/>
      <c r="Y62" s="197"/>
      <c r="Z62" s="109"/>
      <c r="AA62" s="197"/>
      <c r="AB62" s="197"/>
      <c r="AC62" s="197"/>
      <c r="AD62" s="197"/>
      <c r="AE62" s="29"/>
      <c r="AF62" s="156"/>
      <c r="AG62" s="156"/>
      <c r="AH62" s="156"/>
      <c r="AI62" s="157"/>
      <c r="AJ62" s="192"/>
    </row>
    <row r="63" spans="2:36" ht="12" customHeight="1" x14ac:dyDescent="0.2">
      <c r="B63" s="99"/>
      <c r="C63" s="29"/>
      <c r="D63" s="29"/>
      <c r="E63" s="29"/>
      <c r="F63" s="29"/>
      <c r="G63" s="29"/>
      <c r="H63" s="29"/>
      <c r="I63" s="29"/>
      <c r="J63" s="29"/>
      <c r="K63" s="29"/>
      <c r="L63" s="37"/>
      <c r="M63" s="37"/>
      <c r="N63" s="37"/>
      <c r="O63" s="37"/>
      <c r="P63" s="37"/>
      <c r="Q63" s="37"/>
      <c r="R63" s="37"/>
      <c r="S63" s="53"/>
      <c r="T63" s="155"/>
      <c r="U63" s="158"/>
      <c r="V63" s="383" t="s">
        <v>5</v>
      </c>
      <c r="W63" s="383"/>
      <c r="X63" s="383"/>
      <c r="Y63" s="383"/>
      <c r="Z63" s="383"/>
      <c r="AA63" s="383"/>
      <c r="AB63" s="383"/>
      <c r="AC63" s="159"/>
      <c r="AD63" s="159"/>
      <c r="AE63" s="159"/>
      <c r="AF63" s="159"/>
      <c r="AG63" s="159"/>
      <c r="AH63" s="156"/>
      <c r="AI63" s="157"/>
    </row>
    <row r="64" spans="2:36" ht="12" customHeight="1" x14ac:dyDescent="0.2">
      <c r="B64" s="204" t="s">
        <v>134</v>
      </c>
      <c r="C64" s="205"/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6"/>
      <c r="T64" s="160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4"/>
    </row>
    <row r="65" spans="2:40" ht="5.25" customHeight="1" x14ac:dyDescent="0.2">
      <c r="B65" s="241"/>
      <c r="C65" s="452"/>
      <c r="D65" s="452"/>
      <c r="E65" s="452"/>
      <c r="F65" s="452"/>
      <c r="G65" s="452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3"/>
      <c r="T65" s="155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7"/>
      <c r="AJ65" s="37"/>
      <c r="AK65" s="37"/>
    </row>
    <row r="66" spans="2:40" ht="14.25" customHeight="1" x14ac:dyDescent="0.2">
      <c r="B66" s="241"/>
      <c r="C66" s="452"/>
      <c r="D66" s="452"/>
      <c r="E66" s="452"/>
      <c r="F66" s="452"/>
      <c r="G66" s="452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3"/>
      <c r="T66" s="15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29"/>
      <c r="AG66" s="29"/>
      <c r="AH66" s="29"/>
      <c r="AI66" s="157"/>
      <c r="AJ66" s="451" t="str">
        <f>IF(AE66-RIGHT(AM66)&lt;&gt;0,"NIEPOPRAWNY: 42. PESEL!",IF(OR(AN66=11,AN66=22),"","NIEPOPRAWNY: 42. PESEL!"))</f>
        <v/>
      </c>
      <c r="AK66" s="97"/>
      <c r="AL66" s="187"/>
      <c r="AM66" s="190">
        <f>U66*9+V66*7+W66*3+X66*1+Y66*9+Z66*7+AA66*3+AB66*1+AC66*9+AD66*7</f>
        <v>0</v>
      </c>
      <c r="AN66" s="190">
        <f>COUNTBLANK(U66:AE67)</f>
        <v>22</v>
      </c>
    </row>
    <row r="67" spans="2:40" ht="11.25" customHeight="1" x14ac:dyDescent="0.2">
      <c r="B67" s="241"/>
      <c r="C67" s="452"/>
      <c r="D67" s="452"/>
      <c r="E67" s="452"/>
      <c r="F67" s="452"/>
      <c r="G67" s="452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3"/>
      <c r="T67" s="155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29"/>
      <c r="AG67" s="29"/>
      <c r="AH67" s="29"/>
      <c r="AI67" s="157"/>
      <c r="AJ67" s="451"/>
      <c r="AK67" s="97"/>
      <c r="AL67" s="188"/>
      <c r="AM67" s="189"/>
      <c r="AN67" s="189"/>
    </row>
    <row r="68" spans="2:40" ht="12" customHeight="1" x14ac:dyDescent="0.2">
      <c r="B68" s="382"/>
      <c r="C68" s="309"/>
      <c r="D68" s="309"/>
      <c r="E68" s="309"/>
      <c r="F68" s="309"/>
      <c r="G68" s="309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11"/>
      <c r="T68" s="193" t="s">
        <v>137</v>
      </c>
      <c r="U68" s="194"/>
      <c r="V68" s="194"/>
      <c r="W68" s="194"/>
      <c r="X68" s="378"/>
      <c r="Y68" s="378"/>
      <c r="Z68" s="378"/>
      <c r="AA68" s="378"/>
      <c r="AB68" s="378"/>
      <c r="AC68" s="378"/>
      <c r="AD68" s="378"/>
      <c r="AE68" s="378"/>
      <c r="AF68" s="378"/>
      <c r="AG68" s="378"/>
      <c r="AH68" s="378"/>
      <c r="AI68" s="379"/>
      <c r="AJ68" s="37"/>
      <c r="AK68" s="37"/>
    </row>
    <row r="69" spans="2:40" ht="4.5" customHeight="1" x14ac:dyDescent="0.2">
      <c r="B69" s="161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3"/>
      <c r="T69" s="164"/>
      <c r="U69" s="165"/>
      <c r="V69" s="165"/>
      <c r="W69" s="165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7"/>
      <c r="AJ69" s="37"/>
      <c r="AK69" s="37"/>
    </row>
    <row r="70" spans="2:40" ht="4.5" customHeight="1" x14ac:dyDescent="0.2">
      <c r="B70" s="204" t="s">
        <v>135</v>
      </c>
      <c r="C70" s="205"/>
      <c r="D70" s="205"/>
      <c r="E70" s="205"/>
      <c r="F70" s="205"/>
      <c r="G70" s="205"/>
      <c r="H70" s="205"/>
      <c r="I70" s="205"/>
      <c r="J70" s="205"/>
      <c r="K70" s="205"/>
      <c r="L70" s="205"/>
      <c r="M70" s="205"/>
      <c r="N70" s="205"/>
      <c r="O70" s="205"/>
      <c r="P70" s="205"/>
      <c r="Q70" s="205"/>
      <c r="R70" s="205"/>
      <c r="S70" s="206"/>
      <c r="T70" s="168"/>
      <c r="U70" s="168"/>
      <c r="V70" s="168"/>
      <c r="W70" s="168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70"/>
      <c r="AJ70" s="37"/>
      <c r="AK70" s="37"/>
    </row>
    <row r="71" spans="2:40" ht="12" customHeight="1" x14ac:dyDescent="0.2">
      <c r="B71" s="382"/>
      <c r="C71" s="309"/>
      <c r="D71" s="309"/>
      <c r="E71" s="309"/>
      <c r="F71" s="309"/>
      <c r="G71" s="309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11"/>
      <c r="T71" s="37"/>
      <c r="U71" s="195"/>
      <c r="V71" s="195"/>
      <c r="W71" s="125"/>
      <c r="X71" s="295"/>
      <c r="Y71" s="296"/>
      <c r="Z71" s="296"/>
      <c r="AA71" s="296"/>
      <c r="AB71" s="296"/>
      <c r="AC71" s="296"/>
      <c r="AD71" s="296"/>
      <c r="AE71" s="296"/>
      <c r="AF71" s="296"/>
      <c r="AG71" s="296"/>
      <c r="AH71" s="297"/>
      <c r="AI71" s="171"/>
      <c r="AJ71" s="37"/>
      <c r="AK71" s="37"/>
    </row>
    <row r="72" spans="2:40" ht="14.25" customHeight="1" x14ac:dyDescent="0.2">
      <c r="B72" s="241"/>
      <c r="C72" s="452"/>
      <c r="D72" s="452"/>
      <c r="E72" s="452"/>
      <c r="F72" s="452"/>
      <c r="G72" s="45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3"/>
      <c r="T72" s="37"/>
      <c r="U72" s="197"/>
      <c r="V72" s="197"/>
      <c r="W72" s="37"/>
      <c r="X72" s="298"/>
      <c r="Y72" s="299"/>
      <c r="Z72" s="299"/>
      <c r="AA72" s="299"/>
      <c r="AB72" s="299"/>
      <c r="AC72" s="299"/>
      <c r="AD72" s="299"/>
      <c r="AE72" s="299"/>
      <c r="AF72" s="299"/>
      <c r="AG72" s="299"/>
      <c r="AH72" s="300"/>
      <c r="AI72" s="53"/>
      <c r="AJ72" s="37"/>
      <c r="AK72" s="37"/>
    </row>
    <row r="73" spans="2:40" ht="29.25" customHeight="1" x14ac:dyDescent="0.2">
      <c r="B73" s="241"/>
      <c r="C73" s="452"/>
      <c r="D73" s="452"/>
      <c r="E73" s="452"/>
      <c r="F73" s="452"/>
      <c r="G73" s="452"/>
      <c r="H73" s="452"/>
      <c r="I73" s="452"/>
      <c r="J73" s="452"/>
      <c r="K73" s="452"/>
      <c r="L73" s="452"/>
      <c r="M73" s="452"/>
      <c r="N73" s="452"/>
      <c r="O73" s="452"/>
      <c r="P73" s="452"/>
      <c r="Q73" s="452"/>
      <c r="R73" s="452"/>
      <c r="S73" s="453"/>
      <c r="T73" s="269" t="s">
        <v>138</v>
      </c>
      <c r="U73" s="384"/>
      <c r="V73" s="384"/>
      <c r="W73" s="384"/>
      <c r="X73" s="380" t="s">
        <v>139</v>
      </c>
      <c r="Y73" s="380"/>
      <c r="Z73" s="380"/>
      <c r="AA73" s="380"/>
      <c r="AB73" s="380"/>
      <c r="AC73" s="380"/>
      <c r="AD73" s="380"/>
      <c r="AE73" s="380"/>
      <c r="AF73" s="380"/>
      <c r="AG73" s="380"/>
      <c r="AH73" s="380"/>
      <c r="AI73" s="381"/>
    </row>
    <row r="74" spans="2:40" ht="3" customHeight="1" x14ac:dyDescent="0.2">
      <c r="B74" s="172"/>
      <c r="C74" s="173"/>
      <c r="D74" s="173"/>
      <c r="E74" s="173"/>
      <c r="F74" s="173"/>
      <c r="G74" s="173"/>
      <c r="H74" s="173"/>
      <c r="I74" s="173"/>
      <c r="J74" s="173"/>
      <c r="K74" s="162"/>
      <c r="L74" s="162"/>
      <c r="M74" s="162"/>
      <c r="N74" s="162"/>
      <c r="O74" s="162"/>
      <c r="P74" s="162"/>
      <c r="Q74" s="162"/>
      <c r="R74" s="162"/>
      <c r="S74" s="163"/>
      <c r="T74" s="94"/>
      <c r="U74" s="385"/>
      <c r="V74" s="385"/>
      <c r="W74" s="385"/>
      <c r="X74" s="385"/>
      <c r="Y74" s="385"/>
      <c r="Z74" s="385"/>
      <c r="AA74" s="385"/>
      <c r="AB74" s="385"/>
      <c r="AC74" s="385"/>
      <c r="AD74" s="385"/>
      <c r="AE74" s="385"/>
      <c r="AF74" s="385"/>
      <c r="AG74" s="385"/>
      <c r="AH74" s="385"/>
      <c r="AI74" s="95"/>
    </row>
    <row r="75" spans="2:40" ht="21" customHeight="1" x14ac:dyDescent="0.2">
      <c r="B75" s="347" t="s">
        <v>171</v>
      </c>
      <c r="C75" s="347"/>
      <c r="D75" s="347"/>
      <c r="E75" s="347"/>
      <c r="F75" s="347"/>
      <c r="G75" s="347"/>
      <c r="H75" s="347"/>
      <c r="I75" s="347"/>
      <c r="J75" s="347"/>
      <c r="K75" s="347"/>
      <c r="L75" s="347"/>
      <c r="M75" s="347"/>
      <c r="N75" s="347"/>
      <c r="O75" s="347"/>
      <c r="P75" s="347"/>
      <c r="Q75" s="347"/>
      <c r="R75" s="347"/>
      <c r="S75" s="347"/>
      <c r="T75" s="211"/>
      <c r="U75" s="211"/>
      <c r="V75" s="211"/>
      <c r="W75" s="211"/>
      <c r="X75" s="211"/>
      <c r="Y75" s="211"/>
      <c r="Z75" s="211"/>
      <c r="AA75" s="211"/>
      <c r="AB75" s="211"/>
      <c r="AC75" s="211"/>
      <c r="AD75" s="211"/>
      <c r="AE75" s="211"/>
      <c r="AF75" s="211"/>
      <c r="AG75" s="211"/>
      <c r="AH75" s="211"/>
      <c r="AI75" s="211"/>
    </row>
    <row r="76" spans="2:40" s="97" customFormat="1" ht="12" customHeight="1" x14ac:dyDescent="0.2">
      <c r="B76" s="204" t="s">
        <v>140</v>
      </c>
      <c r="C76" s="205"/>
      <c r="D76" s="205"/>
      <c r="E76" s="205"/>
      <c r="F76" s="205"/>
      <c r="G76" s="205"/>
      <c r="H76" s="206"/>
      <c r="I76" s="204" t="s">
        <v>141</v>
      </c>
      <c r="J76" s="205"/>
      <c r="K76" s="205"/>
      <c r="L76" s="205"/>
      <c r="M76" s="205"/>
      <c r="N76" s="205"/>
      <c r="O76" s="205"/>
      <c r="P76" s="205"/>
      <c r="Q76" s="206"/>
      <c r="R76" s="204" t="s">
        <v>142</v>
      </c>
      <c r="S76" s="205"/>
      <c r="T76" s="205"/>
      <c r="U76" s="205"/>
      <c r="V76" s="205"/>
      <c r="W76" s="205"/>
      <c r="X76" s="205"/>
      <c r="Y76" s="205"/>
      <c r="Z76" s="206"/>
      <c r="AA76" s="204" t="s">
        <v>143</v>
      </c>
      <c r="AB76" s="205"/>
      <c r="AC76" s="205"/>
      <c r="AD76" s="205"/>
      <c r="AE76" s="205"/>
      <c r="AF76" s="205"/>
      <c r="AG76" s="205"/>
      <c r="AH76" s="205"/>
      <c r="AI76" s="206"/>
    </row>
    <row r="77" spans="2:40" s="97" customFormat="1" ht="18.75" customHeight="1" x14ac:dyDescent="0.2">
      <c r="B77" s="241"/>
      <c r="C77" s="242"/>
      <c r="D77" s="242"/>
      <c r="E77" s="242"/>
      <c r="F77" s="242"/>
      <c r="G77" s="242"/>
      <c r="H77" s="242"/>
      <c r="I77" s="215"/>
      <c r="J77" s="216"/>
      <c r="K77" s="216"/>
      <c r="L77" s="216"/>
      <c r="M77" s="216"/>
      <c r="N77" s="216"/>
      <c r="O77" s="216"/>
      <c r="P77" s="216"/>
      <c r="Q77" s="217"/>
      <c r="R77" s="215"/>
      <c r="S77" s="216"/>
      <c r="T77" s="216"/>
      <c r="U77" s="216"/>
      <c r="V77" s="216"/>
      <c r="W77" s="216"/>
      <c r="X77" s="216"/>
      <c r="Y77" s="216"/>
      <c r="Z77" s="217"/>
      <c r="AA77" s="215"/>
      <c r="AB77" s="216"/>
      <c r="AC77" s="216"/>
      <c r="AD77" s="216"/>
      <c r="AE77" s="216"/>
      <c r="AF77" s="216"/>
      <c r="AG77" s="216"/>
      <c r="AH77" s="216"/>
      <c r="AI77" s="217"/>
    </row>
    <row r="78" spans="2:40" s="97" customFormat="1" ht="12" customHeight="1" x14ac:dyDescent="0.2">
      <c r="B78" s="204" t="s">
        <v>144</v>
      </c>
      <c r="C78" s="205"/>
      <c r="D78" s="205"/>
      <c r="E78" s="205"/>
      <c r="F78" s="205"/>
      <c r="G78" s="205"/>
      <c r="H78" s="206"/>
      <c r="I78" s="204" t="s">
        <v>145</v>
      </c>
      <c r="J78" s="205"/>
      <c r="K78" s="205"/>
      <c r="L78" s="205"/>
      <c r="M78" s="205"/>
      <c r="N78" s="205"/>
      <c r="O78" s="205"/>
      <c r="P78" s="205"/>
      <c r="Q78" s="206"/>
      <c r="R78" s="204" t="s">
        <v>146</v>
      </c>
      <c r="S78" s="205"/>
      <c r="T78" s="205"/>
      <c r="U78" s="205"/>
      <c r="V78" s="205"/>
      <c r="W78" s="205"/>
      <c r="X78" s="205"/>
      <c r="Y78" s="205"/>
      <c r="Z78" s="206"/>
      <c r="AA78" s="204" t="s">
        <v>147</v>
      </c>
      <c r="AB78" s="205"/>
      <c r="AC78" s="205"/>
      <c r="AD78" s="205"/>
      <c r="AE78" s="205"/>
      <c r="AF78" s="205"/>
      <c r="AG78" s="205"/>
      <c r="AH78" s="205"/>
      <c r="AI78" s="206"/>
    </row>
    <row r="79" spans="2:40" s="97" customFormat="1" ht="18" customHeight="1" x14ac:dyDescent="0.2">
      <c r="B79" s="228"/>
      <c r="C79" s="229"/>
      <c r="D79" s="229"/>
      <c r="E79" s="229"/>
      <c r="F79" s="229"/>
      <c r="G79" s="229"/>
      <c r="H79" s="230"/>
      <c r="I79" s="215"/>
      <c r="J79" s="216"/>
      <c r="K79" s="216"/>
      <c r="L79" s="216"/>
      <c r="M79" s="216"/>
      <c r="N79" s="216"/>
      <c r="O79" s="216"/>
      <c r="P79" s="216"/>
      <c r="Q79" s="217"/>
      <c r="R79" s="215"/>
      <c r="S79" s="216"/>
      <c r="T79" s="216"/>
      <c r="U79" s="216"/>
      <c r="V79" s="216"/>
      <c r="W79" s="216"/>
      <c r="X79" s="216"/>
      <c r="Y79" s="216"/>
      <c r="Z79" s="217"/>
      <c r="AA79" s="215"/>
      <c r="AB79" s="216"/>
      <c r="AC79" s="216"/>
      <c r="AD79" s="216"/>
      <c r="AE79" s="216"/>
      <c r="AF79" s="216"/>
      <c r="AG79" s="216"/>
      <c r="AH79" s="216"/>
      <c r="AI79" s="217"/>
    </row>
    <row r="80" spans="2:40" s="97" customFormat="1" ht="12" customHeight="1" x14ac:dyDescent="0.2">
      <c r="B80" s="204" t="s">
        <v>148</v>
      </c>
      <c r="C80" s="205"/>
      <c r="D80" s="205"/>
      <c r="E80" s="204" t="s">
        <v>149</v>
      </c>
      <c r="F80" s="205"/>
      <c r="G80" s="205"/>
      <c r="H80" s="206"/>
      <c r="I80" s="204" t="s">
        <v>150</v>
      </c>
      <c r="J80" s="205"/>
      <c r="K80" s="205"/>
      <c r="L80" s="205"/>
      <c r="M80" s="205"/>
      <c r="N80" s="205"/>
      <c r="O80" s="205"/>
      <c r="P80" s="205"/>
      <c r="Q80" s="206"/>
      <c r="R80" s="220" t="s">
        <v>151</v>
      </c>
      <c r="S80" s="221"/>
      <c r="T80" s="221"/>
      <c r="U80" s="221"/>
      <c r="V80" s="221"/>
      <c r="W80" s="222"/>
      <c r="X80" s="220" t="s">
        <v>152</v>
      </c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2"/>
    </row>
    <row r="81" spans="2:35" s="97" customFormat="1" ht="18" customHeight="1" x14ac:dyDescent="0.2">
      <c r="B81" s="215"/>
      <c r="C81" s="216"/>
      <c r="D81" s="216"/>
      <c r="E81" s="215"/>
      <c r="F81" s="216"/>
      <c r="G81" s="216"/>
      <c r="H81" s="216"/>
      <c r="I81" s="215"/>
      <c r="J81" s="216"/>
      <c r="K81" s="216"/>
      <c r="L81" s="216"/>
      <c r="M81" s="216"/>
      <c r="N81" s="216"/>
      <c r="O81" s="216"/>
      <c r="P81" s="216"/>
      <c r="Q81" s="217"/>
      <c r="R81" s="215"/>
      <c r="S81" s="216"/>
      <c r="T81" s="216"/>
      <c r="U81" s="216"/>
      <c r="V81" s="216"/>
      <c r="W81" s="216"/>
      <c r="X81" s="227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5"/>
    </row>
    <row r="82" spans="2:35" ht="21" customHeight="1" x14ac:dyDescent="0.2">
      <c r="B82" s="211" t="s">
        <v>20</v>
      </c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</row>
    <row r="83" spans="2:35" ht="12.75" customHeight="1" x14ac:dyDescent="0.2">
      <c r="B83" s="387" t="s">
        <v>153</v>
      </c>
      <c r="C83" s="388"/>
      <c r="D83" s="388"/>
      <c r="E83" s="388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5"/>
    </row>
    <row r="84" spans="2:35" s="97" customFormat="1" ht="9.75" customHeight="1" x14ac:dyDescent="0.2">
      <c r="B84" s="155"/>
      <c r="C84" s="124"/>
      <c r="D84" s="124"/>
      <c r="E84" s="124"/>
      <c r="F84" s="124"/>
      <c r="G84" s="124"/>
      <c r="H84" s="124"/>
      <c r="I84" s="124"/>
      <c r="J84" s="124"/>
      <c r="O84" s="360" t="s">
        <v>9</v>
      </c>
      <c r="P84" s="360"/>
      <c r="Q84" s="360"/>
      <c r="R84" s="360"/>
      <c r="S84" s="360"/>
      <c r="T84" s="360"/>
      <c r="U84" s="360"/>
      <c r="V84" s="360"/>
      <c r="W84" s="176"/>
      <c r="X84" s="176"/>
      <c r="Y84" s="176"/>
      <c r="Z84" s="27"/>
      <c r="AA84" s="27"/>
      <c r="AB84" s="27"/>
      <c r="AC84" s="27"/>
      <c r="AD84" s="27"/>
      <c r="AE84" s="369" t="s">
        <v>10</v>
      </c>
      <c r="AF84" s="369"/>
      <c r="AG84" s="369"/>
      <c r="AH84" s="369"/>
      <c r="AI84" s="370"/>
    </row>
    <row r="85" spans="2:35" ht="9.9499999999999993" customHeight="1" x14ac:dyDescent="0.2">
      <c r="B85" s="177"/>
      <c r="C85" s="348" t="s">
        <v>16</v>
      </c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349"/>
      <c r="AE85" s="178"/>
      <c r="AF85" s="179"/>
      <c r="AG85" s="179"/>
      <c r="AH85" s="178"/>
      <c r="AI85" s="180"/>
    </row>
    <row r="86" spans="2:35" ht="9.9499999999999993" customHeight="1" x14ac:dyDescent="0.2">
      <c r="B86" s="177"/>
      <c r="C86" s="350"/>
      <c r="D86" s="351"/>
      <c r="E86" s="351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  <c r="T86" s="351"/>
      <c r="U86" s="351"/>
      <c r="V86" s="351"/>
      <c r="W86" s="351"/>
      <c r="X86" s="351"/>
      <c r="Y86" s="351"/>
      <c r="Z86" s="351"/>
      <c r="AA86" s="351"/>
      <c r="AB86" s="351"/>
      <c r="AC86" s="351"/>
      <c r="AD86" s="352"/>
      <c r="AE86" s="178"/>
      <c r="AF86" s="356"/>
      <c r="AG86" s="357"/>
      <c r="AH86" s="178"/>
      <c r="AI86" s="180"/>
    </row>
    <row r="87" spans="2:35" ht="9.9499999999999993" customHeight="1" x14ac:dyDescent="0.2">
      <c r="B87" s="177"/>
      <c r="C87" s="350"/>
      <c r="D87" s="351"/>
      <c r="E87" s="351"/>
      <c r="F87" s="351"/>
      <c r="G87" s="351"/>
      <c r="H87" s="351"/>
      <c r="I87" s="351"/>
      <c r="J87" s="351"/>
      <c r="K87" s="351"/>
      <c r="L87" s="351"/>
      <c r="M87" s="351"/>
      <c r="N87" s="351"/>
      <c r="O87" s="351"/>
      <c r="P87" s="351"/>
      <c r="Q87" s="351"/>
      <c r="R87" s="351"/>
      <c r="S87" s="351"/>
      <c r="T87" s="351"/>
      <c r="U87" s="351"/>
      <c r="V87" s="351"/>
      <c r="W87" s="351"/>
      <c r="X87" s="351"/>
      <c r="Y87" s="351"/>
      <c r="Z87" s="351"/>
      <c r="AA87" s="351"/>
      <c r="AB87" s="351"/>
      <c r="AC87" s="351"/>
      <c r="AD87" s="352"/>
      <c r="AE87" s="178"/>
      <c r="AF87" s="358"/>
      <c r="AG87" s="359"/>
      <c r="AH87" s="178"/>
      <c r="AI87" s="180"/>
    </row>
    <row r="88" spans="2:35" ht="5.25" customHeight="1" x14ac:dyDescent="0.2">
      <c r="B88" s="177"/>
      <c r="C88" s="353"/>
      <c r="D88" s="354"/>
      <c r="E88" s="354"/>
      <c r="F88" s="354"/>
      <c r="G88" s="354"/>
      <c r="H88" s="354"/>
      <c r="I88" s="354"/>
      <c r="J88" s="354"/>
      <c r="K88" s="354"/>
      <c r="L88" s="354"/>
      <c r="M88" s="354"/>
      <c r="N88" s="354"/>
      <c r="O88" s="354"/>
      <c r="P88" s="354"/>
      <c r="Q88" s="354"/>
      <c r="R88" s="354"/>
      <c r="S88" s="354"/>
      <c r="T88" s="354"/>
      <c r="U88" s="354"/>
      <c r="V88" s="354"/>
      <c r="W88" s="354"/>
      <c r="X88" s="354"/>
      <c r="Y88" s="354"/>
      <c r="Z88" s="354"/>
      <c r="AA88" s="354"/>
      <c r="AB88" s="354"/>
      <c r="AC88" s="354"/>
      <c r="AD88" s="355"/>
      <c r="AE88" s="178"/>
      <c r="AF88" s="179"/>
      <c r="AG88" s="179"/>
      <c r="AH88" s="178"/>
      <c r="AI88" s="180"/>
    </row>
    <row r="89" spans="2:35" ht="6.75" customHeight="1" x14ac:dyDescent="0.2">
      <c r="B89" s="177"/>
      <c r="C89" s="348" t="s">
        <v>172</v>
      </c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349"/>
      <c r="AE89" s="178"/>
      <c r="AF89" s="179"/>
      <c r="AG89" s="179"/>
      <c r="AH89" s="178"/>
      <c r="AI89" s="180"/>
    </row>
    <row r="90" spans="2:35" ht="9.9499999999999993" customHeight="1" x14ac:dyDescent="0.2">
      <c r="B90" s="177"/>
      <c r="C90" s="350"/>
      <c r="D90" s="351"/>
      <c r="E90" s="351"/>
      <c r="F90" s="351"/>
      <c r="G90" s="351"/>
      <c r="H90" s="351"/>
      <c r="I90" s="351"/>
      <c r="J90" s="351"/>
      <c r="K90" s="351"/>
      <c r="L90" s="351"/>
      <c r="M90" s="351"/>
      <c r="N90" s="351"/>
      <c r="O90" s="351"/>
      <c r="P90" s="351"/>
      <c r="Q90" s="351"/>
      <c r="R90" s="351"/>
      <c r="S90" s="351"/>
      <c r="T90" s="351"/>
      <c r="U90" s="351"/>
      <c r="V90" s="351"/>
      <c r="W90" s="351"/>
      <c r="X90" s="351"/>
      <c r="Y90" s="351"/>
      <c r="Z90" s="351"/>
      <c r="AA90" s="351"/>
      <c r="AB90" s="351"/>
      <c r="AC90" s="351"/>
      <c r="AD90" s="352"/>
      <c r="AE90" s="178"/>
      <c r="AF90" s="356"/>
      <c r="AG90" s="357"/>
      <c r="AH90" s="178"/>
      <c r="AI90" s="180"/>
    </row>
    <row r="91" spans="2:35" ht="9.9499999999999993" customHeight="1" x14ac:dyDescent="0.2">
      <c r="B91" s="177"/>
      <c r="C91" s="350"/>
      <c r="D91" s="351"/>
      <c r="E91" s="351"/>
      <c r="F91" s="351"/>
      <c r="G91" s="351"/>
      <c r="H91" s="351"/>
      <c r="I91" s="351"/>
      <c r="J91" s="351"/>
      <c r="K91" s="351"/>
      <c r="L91" s="351"/>
      <c r="M91" s="351"/>
      <c r="N91" s="351"/>
      <c r="O91" s="351"/>
      <c r="P91" s="351"/>
      <c r="Q91" s="351"/>
      <c r="R91" s="351"/>
      <c r="S91" s="351"/>
      <c r="T91" s="351"/>
      <c r="U91" s="351"/>
      <c r="V91" s="351"/>
      <c r="W91" s="351"/>
      <c r="X91" s="351"/>
      <c r="Y91" s="351"/>
      <c r="Z91" s="351"/>
      <c r="AA91" s="351"/>
      <c r="AB91" s="351"/>
      <c r="AC91" s="351"/>
      <c r="AD91" s="352"/>
      <c r="AE91" s="178"/>
      <c r="AF91" s="358"/>
      <c r="AG91" s="359"/>
      <c r="AH91" s="178"/>
      <c r="AI91" s="180"/>
    </row>
    <row r="92" spans="2:35" ht="7.5" customHeight="1" x14ac:dyDescent="0.2">
      <c r="B92" s="177"/>
      <c r="C92" s="353"/>
      <c r="D92" s="354"/>
      <c r="E92" s="354"/>
      <c r="F92" s="354"/>
      <c r="G92" s="354"/>
      <c r="H92" s="354"/>
      <c r="I92" s="354"/>
      <c r="J92" s="354"/>
      <c r="K92" s="354"/>
      <c r="L92" s="354"/>
      <c r="M92" s="354"/>
      <c r="N92" s="354"/>
      <c r="O92" s="354"/>
      <c r="P92" s="354"/>
      <c r="Q92" s="354"/>
      <c r="R92" s="354"/>
      <c r="S92" s="354"/>
      <c r="T92" s="354"/>
      <c r="U92" s="354"/>
      <c r="V92" s="354"/>
      <c r="W92" s="354"/>
      <c r="X92" s="354"/>
      <c r="Y92" s="354"/>
      <c r="Z92" s="354"/>
      <c r="AA92" s="354"/>
      <c r="AB92" s="354"/>
      <c r="AC92" s="354"/>
      <c r="AD92" s="355"/>
      <c r="AE92" s="178"/>
      <c r="AF92" s="179"/>
      <c r="AG92" s="179"/>
      <c r="AH92" s="178"/>
      <c r="AI92" s="180"/>
    </row>
    <row r="93" spans="2:35" ht="6" customHeight="1" x14ac:dyDescent="0.2">
      <c r="B93" s="177"/>
      <c r="C93" s="348" t="s">
        <v>18</v>
      </c>
      <c r="D93" s="238"/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349"/>
      <c r="AE93" s="178"/>
      <c r="AF93" s="179"/>
      <c r="AG93" s="179"/>
      <c r="AH93" s="178"/>
      <c r="AI93" s="180"/>
    </row>
    <row r="94" spans="2:35" ht="9.9499999999999993" customHeight="1" x14ac:dyDescent="0.2">
      <c r="B94" s="177"/>
      <c r="C94" s="350"/>
      <c r="D94" s="351"/>
      <c r="E94" s="351"/>
      <c r="F94" s="351"/>
      <c r="G94" s="351"/>
      <c r="H94" s="351"/>
      <c r="I94" s="351"/>
      <c r="J94" s="351"/>
      <c r="K94" s="351"/>
      <c r="L94" s="351"/>
      <c r="M94" s="351"/>
      <c r="N94" s="351"/>
      <c r="O94" s="351"/>
      <c r="P94" s="351"/>
      <c r="Q94" s="351"/>
      <c r="R94" s="351"/>
      <c r="S94" s="351"/>
      <c r="T94" s="351"/>
      <c r="U94" s="351"/>
      <c r="V94" s="351"/>
      <c r="W94" s="351"/>
      <c r="X94" s="351"/>
      <c r="Y94" s="351"/>
      <c r="Z94" s="351"/>
      <c r="AA94" s="351"/>
      <c r="AB94" s="351"/>
      <c r="AC94" s="351"/>
      <c r="AD94" s="352"/>
      <c r="AE94" s="178"/>
      <c r="AF94" s="356"/>
      <c r="AG94" s="357"/>
      <c r="AH94" s="178"/>
      <c r="AI94" s="180"/>
    </row>
    <row r="95" spans="2:35" ht="9.9499999999999993" customHeight="1" x14ac:dyDescent="0.2">
      <c r="B95" s="177"/>
      <c r="C95" s="350"/>
      <c r="D95" s="351"/>
      <c r="E95" s="351"/>
      <c r="F95" s="351"/>
      <c r="G95" s="351"/>
      <c r="H95" s="351"/>
      <c r="I95" s="351"/>
      <c r="J95" s="351"/>
      <c r="K95" s="351"/>
      <c r="L95" s="351"/>
      <c r="M95" s="351"/>
      <c r="N95" s="351"/>
      <c r="O95" s="351"/>
      <c r="P95" s="351"/>
      <c r="Q95" s="351"/>
      <c r="R95" s="351"/>
      <c r="S95" s="351"/>
      <c r="T95" s="351"/>
      <c r="U95" s="351"/>
      <c r="V95" s="351"/>
      <c r="W95" s="351"/>
      <c r="X95" s="351"/>
      <c r="Y95" s="351"/>
      <c r="Z95" s="351"/>
      <c r="AA95" s="351"/>
      <c r="AB95" s="351"/>
      <c r="AC95" s="351"/>
      <c r="AD95" s="352"/>
      <c r="AE95" s="178"/>
      <c r="AF95" s="358"/>
      <c r="AG95" s="359"/>
      <c r="AH95" s="178"/>
      <c r="AI95" s="180"/>
    </row>
    <row r="96" spans="2:35" ht="6.75" customHeight="1" x14ac:dyDescent="0.2">
      <c r="B96" s="177"/>
      <c r="C96" s="353"/>
      <c r="D96" s="354"/>
      <c r="E96" s="354"/>
      <c r="F96" s="354"/>
      <c r="G96" s="354"/>
      <c r="H96" s="354"/>
      <c r="I96" s="354"/>
      <c r="J96" s="354"/>
      <c r="K96" s="354"/>
      <c r="L96" s="354"/>
      <c r="M96" s="354"/>
      <c r="N96" s="354"/>
      <c r="O96" s="354"/>
      <c r="P96" s="354"/>
      <c r="Q96" s="354"/>
      <c r="R96" s="354"/>
      <c r="S96" s="354"/>
      <c r="T96" s="354"/>
      <c r="U96" s="354"/>
      <c r="V96" s="354"/>
      <c r="W96" s="354"/>
      <c r="X96" s="354"/>
      <c r="Y96" s="354"/>
      <c r="Z96" s="354"/>
      <c r="AA96" s="354"/>
      <c r="AB96" s="354"/>
      <c r="AC96" s="354"/>
      <c r="AD96" s="355"/>
      <c r="AE96" s="178"/>
      <c r="AF96" s="179"/>
      <c r="AG96" s="179"/>
      <c r="AH96" s="178"/>
      <c r="AI96" s="180"/>
    </row>
    <row r="97" spans="2:35" ht="6.75" customHeight="1" x14ac:dyDescent="0.2">
      <c r="B97" s="177"/>
      <c r="C97" s="371" t="s">
        <v>173</v>
      </c>
      <c r="D97" s="277"/>
      <c r="E97" s="277"/>
      <c r="F97" s="277"/>
      <c r="G97" s="277"/>
      <c r="H97" s="277"/>
      <c r="I97" s="277"/>
      <c r="J97" s="277"/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7"/>
      <c r="Y97" s="277"/>
      <c r="Z97" s="277"/>
      <c r="AA97" s="277"/>
      <c r="AB97" s="277"/>
      <c r="AC97" s="277"/>
      <c r="AD97" s="372"/>
      <c r="AE97" s="178"/>
      <c r="AF97" s="179"/>
      <c r="AG97" s="179"/>
      <c r="AI97" s="180"/>
    </row>
    <row r="98" spans="2:35" ht="9.9499999999999993" customHeight="1" x14ac:dyDescent="0.2">
      <c r="B98" s="177"/>
      <c r="C98" s="373"/>
      <c r="D98" s="237"/>
      <c r="E98" s="237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  <c r="AD98" s="374"/>
      <c r="AE98" s="178"/>
      <c r="AF98" s="356"/>
      <c r="AG98" s="357"/>
      <c r="AH98" s="178"/>
      <c r="AI98" s="180"/>
    </row>
    <row r="99" spans="2:35" ht="9.9499999999999993" customHeight="1" x14ac:dyDescent="0.2">
      <c r="B99" s="177"/>
      <c r="C99" s="373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  <c r="AD99" s="374"/>
      <c r="AE99" s="178"/>
      <c r="AF99" s="358"/>
      <c r="AG99" s="359"/>
      <c r="AH99" s="178"/>
      <c r="AI99" s="180"/>
    </row>
    <row r="100" spans="2:35" ht="12" customHeight="1" x14ac:dyDescent="0.2">
      <c r="B100" s="177"/>
      <c r="C100" s="375"/>
      <c r="D100" s="376"/>
      <c r="E100" s="376"/>
      <c r="F100" s="376"/>
      <c r="G100" s="376"/>
      <c r="H100" s="376"/>
      <c r="I100" s="376"/>
      <c r="J100" s="376"/>
      <c r="K100" s="376"/>
      <c r="L100" s="376"/>
      <c r="M100" s="376"/>
      <c r="N100" s="376"/>
      <c r="O100" s="376"/>
      <c r="P100" s="376"/>
      <c r="Q100" s="376"/>
      <c r="R100" s="376"/>
      <c r="S100" s="376"/>
      <c r="T100" s="376"/>
      <c r="U100" s="376"/>
      <c r="V100" s="376"/>
      <c r="W100" s="376"/>
      <c r="X100" s="376"/>
      <c r="Y100" s="376"/>
      <c r="Z100" s="376"/>
      <c r="AA100" s="376"/>
      <c r="AB100" s="376"/>
      <c r="AC100" s="376"/>
      <c r="AD100" s="377"/>
      <c r="AE100" s="178"/>
      <c r="AF100" s="179"/>
      <c r="AG100" s="179"/>
      <c r="AH100" s="178"/>
      <c r="AI100" s="180"/>
    </row>
    <row r="101" spans="2:35" ht="10.5" customHeight="1" x14ac:dyDescent="0.2">
      <c r="B101" s="177"/>
      <c r="C101" s="361" t="s">
        <v>62</v>
      </c>
      <c r="D101" s="362"/>
      <c r="E101" s="362"/>
      <c r="F101" s="362"/>
      <c r="G101" s="362"/>
      <c r="H101" s="362"/>
      <c r="I101" s="362"/>
      <c r="J101" s="362"/>
      <c r="K101" s="362"/>
      <c r="L101" s="362"/>
      <c r="M101" s="362"/>
      <c r="N101" s="362"/>
      <c r="O101" s="362"/>
      <c r="P101" s="362"/>
      <c r="Q101" s="362"/>
      <c r="R101" s="362"/>
      <c r="S101" s="362"/>
      <c r="T101" s="362"/>
      <c r="U101" s="362"/>
      <c r="V101" s="362"/>
      <c r="W101" s="362"/>
      <c r="X101" s="362"/>
      <c r="Y101" s="362"/>
      <c r="Z101" s="362"/>
      <c r="AA101" s="362"/>
      <c r="AB101" s="362"/>
      <c r="AC101" s="362"/>
      <c r="AD101" s="363"/>
      <c r="AE101" s="178"/>
      <c r="AF101" s="179"/>
      <c r="AG101" s="179"/>
      <c r="AH101" s="178"/>
      <c r="AI101" s="180"/>
    </row>
    <row r="102" spans="2:35" ht="12.75" customHeight="1" x14ac:dyDescent="0.2">
      <c r="B102" s="177"/>
      <c r="C102" s="364"/>
      <c r="D102" s="314"/>
      <c r="E102" s="314"/>
      <c r="F102" s="314"/>
      <c r="G102" s="314"/>
      <c r="H102" s="314"/>
      <c r="I102" s="314"/>
      <c r="J102" s="314"/>
      <c r="K102" s="314"/>
      <c r="L102" s="314"/>
      <c r="M102" s="314"/>
      <c r="N102" s="314"/>
      <c r="O102" s="314"/>
      <c r="P102" s="314"/>
      <c r="Q102" s="314"/>
      <c r="R102" s="314"/>
      <c r="S102" s="314"/>
      <c r="T102" s="314"/>
      <c r="U102" s="314"/>
      <c r="V102" s="314"/>
      <c r="W102" s="314"/>
      <c r="X102" s="314"/>
      <c r="Y102" s="314"/>
      <c r="Z102" s="314"/>
      <c r="AA102" s="314"/>
      <c r="AB102" s="314"/>
      <c r="AC102" s="314"/>
      <c r="AD102" s="365"/>
      <c r="AE102" s="178"/>
      <c r="AF102" s="356"/>
      <c r="AG102" s="357"/>
      <c r="AH102" s="178"/>
      <c r="AI102" s="180"/>
    </row>
    <row r="103" spans="2:35" ht="9.9499999999999993" customHeight="1" x14ac:dyDescent="0.2">
      <c r="B103" s="177"/>
      <c r="C103" s="364"/>
      <c r="D103" s="314"/>
      <c r="E103" s="314"/>
      <c r="F103" s="314"/>
      <c r="G103" s="314"/>
      <c r="H103" s="314"/>
      <c r="I103" s="314"/>
      <c r="J103" s="314"/>
      <c r="K103" s="314"/>
      <c r="L103" s="314"/>
      <c r="M103" s="314"/>
      <c r="N103" s="314"/>
      <c r="O103" s="314"/>
      <c r="P103" s="314"/>
      <c r="Q103" s="314"/>
      <c r="R103" s="314"/>
      <c r="S103" s="314"/>
      <c r="T103" s="314"/>
      <c r="U103" s="314"/>
      <c r="V103" s="314"/>
      <c r="W103" s="314"/>
      <c r="X103" s="314"/>
      <c r="Y103" s="314"/>
      <c r="Z103" s="314"/>
      <c r="AA103" s="314"/>
      <c r="AB103" s="314"/>
      <c r="AC103" s="314"/>
      <c r="AD103" s="365"/>
      <c r="AE103" s="178"/>
      <c r="AF103" s="358"/>
      <c r="AG103" s="359"/>
      <c r="AH103" s="178"/>
      <c r="AI103" s="180"/>
    </row>
    <row r="104" spans="2:35" ht="4.5" customHeight="1" x14ac:dyDescent="0.2">
      <c r="B104" s="177"/>
      <c r="C104" s="366"/>
      <c r="D104" s="367"/>
      <c r="E104" s="367"/>
      <c r="F104" s="367"/>
      <c r="G104" s="367"/>
      <c r="H104" s="367"/>
      <c r="I104" s="367"/>
      <c r="J104" s="367"/>
      <c r="K104" s="367"/>
      <c r="L104" s="367"/>
      <c r="M104" s="367"/>
      <c r="N104" s="367"/>
      <c r="O104" s="367"/>
      <c r="P104" s="367"/>
      <c r="Q104" s="367"/>
      <c r="R104" s="367"/>
      <c r="S104" s="367"/>
      <c r="T104" s="367"/>
      <c r="U104" s="367"/>
      <c r="V104" s="367"/>
      <c r="W104" s="367"/>
      <c r="X104" s="367"/>
      <c r="Y104" s="367"/>
      <c r="Z104" s="367"/>
      <c r="AA104" s="367"/>
      <c r="AB104" s="367"/>
      <c r="AC104" s="367"/>
      <c r="AD104" s="368"/>
      <c r="AE104" s="178"/>
      <c r="AF104" s="179"/>
      <c r="AG104" s="179"/>
      <c r="AH104" s="178"/>
      <c r="AI104" s="180"/>
    </row>
    <row r="105" spans="2:35" ht="9" customHeight="1" x14ac:dyDescent="0.2">
      <c r="B105" s="177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  <c r="U105" s="151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78"/>
      <c r="AF105" s="178"/>
      <c r="AG105" s="178"/>
      <c r="AH105" s="178"/>
      <c r="AI105" s="180"/>
    </row>
    <row r="106" spans="2:35" ht="9.75" customHeight="1" x14ac:dyDescent="0.2">
      <c r="B106" s="7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315"/>
      <c r="AE106" s="315"/>
      <c r="AF106" s="316">
        <f>SUM(AF86:AG103)</f>
        <v>0</v>
      </c>
      <c r="AG106" s="316"/>
      <c r="AH106" s="8"/>
      <c r="AI106" s="9"/>
    </row>
    <row r="107" spans="2:35" ht="9.75" customHeight="1" x14ac:dyDescent="0.2">
      <c r="B107" s="7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314" t="s">
        <v>157</v>
      </c>
      <c r="X107" s="314"/>
      <c r="Y107" s="314"/>
      <c r="Z107" s="314"/>
      <c r="AA107" s="314"/>
      <c r="AB107" s="314"/>
      <c r="AC107" s="91"/>
      <c r="AD107" s="315"/>
      <c r="AE107" s="315"/>
      <c r="AF107" s="316"/>
      <c r="AG107" s="316"/>
      <c r="AH107" s="8"/>
      <c r="AI107" s="9"/>
    </row>
    <row r="108" spans="2:35" ht="19.149999999999999" customHeight="1" x14ac:dyDescent="0.2">
      <c r="B108" s="7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10"/>
      <c r="AE108" s="10"/>
      <c r="AF108" s="11"/>
      <c r="AG108" s="11"/>
      <c r="AH108" s="8"/>
      <c r="AI108" s="9"/>
    </row>
    <row r="109" spans="2:35" ht="16.5" customHeight="1" x14ac:dyDescent="0.2">
      <c r="B109" s="331" t="s">
        <v>187</v>
      </c>
      <c r="C109" s="332"/>
      <c r="D109" s="332"/>
      <c r="E109" s="332"/>
      <c r="F109" s="332"/>
      <c r="G109" s="332"/>
      <c r="H109" s="332"/>
      <c r="I109" s="332"/>
      <c r="J109" s="332"/>
      <c r="K109" s="332"/>
      <c r="L109" s="332"/>
      <c r="M109" s="332"/>
      <c r="N109" s="332"/>
      <c r="O109" s="332"/>
      <c r="P109" s="332"/>
      <c r="Q109" s="332"/>
      <c r="R109" s="332"/>
      <c r="S109" s="332"/>
      <c r="T109" s="332"/>
      <c r="U109" s="332"/>
      <c r="V109" s="332"/>
      <c r="W109" s="332"/>
      <c r="X109" s="332"/>
      <c r="Y109" s="332"/>
      <c r="Z109" s="332"/>
      <c r="AA109" s="332"/>
      <c r="AB109" s="332"/>
      <c r="AC109" s="332"/>
      <c r="AD109" s="332"/>
      <c r="AE109" s="332"/>
      <c r="AF109" s="332"/>
      <c r="AG109" s="332"/>
      <c r="AH109" s="332"/>
      <c r="AI109" s="333"/>
    </row>
    <row r="110" spans="2:35" ht="61.9" customHeight="1" x14ac:dyDescent="0.2">
      <c r="B110" s="334"/>
      <c r="C110" s="335"/>
      <c r="D110" s="335"/>
      <c r="E110" s="335"/>
      <c r="F110" s="335"/>
      <c r="G110" s="335"/>
      <c r="H110" s="335"/>
      <c r="I110" s="335"/>
      <c r="J110" s="335"/>
      <c r="K110" s="335"/>
      <c r="L110" s="335"/>
      <c r="M110" s="335"/>
      <c r="N110" s="335"/>
      <c r="O110" s="335"/>
      <c r="P110" s="335"/>
      <c r="Q110" s="335"/>
      <c r="R110" s="335"/>
      <c r="S110" s="335"/>
      <c r="T110" s="335"/>
      <c r="U110" s="335"/>
      <c r="V110" s="335"/>
      <c r="W110" s="335"/>
      <c r="X110" s="335"/>
      <c r="Y110" s="335"/>
      <c r="Z110" s="335"/>
      <c r="AA110" s="335"/>
      <c r="AB110" s="335"/>
      <c r="AC110" s="335"/>
      <c r="AD110" s="335"/>
      <c r="AE110" s="335"/>
      <c r="AF110" s="335"/>
      <c r="AG110" s="335"/>
      <c r="AH110" s="335"/>
      <c r="AI110" s="336"/>
    </row>
    <row r="111" spans="2:35" s="24" customFormat="1" ht="12.75" customHeight="1" x14ac:dyDescent="0.2">
      <c r="B111" s="325" t="s">
        <v>46</v>
      </c>
      <c r="C111" s="326"/>
      <c r="D111" s="326"/>
      <c r="E111" s="326"/>
      <c r="F111" s="326"/>
      <c r="G111" s="326"/>
      <c r="H111" s="326"/>
      <c r="I111" s="326"/>
      <c r="J111" s="326"/>
      <c r="K111" s="326"/>
      <c r="L111" s="326"/>
      <c r="M111" s="326"/>
      <c r="N111" s="326"/>
      <c r="O111" s="326"/>
      <c r="P111" s="326"/>
      <c r="Q111" s="326"/>
      <c r="R111" s="326"/>
      <c r="S111" s="326"/>
      <c r="T111" s="326"/>
      <c r="U111" s="326"/>
      <c r="V111" s="326"/>
      <c r="W111" s="326"/>
      <c r="X111" s="326"/>
      <c r="Y111" s="326"/>
      <c r="Z111" s="326"/>
      <c r="AA111" s="326"/>
      <c r="AB111" s="326"/>
      <c r="AC111" s="326"/>
      <c r="AD111" s="326"/>
      <c r="AE111" s="327"/>
      <c r="AF111" s="327"/>
      <c r="AG111" s="327"/>
      <c r="AH111" s="327"/>
      <c r="AI111" s="327"/>
    </row>
    <row r="112" spans="2:35" s="97" customFormat="1" ht="35.25" customHeight="1" x14ac:dyDescent="0.2">
      <c r="B112" s="322" t="s">
        <v>182</v>
      </c>
      <c r="C112" s="322"/>
      <c r="D112" s="322"/>
      <c r="E112" s="322"/>
      <c r="F112" s="322"/>
      <c r="G112" s="322"/>
      <c r="H112" s="322"/>
      <c r="I112" s="322"/>
      <c r="J112" s="322"/>
      <c r="K112" s="322"/>
      <c r="L112" s="322"/>
      <c r="M112" s="322"/>
      <c r="N112" s="322"/>
      <c r="O112" s="322"/>
      <c r="P112" s="322"/>
      <c r="Q112" s="322"/>
      <c r="R112" s="322"/>
      <c r="S112" s="322"/>
      <c r="T112" s="322"/>
      <c r="U112" s="323"/>
      <c r="V112" s="323"/>
      <c r="W112" s="323"/>
      <c r="X112" s="323"/>
      <c r="Y112" s="323"/>
      <c r="Z112" s="323"/>
      <c r="AA112" s="323"/>
      <c r="AB112" s="323"/>
      <c r="AC112" s="323"/>
      <c r="AD112" s="323"/>
      <c r="AE112" s="324"/>
      <c r="AF112" s="324"/>
      <c r="AG112" s="324"/>
      <c r="AH112" s="324"/>
      <c r="AI112" s="324"/>
    </row>
    <row r="113" spans="2:35" s="97" customFormat="1" ht="13.5" customHeight="1" x14ac:dyDescent="0.2">
      <c r="B113" s="412" t="s">
        <v>48</v>
      </c>
      <c r="C113" s="412"/>
      <c r="D113" s="412"/>
      <c r="E113" s="412"/>
      <c r="F113" s="412"/>
      <c r="G113" s="412"/>
      <c r="H113" s="412"/>
      <c r="I113" s="412"/>
      <c r="J113" s="412"/>
      <c r="K113" s="412"/>
      <c r="L113" s="412"/>
      <c r="M113" s="412"/>
      <c r="N113" s="15"/>
      <c r="O113" s="15"/>
      <c r="P113" s="15"/>
      <c r="Q113" s="15"/>
      <c r="R113" s="15"/>
      <c r="S113" s="15"/>
      <c r="T113" s="15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</row>
    <row r="114" spans="2:35" s="97" customFormat="1" ht="16.5" customHeight="1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320" t="s">
        <v>17</v>
      </c>
      <c r="AF114" s="321"/>
      <c r="AG114" s="321"/>
      <c r="AH114" s="93"/>
      <c r="AI114" s="93" t="s">
        <v>60</v>
      </c>
    </row>
    <row r="115" spans="2:35" ht="8.25" customHeight="1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</row>
    <row r="116" spans="2:35" ht="27" customHeight="1" x14ac:dyDescent="0.2">
      <c r="B116" s="317" t="s">
        <v>63</v>
      </c>
      <c r="C116" s="318"/>
      <c r="D116" s="318"/>
      <c r="E116" s="318"/>
      <c r="F116" s="318"/>
      <c r="G116" s="318"/>
      <c r="H116" s="318"/>
      <c r="I116" s="318"/>
      <c r="J116" s="318"/>
      <c r="K116" s="318"/>
      <c r="L116" s="318"/>
      <c r="M116" s="318"/>
      <c r="N116" s="318"/>
      <c r="O116" s="318"/>
      <c r="P116" s="318"/>
      <c r="Q116" s="318"/>
      <c r="R116" s="318"/>
      <c r="S116" s="318"/>
      <c r="T116" s="318"/>
      <c r="U116" s="318"/>
      <c r="V116" s="318"/>
      <c r="W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  <c r="AH116" s="318"/>
      <c r="AI116" s="319"/>
    </row>
    <row r="117" spans="2:35" ht="42" customHeight="1" x14ac:dyDescent="0.2">
      <c r="B117" s="341" t="s">
        <v>174</v>
      </c>
      <c r="C117" s="342"/>
      <c r="D117" s="342"/>
      <c r="E117" s="342"/>
      <c r="F117" s="342"/>
      <c r="G117" s="342"/>
      <c r="H117" s="342"/>
      <c r="I117" s="342"/>
      <c r="J117" s="342"/>
      <c r="K117" s="342"/>
      <c r="L117" s="342"/>
      <c r="M117" s="342"/>
      <c r="N117" s="342"/>
      <c r="O117" s="342"/>
      <c r="P117" s="342"/>
      <c r="Q117" s="342"/>
      <c r="R117" s="342"/>
      <c r="S117" s="342"/>
      <c r="T117" s="342"/>
      <c r="U117" s="342"/>
      <c r="V117" s="342"/>
      <c r="W117" s="342"/>
      <c r="X117" s="342"/>
      <c r="Y117" s="342"/>
      <c r="Z117" s="342"/>
      <c r="AA117" s="342"/>
      <c r="AB117" s="342"/>
      <c r="AC117" s="342"/>
      <c r="AD117" s="342"/>
      <c r="AE117" s="342"/>
      <c r="AF117" s="342"/>
      <c r="AG117" s="342"/>
      <c r="AH117" s="342"/>
      <c r="AI117" s="343"/>
    </row>
    <row r="118" spans="2:35" ht="21" customHeight="1" x14ac:dyDescent="0.2">
      <c r="B118" s="64"/>
      <c r="C118" s="86" t="s">
        <v>64</v>
      </c>
      <c r="D118" s="413" t="s">
        <v>156</v>
      </c>
      <c r="E118" s="413"/>
      <c r="F118" s="413"/>
      <c r="G118" s="413"/>
      <c r="H118" s="413"/>
      <c r="I118" s="413"/>
      <c r="J118" s="413"/>
      <c r="K118" s="413"/>
      <c r="L118" s="413"/>
      <c r="M118" s="413"/>
      <c r="N118" s="413"/>
      <c r="O118" s="413"/>
      <c r="P118" s="413"/>
      <c r="Q118" s="413"/>
      <c r="R118" s="413"/>
      <c r="S118" s="413"/>
      <c r="T118" s="413"/>
      <c r="U118" s="413"/>
      <c r="V118" s="413"/>
      <c r="W118" s="413"/>
      <c r="X118" s="413"/>
      <c r="Y118" s="413"/>
      <c r="Z118" s="413"/>
      <c r="AA118" s="413"/>
      <c r="AB118" s="413"/>
      <c r="AC118" s="413"/>
      <c r="AD118" s="413"/>
      <c r="AE118" s="413"/>
      <c r="AF118" s="413"/>
      <c r="AG118" s="413"/>
      <c r="AH118" s="413"/>
      <c r="AI118" s="414"/>
    </row>
    <row r="119" spans="2:35" ht="21" customHeight="1" x14ac:dyDescent="0.2">
      <c r="B119" s="64"/>
      <c r="C119" s="86" t="s">
        <v>65</v>
      </c>
      <c r="D119" s="413" t="s">
        <v>155</v>
      </c>
      <c r="E119" s="413"/>
      <c r="F119" s="413"/>
      <c r="G119" s="413"/>
      <c r="H119" s="413"/>
      <c r="I119" s="413"/>
      <c r="J119" s="413"/>
      <c r="K119" s="413"/>
      <c r="L119" s="413"/>
      <c r="M119" s="413"/>
      <c r="N119" s="413"/>
      <c r="O119" s="413"/>
      <c r="P119" s="413"/>
      <c r="Q119" s="413"/>
      <c r="R119" s="413"/>
      <c r="S119" s="413"/>
      <c r="T119" s="413"/>
      <c r="U119" s="413"/>
      <c r="V119" s="413"/>
      <c r="W119" s="413"/>
      <c r="X119" s="413"/>
      <c r="Y119" s="413"/>
      <c r="Z119" s="413"/>
      <c r="AA119" s="413"/>
      <c r="AB119" s="413"/>
      <c r="AC119" s="413"/>
      <c r="AD119" s="413"/>
      <c r="AE119" s="413"/>
      <c r="AF119" s="413"/>
      <c r="AG119" s="413"/>
      <c r="AH119" s="413"/>
      <c r="AI119" s="414"/>
    </row>
    <row r="120" spans="2:35" ht="32.25" customHeight="1" x14ac:dyDescent="0.2">
      <c r="B120" s="64"/>
      <c r="C120" s="86" t="s">
        <v>66</v>
      </c>
      <c r="D120" s="432" t="s">
        <v>75</v>
      </c>
      <c r="E120" s="433"/>
      <c r="F120" s="433"/>
      <c r="G120" s="433"/>
      <c r="H120" s="433"/>
      <c r="I120" s="433"/>
      <c r="J120" s="433"/>
      <c r="K120" s="433"/>
      <c r="L120" s="433"/>
      <c r="M120" s="433"/>
      <c r="N120" s="433"/>
      <c r="O120" s="433"/>
      <c r="P120" s="433"/>
      <c r="Q120" s="433"/>
      <c r="R120" s="433"/>
      <c r="S120" s="433"/>
      <c r="T120" s="433"/>
      <c r="U120" s="433"/>
      <c r="V120" s="433"/>
      <c r="W120" s="433"/>
      <c r="X120" s="433"/>
      <c r="Y120" s="433"/>
      <c r="Z120" s="433"/>
      <c r="AA120" s="433"/>
      <c r="AB120" s="433"/>
      <c r="AC120" s="433"/>
      <c r="AD120" s="433"/>
      <c r="AE120" s="433"/>
      <c r="AF120" s="433"/>
      <c r="AG120" s="433"/>
      <c r="AH120" s="433"/>
      <c r="AI120" s="434"/>
    </row>
    <row r="121" spans="2:35" ht="42" customHeight="1" x14ac:dyDescent="0.2">
      <c r="B121" s="64"/>
      <c r="C121" s="86" t="s">
        <v>67</v>
      </c>
      <c r="D121" s="413" t="s">
        <v>190</v>
      </c>
      <c r="E121" s="435"/>
      <c r="F121" s="435"/>
      <c r="G121" s="435"/>
      <c r="H121" s="435"/>
      <c r="I121" s="435"/>
      <c r="J121" s="435"/>
      <c r="K121" s="435"/>
      <c r="L121" s="435"/>
      <c r="M121" s="435"/>
      <c r="N121" s="435"/>
      <c r="O121" s="435"/>
      <c r="P121" s="435"/>
      <c r="Q121" s="435"/>
      <c r="R121" s="435"/>
      <c r="S121" s="435"/>
      <c r="T121" s="435"/>
      <c r="U121" s="435"/>
      <c r="V121" s="435"/>
      <c r="W121" s="435"/>
      <c r="X121" s="435"/>
      <c r="Y121" s="435"/>
      <c r="Z121" s="435"/>
      <c r="AA121" s="435"/>
      <c r="AB121" s="435"/>
      <c r="AC121" s="435"/>
      <c r="AD121" s="435"/>
      <c r="AE121" s="435"/>
      <c r="AF121" s="435"/>
      <c r="AG121" s="435"/>
      <c r="AH121" s="435"/>
      <c r="AI121" s="436"/>
    </row>
    <row r="122" spans="2:35" ht="83.25" customHeight="1" x14ac:dyDescent="0.2">
      <c r="B122" s="64"/>
      <c r="C122" s="86" t="s">
        <v>68</v>
      </c>
      <c r="D122" s="413" t="s">
        <v>185</v>
      </c>
      <c r="E122" s="413"/>
      <c r="F122" s="413"/>
      <c r="G122" s="413"/>
      <c r="H122" s="413"/>
      <c r="I122" s="413"/>
      <c r="J122" s="413"/>
      <c r="K122" s="413"/>
      <c r="L122" s="413"/>
      <c r="M122" s="413"/>
      <c r="N122" s="413"/>
      <c r="O122" s="413"/>
      <c r="P122" s="413"/>
      <c r="Q122" s="413"/>
      <c r="R122" s="413"/>
      <c r="S122" s="413"/>
      <c r="T122" s="413"/>
      <c r="U122" s="413"/>
      <c r="V122" s="413"/>
      <c r="W122" s="413"/>
      <c r="X122" s="413"/>
      <c r="Y122" s="413"/>
      <c r="Z122" s="413"/>
      <c r="AA122" s="413"/>
      <c r="AB122" s="413"/>
      <c r="AC122" s="413"/>
      <c r="AD122" s="413"/>
      <c r="AE122" s="413"/>
      <c r="AF122" s="413"/>
      <c r="AG122" s="413"/>
      <c r="AH122" s="413"/>
      <c r="AI122" s="414"/>
    </row>
    <row r="123" spans="2:35" ht="32.25" customHeight="1" x14ac:dyDescent="0.2">
      <c r="B123" s="64"/>
      <c r="C123" s="86" t="s">
        <v>69</v>
      </c>
      <c r="D123" s="413" t="s">
        <v>175</v>
      </c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  <c r="P123" s="212"/>
      <c r="Q123" s="212"/>
      <c r="R123" s="212"/>
      <c r="S123" s="212"/>
      <c r="T123" s="212"/>
      <c r="U123" s="212"/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  <c r="AF123" s="212"/>
      <c r="AG123" s="212"/>
      <c r="AH123" s="212"/>
      <c r="AI123" s="218"/>
    </row>
    <row r="124" spans="2:35" ht="126.75" customHeight="1" x14ac:dyDescent="0.2">
      <c r="B124" s="64"/>
      <c r="C124" s="86" t="s">
        <v>70</v>
      </c>
      <c r="D124" s="413" t="s">
        <v>177</v>
      </c>
      <c r="E124" s="212"/>
      <c r="F124" s="212"/>
      <c r="G124" s="212"/>
      <c r="H124" s="212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  <c r="S124" s="212"/>
      <c r="T124" s="212"/>
      <c r="U124" s="212"/>
      <c r="V124" s="212"/>
      <c r="W124" s="212"/>
      <c r="X124" s="212"/>
      <c r="Y124" s="212"/>
      <c r="Z124" s="212"/>
      <c r="AA124" s="212"/>
      <c r="AB124" s="212"/>
      <c r="AC124" s="212"/>
      <c r="AD124" s="212"/>
      <c r="AE124" s="212"/>
      <c r="AF124" s="212"/>
      <c r="AG124" s="212"/>
      <c r="AH124" s="212"/>
      <c r="AI124" s="218"/>
    </row>
    <row r="125" spans="2:35" ht="31.5" customHeight="1" x14ac:dyDescent="0.2">
      <c r="B125" s="64"/>
      <c r="C125" s="86" t="s">
        <v>71</v>
      </c>
      <c r="D125" s="212" t="s">
        <v>188</v>
      </c>
      <c r="E125" s="416"/>
      <c r="F125" s="416"/>
      <c r="G125" s="416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  <c r="T125" s="416"/>
      <c r="U125" s="416"/>
      <c r="V125" s="416"/>
      <c r="W125" s="416"/>
      <c r="X125" s="416"/>
      <c r="Y125" s="416"/>
      <c r="Z125" s="416"/>
      <c r="AA125" s="416"/>
      <c r="AB125" s="416"/>
      <c r="AC125" s="416"/>
      <c r="AD125" s="416"/>
      <c r="AE125" s="416"/>
      <c r="AF125" s="416"/>
      <c r="AG125" s="416"/>
      <c r="AH125" s="416"/>
      <c r="AI125" s="417"/>
    </row>
    <row r="126" spans="2:35" ht="21" customHeight="1" x14ac:dyDescent="0.2">
      <c r="B126" s="64"/>
      <c r="C126" s="86" t="s">
        <v>72</v>
      </c>
      <c r="D126" s="212" t="s">
        <v>186</v>
      </c>
      <c r="E126" s="212"/>
      <c r="F126" s="212"/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12"/>
      <c r="Y126" s="212"/>
      <c r="Z126" s="212"/>
      <c r="AA126" s="212"/>
      <c r="AB126" s="212"/>
      <c r="AC126" s="212"/>
      <c r="AD126" s="212"/>
      <c r="AE126" s="212"/>
      <c r="AF126" s="212"/>
      <c r="AG126" s="212"/>
      <c r="AH126" s="212"/>
      <c r="AI126" s="218"/>
    </row>
    <row r="127" spans="2:35" ht="21.75" customHeight="1" x14ac:dyDescent="0.2">
      <c r="B127" s="425" t="s">
        <v>73</v>
      </c>
      <c r="C127" s="426"/>
      <c r="D127" s="413" t="s">
        <v>55</v>
      </c>
      <c r="E127" s="212"/>
      <c r="F127" s="212"/>
      <c r="G127" s="212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  <c r="S127" s="212"/>
      <c r="T127" s="212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212"/>
      <c r="AH127" s="212"/>
      <c r="AI127" s="218"/>
    </row>
    <row r="128" spans="2:35" ht="53.25" customHeight="1" x14ac:dyDescent="0.2">
      <c r="B128" s="427" t="s">
        <v>74</v>
      </c>
      <c r="C128" s="428"/>
      <c r="D128" s="413" t="s">
        <v>178</v>
      </c>
      <c r="E128" s="212"/>
      <c r="F128" s="212"/>
      <c r="G128" s="212"/>
      <c r="H128" s="212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  <c r="V128" s="212"/>
      <c r="W128" s="212"/>
      <c r="X128" s="212"/>
      <c r="Y128" s="212"/>
      <c r="Z128" s="212"/>
      <c r="AA128" s="212"/>
      <c r="AB128" s="212"/>
      <c r="AC128" s="212"/>
      <c r="AD128" s="212"/>
      <c r="AE128" s="212"/>
      <c r="AF128" s="212"/>
      <c r="AG128" s="212"/>
      <c r="AH128" s="212"/>
      <c r="AI128" s="218"/>
    </row>
    <row r="129" spans="2:36" ht="12" customHeight="1" x14ac:dyDescent="0.2">
      <c r="B129" s="429" t="s">
        <v>47</v>
      </c>
      <c r="C129" s="430"/>
      <c r="D129" s="430"/>
      <c r="E129" s="430"/>
      <c r="F129" s="430"/>
      <c r="G129" s="430"/>
      <c r="H129" s="430"/>
      <c r="I129" s="430"/>
      <c r="J129" s="430"/>
      <c r="K129" s="430"/>
      <c r="L129" s="430"/>
      <c r="M129" s="430"/>
      <c r="N129" s="430"/>
      <c r="O129" s="430"/>
      <c r="P129" s="430"/>
      <c r="Q129" s="430"/>
      <c r="R129" s="430"/>
      <c r="S129" s="430"/>
      <c r="T129" s="430"/>
      <c r="U129" s="430"/>
      <c r="V129" s="430"/>
      <c r="W129" s="430"/>
      <c r="X129" s="430"/>
      <c r="Y129" s="430"/>
      <c r="Z129" s="430"/>
      <c r="AA129" s="430"/>
      <c r="AB129" s="430"/>
      <c r="AC129" s="430"/>
      <c r="AD129" s="430"/>
      <c r="AE129" s="430"/>
      <c r="AF129" s="430"/>
      <c r="AG129" s="430"/>
      <c r="AH129" s="430"/>
      <c r="AI129" s="431"/>
    </row>
    <row r="130" spans="2:36" ht="10.9" customHeight="1" x14ac:dyDescent="0.2">
      <c r="B130" s="18" t="s">
        <v>30</v>
      </c>
      <c r="C130" s="418" t="s">
        <v>27</v>
      </c>
      <c r="D130" s="418"/>
      <c r="E130" s="418"/>
      <c r="F130" s="418"/>
      <c r="G130" s="418"/>
      <c r="H130" s="418"/>
      <c r="I130" s="418"/>
      <c r="J130" s="418"/>
      <c r="K130" s="418"/>
      <c r="L130" s="418"/>
      <c r="M130" s="418"/>
      <c r="N130" s="418"/>
      <c r="O130" s="418"/>
      <c r="P130" s="418"/>
      <c r="Q130" s="418"/>
      <c r="R130" s="418"/>
      <c r="S130" s="418"/>
      <c r="T130" s="418"/>
      <c r="U130" s="418"/>
      <c r="V130" s="418"/>
      <c r="W130" s="418"/>
      <c r="X130" s="418"/>
      <c r="Y130" s="418"/>
      <c r="Z130" s="418"/>
      <c r="AA130" s="418"/>
      <c r="AB130" s="418"/>
      <c r="AC130" s="418"/>
      <c r="AD130" s="418"/>
      <c r="AE130" s="418"/>
      <c r="AF130" s="418"/>
      <c r="AG130" s="418"/>
      <c r="AH130" s="418"/>
      <c r="AI130" s="19"/>
    </row>
    <row r="131" spans="2:36" ht="31.9" customHeight="1" x14ac:dyDescent="0.2">
      <c r="B131" s="13" t="s">
        <v>31</v>
      </c>
      <c r="C131" s="419" t="s">
        <v>181</v>
      </c>
      <c r="D131" s="419"/>
      <c r="E131" s="419"/>
      <c r="F131" s="419"/>
      <c r="G131" s="419"/>
      <c r="H131" s="419"/>
      <c r="I131" s="419"/>
      <c r="J131" s="419"/>
      <c r="K131" s="419"/>
      <c r="L131" s="419"/>
      <c r="M131" s="419"/>
      <c r="N131" s="419"/>
      <c r="O131" s="419"/>
      <c r="P131" s="419"/>
      <c r="Q131" s="419"/>
      <c r="R131" s="419"/>
      <c r="S131" s="419"/>
      <c r="T131" s="419"/>
      <c r="U131" s="419"/>
      <c r="V131" s="419"/>
      <c r="W131" s="419"/>
      <c r="X131" s="419"/>
      <c r="Y131" s="419"/>
      <c r="Z131" s="419"/>
      <c r="AA131" s="419"/>
      <c r="AB131" s="419"/>
      <c r="AC131" s="419"/>
      <c r="AD131" s="419"/>
      <c r="AE131" s="419"/>
      <c r="AF131" s="419"/>
      <c r="AG131" s="419"/>
      <c r="AH131" s="419"/>
      <c r="AI131" s="420"/>
    </row>
    <row r="132" spans="2:36" ht="54.6" customHeight="1" x14ac:dyDescent="0.2">
      <c r="B132" s="65" t="s">
        <v>32</v>
      </c>
      <c r="C132" s="421" t="s">
        <v>183</v>
      </c>
      <c r="D132" s="421"/>
      <c r="E132" s="421"/>
      <c r="F132" s="421"/>
      <c r="G132" s="421"/>
      <c r="H132" s="421"/>
      <c r="I132" s="421"/>
      <c r="J132" s="421"/>
      <c r="K132" s="421"/>
      <c r="L132" s="421"/>
      <c r="M132" s="421"/>
      <c r="N132" s="421"/>
      <c r="O132" s="421"/>
      <c r="P132" s="421"/>
      <c r="Q132" s="421"/>
      <c r="R132" s="421"/>
      <c r="S132" s="421"/>
      <c r="T132" s="421"/>
      <c r="U132" s="421"/>
      <c r="V132" s="421"/>
      <c r="W132" s="421"/>
      <c r="X132" s="421"/>
      <c r="Y132" s="421"/>
      <c r="Z132" s="421"/>
      <c r="AA132" s="421"/>
      <c r="AB132" s="421"/>
      <c r="AC132" s="421"/>
      <c r="AD132" s="421"/>
      <c r="AE132" s="421"/>
      <c r="AF132" s="421"/>
      <c r="AG132" s="421"/>
      <c r="AH132" s="421"/>
      <c r="AI132" s="422"/>
    </row>
    <row r="133" spans="2:36" ht="23.25" customHeight="1" x14ac:dyDescent="0.2">
      <c r="B133" s="12" t="s">
        <v>33</v>
      </c>
      <c r="C133" s="212" t="s">
        <v>184</v>
      </c>
      <c r="D133" s="212"/>
      <c r="E133" s="212"/>
      <c r="F133" s="212"/>
      <c r="G133" s="212"/>
      <c r="H133" s="212"/>
      <c r="I133" s="212"/>
      <c r="J133" s="212"/>
      <c r="K133" s="212"/>
      <c r="L133" s="212"/>
      <c r="M133" s="212"/>
      <c r="N133" s="212"/>
      <c r="O133" s="212"/>
      <c r="P133" s="212"/>
      <c r="Q133" s="212"/>
      <c r="R133" s="212"/>
      <c r="S133" s="212"/>
      <c r="T133" s="212"/>
      <c r="U133" s="212"/>
      <c r="V133" s="212"/>
      <c r="W133" s="212"/>
      <c r="X133" s="212"/>
      <c r="Y133" s="212"/>
      <c r="Z133" s="212"/>
      <c r="AA133" s="212"/>
      <c r="AB133" s="212"/>
      <c r="AC133" s="212"/>
      <c r="AD133" s="212"/>
      <c r="AE133" s="212"/>
      <c r="AF133" s="212"/>
      <c r="AG133" s="212"/>
      <c r="AH133" s="212"/>
      <c r="AI133" s="213"/>
    </row>
    <row r="134" spans="2:36" ht="33" customHeight="1" x14ac:dyDescent="0.2">
      <c r="B134" s="12"/>
      <c r="C134" s="212" t="s">
        <v>41</v>
      </c>
      <c r="D134" s="212"/>
      <c r="E134" s="212"/>
      <c r="F134" s="212"/>
      <c r="G134" s="212"/>
      <c r="H134" s="212"/>
      <c r="I134" s="212"/>
      <c r="J134" s="212"/>
      <c r="K134" s="212"/>
      <c r="L134" s="212"/>
      <c r="M134" s="212"/>
      <c r="N134" s="212"/>
      <c r="O134" s="212"/>
      <c r="P134" s="212"/>
      <c r="Q134" s="212"/>
      <c r="R134" s="212"/>
      <c r="S134" s="212"/>
      <c r="T134" s="212"/>
      <c r="U134" s="212"/>
      <c r="V134" s="212"/>
      <c r="W134" s="212"/>
      <c r="X134" s="212"/>
      <c r="Y134" s="212"/>
      <c r="Z134" s="212"/>
      <c r="AA134" s="212"/>
      <c r="AB134" s="212"/>
      <c r="AC134" s="212"/>
      <c r="AD134" s="212"/>
      <c r="AE134" s="212"/>
      <c r="AF134" s="212"/>
      <c r="AG134" s="212"/>
      <c r="AH134" s="212"/>
      <c r="AI134" s="213"/>
    </row>
    <row r="135" spans="2:36" ht="21.75" customHeight="1" x14ac:dyDescent="0.2">
      <c r="B135" s="12" t="s">
        <v>34</v>
      </c>
      <c r="C135" s="212" t="s">
        <v>77</v>
      </c>
      <c r="D135" s="212"/>
      <c r="E135" s="212"/>
      <c r="F135" s="212"/>
      <c r="G135" s="212"/>
      <c r="H135" s="212"/>
      <c r="I135" s="212"/>
      <c r="J135" s="212"/>
      <c r="K135" s="212"/>
      <c r="L135" s="212"/>
      <c r="M135" s="212"/>
      <c r="N135" s="212"/>
      <c r="O135" s="212"/>
      <c r="P135" s="212"/>
      <c r="Q135" s="212"/>
      <c r="R135" s="212"/>
      <c r="S135" s="212"/>
      <c r="T135" s="212"/>
      <c r="U135" s="212"/>
      <c r="V135" s="212"/>
      <c r="W135" s="212"/>
      <c r="X135" s="212"/>
      <c r="Y135" s="212"/>
      <c r="Z135" s="212"/>
      <c r="AA135" s="212"/>
      <c r="AB135" s="212"/>
      <c r="AC135" s="212"/>
      <c r="AD135" s="212"/>
      <c r="AE135" s="212"/>
      <c r="AF135" s="212"/>
      <c r="AG135" s="212"/>
      <c r="AH135" s="212"/>
      <c r="AI135" s="218"/>
    </row>
    <row r="136" spans="2:36" ht="40.5" customHeight="1" x14ac:dyDescent="0.2">
      <c r="B136" s="12" t="s">
        <v>37</v>
      </c>
      <c r="C136" s="212" t="s">
        <v>179</v>
      </c>
      <c r="D136" s="212"/>
      <c r="E136" s="212"/>
      <c r="F136" s="212"/>
      <c r="G136" s="212"/>
      <c r="H136" s="212"/>
      <c r="I136" s="212"/>
      <c r="J136" s="212"/>
      <c r="K136" s="212"/>
      <c r="L136" s="212"/>
      <c r="M136" s="212"/>
      <c r="N136" s="212"/>
      <c r="O136" s="212"/>
      <c r="P136" s="212"/>
      <c r="Q136" s="212"/>
      <c r="R136" s="212"/>
      <c r="S136" s="212"/>
      <c r="T136" s="212"/>
      <c r="U136" s="212"/>
      <c r="V136" s="212"/>
      <c r="W136" s="212"/>
      <c r="X136" s="212"/>
      <c r="Y136" s="212"/>
      <c r="Z136" s="212"/>
      <c r="AA136" s="212"/>
      <c r="AB136" s="212"/>
      <c r="AC136" s="212"/>
      <c r="AD136" s="212"/>
      <c r="AE136" s="212"/>
      <c r="AF136" s="212"/>
      <c r="AG136" s="212"/>
      <c r="AH136" s="212"/>
      <c r="AI136" s="218"/>
    </row>
    <row r="137" spans="2:36" ht="24.75" customHeight="1" x14ac:dyDescent="0.2">
      <c r="B137" s="20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219" t="s">
        <v>17</v>
      </c>
      <c r="AC137" s="219"/>
      <c r="AD137" s="219"/>
      <c r="AE137" s="219"/>
      <c r="AF137" s="415" t="s">
        <v>59</v>
      </c>
      <c r="AG137" s="219"/>
      <c r="AH137" s="219"/>
      <c r="AI137" s="219"/>
    </row>
    <row r="138" spans="2:36" s="23" customFormat="1" ht="9.75" customHeight="1" x14ac:dyDescent="0.2">
      <c r="B138" s="18" t="s">
        <v>38</v>
      </c>
      <c r="C138" s="423" t="s">
        <v>28</v>
      </c>
      <c r="D138" s="423"/>
      <c r="E138" s="423"/>
      <c r="F138" s="423"/>
      <c r="G138" s="423"/>
      <c r="H138" s="423"/>
      <c r="I138" s="423"/>
      <c r="J138" s="423"/>
      <c r="K138" s="423"/>
      <c r="L138" s="423"/>
      <c r="M138" s="423"/>
      <c r="N138" s="423"/>
      <c r="O138" s="423"/>
      <c r="P138" s="423"/>
      <c r="Q138" s="423"/>
      <c r="R138" s="423"/>
      <c r="S138" s="423"/>
      <c r="T138" s="423"/>
      <c r="U138" s="423"/>
      <c r="V138" s="423"/>
      <c r="W138" s="423"/>
      <c r="X138" s="423"/>
      <c r="Y138" s="423"/>
      <c r="Z138" s="423"/>
      <c r="AA138" s="423"/>
      <c r="AB138" s="423"/>
      <c r="AC138" s="423"/>
      <c r="AD138" s="423"/>
      <c r="AE138" s="423"/>
      <c r="AF138" s="423"/>
      <c r="AG138" s="423"/>
      <c r="AH138" s="423"/>
      <c r="AI138" s="424"/>
    </row>
    <row r="139" spans="2:36" s="23" customFormat="1" ht="20.25" customHeight="1" x14ac:dyDescent="0.2">
      <c r="B139" s="12"/>
      <c r="C139" s="14" t="s">
        <v>35</v>
      </c>
      <c r="D139" s="212" t="s">
        <v>42</v>
      </c>
      <c r="E139" s="212"/>
      <c r="F139" s="212"/>
      <c r="G139" s="212"/>
      <c r="H139" s="212"/>
      <c r="I139" s="212"/>
      <c r="J139" s="212"/>
      <c r="K139" s="212"/>
      <c r="L139" s="212"/>
      <c r="M139" s="212"/>
      <c r="N139" s="212"/>
      <c r="O139" s="212"/>
      <c r="P139" s="212"/>
      <c r="Q139" s="212"/>
      <c r="R139" s="212"/>
      <c r="S139" s="212"/>
      <c r="T139" s="212"/>
      <c r="U139" s="212"/>
      <c r="V139" s="212"/>
      <c r="W139" s="212"/>
      <c r="X139" s="212"/>
      <c r="Y139" s="212"/>
      <c r="Z139" s="212"/>
      <c r="AA139" s="212"/>
      <c r="AB139" s="212"/>
      <c r="AC139" s="212"/>
      <c r="AD139" s="212"/>
      <c r="AE139" s="212"/>
      <c r="AF139" s="212"/>
      <c r="AG139" s="212"/>
      <c r="AH139" s="212"/>
      <c r="AI139" s="213"/>
    </row>
    <row r="140" spans="2:36" s="24" customFormat="1" ht="9.75" customHeight="1" x14ac:dyDescent="0.2">
      <c r="B140" s="12"/>
      <c r="C140" s="14" t="s">
        <v>36</v>
      </c>
      <c r="D140" s="212" t="s">
        <v>29</v>
      </c>
      <c r="E140" s="212"/>
      <c r="F140" s="212"/>
      <c r="G140" s="212"/>
      <c r="H140" s="212"/>
      <c r="I140" s="212"/>
      <c r="J140" s="212"/>
      <c r="K140" s="212"/>
      <c r="L140" s="212"/>
      <c r="M140" s="212"/>
      <c r="N140" s="212"/>
      <c r="O140" s="212"/>
      <c r="P140" s="212"/>
      <c r="Q140" s="212"/>
      <c r="R140" s="212"/>
      <c r="S140" s="212"/>
      <c r="T140" s="212"/>
      <c r="U140" s="212"/>
      <c r="V140" s="212"/>
      <c r="W140" s="212"/>
      <c r="X140" s="212"/>
      <c r="Y140" s="212"/>
      <c r="Z140" s="212"/>
      <c r="AA140" s="212"/>
      <c r="AB140" s="212"/>
      <c r="AC140" s="212"/>
      <c r="AD140" s="212"/>
      <c r="AE140" s="212"/>
      <c r="AF140" s="212"/>
      <c r="AG140" s="212"/>
      <c r="AH140" s="212"/>
      <c r="AI140" s="213"/>
    </row>
    <row r="141" spans="2:36" ht="30.75" customHeight="1" x14ac:dyDescent="0.2">
      <c r="B141" s="12"/>
      <c r="C141" s="14" t="s">
        <v>40</v>
      </c>
      <c r="D141" s="212" t="s">
        <v>43</v>
      </c>
      <c r="E141" s="212"/>
      <c r="F141" s="212"/>
      <c r="G141" s="212"/>
      <c r="H141" s="212"/>
      <c r="I141" s="212"/>
      <c r="J141" s="212"/>
      <c r="K141" s="212"/>
      <c r="L141" s="212"/>
      <c r="M141" s="212"/>
      <c r="N141" s="212"/>
      <c r="O141" s="212"/>
      <c r="P141" s="212"/>
      <c r="Q141" s="212"/>
      <c r="R141" s="212"/>
      <c r="S141" s="212"/>
      <c r="T141" s="212"/>
      <c r="U141" s="212"/>
      <c r="V141" s="212"/>
      <c r="W141" s="212"/>
      <c r="X141" s="212"/>
      <c r="Y141" s="212"/>
      <c r="Z141" s="212"/>
      <c r="AA141" s="212"/>
      <c r="AB141" s="212"/>
      <c r="AC141" s="212"/>
      <c r="AD141" s="212"/>
      <c r="AE141" s="212"/>
      <c r="AF141" s="212"/>
      <c r="AG141" s="212"/>
      <c r="AH141" s="212"/>
      <c r="AI141" s="213"/>
    </row>
    <row r="142" spans="2:36" ht="31.5" customHeight="1" x14ac:dyDescent="0.2">
      <c r="B142" s="12" t="s">
        <v>39</v>
      </c>
      <c r="C142" s="212" t="s">
        <v>44</v>
      </c>
      <c r="D142" s="214"/>
      <c r="E142" s="214"/>
      <c r="F142" s="214"/>
      <c r="G142" s="214"/>
      <c r="H142" s="214"/>
      <c r="I142" s="214"/>
      <c r="J142" s="214"/>
      <c r="K142" s="214"/>
      <c r="L142" s="214"/>
      <c r="M142" s="214"/>
      <c r="N142" s="214"/>
      <c r="O142" s="214"/>
      <c r="P142" s="214"/>
      <c r="Q142" s="214"/>
      <c r="R142" s="214"/>
      <c r="S142" s="214"/>
      <c r="T142" s="214"/>
      <c r="U142" s="214"/>
      <c r="V142" s="214"/>
      <c r="W142" s="214"/>
      <c r="X142" s="214"/>
      <c r="Y142" s="214"/>
      <c r="Z142" s="214"/>
      <c r="AA142" s="214"/>
      <c r="AB142" s="214"/>
      <c r="AC142" s="214"/>
      <c r="AD142" s="214"/>
      <c r="AE142" s="214"/>
      <c r="AF142" s="214"/>
      <c r="AG142" s="214"/>
      <c r="AH142" s="214"/>
      <c r="AI142" s="213"/>
    </row>
    <row r="143" spans="2:36" s="27" customFormat="1" ht="11.25" customHeight="1" x14ac:dyDescent="0.2">
      <c r="B143" s="337" t="s">
        <v>154</v>
      </c>
      <c r="C143" s="338"/>
      <c r="D143" s="338"/>
      <c r="E143" s="338"/>
      <c r="F143" s="338"/>
      <c r="G143" s="338"/>
      <c r="H143" s="338"/>
      <c r="I143" s="338"/>
      <c r="J143" s="338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6"/>
    </row>
    <row r="144" spans="2:36" s="27" customFormat="1" ht="11.25" customHeight="1" x14ac:dyDescent="0.2">
      <c r="B144" s="28"/>
      <c r="C144" s="37"/>
      <c r="D144" s="339"/>
      <c r="E144" s="339"/>
      <c r="F144" s="29" t="s">
        <v>8</v>
      </c>
      <c r="G144" s="339"/>
      <c r="H144" s="339"/>
      <c r="I144" s="29" t="s">
        <v>8</v>
      </c>
      <c r="J144" s="339"/>
      <c r="K144" s="339"/>
      <c r="L144" s="339"/>
      <c r="M144" s="339"/>
      <c r="N144" s="37"/>
      <c r="O144" s="30"/>
      <c r="P144" s="30"/>
      <c r="Q144" s="30"/>
      <c r="R144" s="30"/>
      <c r="S144" s="30"/>
      <c r="T144" s="30"/>
      <c r="U144" s="30"/>
      <c r="V144" s="330" t="s">
        <v>22</v>
      </c>
      <c r="W144" s="330"/>
      <c r="X144" s="330"/>
      <c r="Y144" s="330"/>
      <c r="Z144" s="330"/>
      <c r="AA144" s="330"/>
      <c r="AB144" s="330"/>
      <c r="AC144" s="330"/>
      <c r="AD144" s="330"/>
      <c r="AE144" s="330"/>
      <c r="AF144" s="330"/>
      <c r="AG144" s="30"/>
      <c r="AH144" s="30"/>
      <c r="AI144" s="31"/>
      <c r="AJ144" s="192" t="str">
        <f>IF(AND(D144="",E144="",G144="",H144="",J144="",K144="",L144="",M144="")=TRUE,"",IF((AND(D144&lt;&gt;"",E144&lt;&gt;"",G144&lt;&gt;"",H144&lt;&gt;"",J144&lt;&gt;"",K144&lt;&gt;"",L144&lt;&gt;"",M144&lt;&gt;"")=FALSE),"NIEPOPRAWNY: 60. Data!",""))</f>
        <v/>
      </c>
    </row>
    <row r="145" spans="2:36" s="27" customFormat="1" ht="12" customHeight="1" x14ac:dyDescent="0.2">
      <c r="B145" s="28"/>
      <c r="C145" s="37"/>
      <c r="D145" s="340"/>
      <c r="E145" s="340"/>
      <c r="F145" s="37"/>
      <c r="G145" s="340"/>
      <c r="H145" s="340"/>
      <c r="I145" s="37"/>
      <c r="J145" s="340"/>
      <c r="K145" s="340"/>
      <c r="L145" s="340"/>
      <c r="M145" s="340"/>
      <c r="N145" s="37"/>
      <c r="O145" s="30"/>
      <c r="P145" s="30"/>
      <c r="Q145" s="30"/>
      <c r="R145" s="30"/>
      <c r="S145" s="30"/>
      <c r="T145" s="30"/>
      <c r="U145" s="30"/>
      <c r="V145" s="330"/>
      <c r="W145" s="330"/>
      <c r="X145" s="330"/>
      <c r="Y145" s="330"/>
      <c r="Z145" s="330"/>
      <c r="AA145" s="330"/>
      <c r="AB145" s="330"/>
      <c r="AC145" s="330"/>
      <c r="AD145" s="330"/>
      <c r="AE145" s="330"/>
      <c r="AF145" s="330"/>
      <c r="AG145" s="30"/>
      <c r="AH145" s="30"/>
      <c r="AI145" s="31"/>
      <c r="AJ145" s="192"/>
    </row>
    <row r="146" spans="2:36" s="27" customFormat="1" ht="19.5" customHeight="1" x14ac:dyDescent="0.2">
      <c r="B146" s="32"/>
      <c r="C146" s="33"/>
      <c r="D146" s="33"/>
      <c r="E146" s="330" t="s">
        <v>11</v>
      </c>
      <c r="F146" s="330"/>
      <c r="G146" s="330"/>
      <c r="H146" s="330"/>
      <c r="I146" s="330"/>
      <c r="J146" s="330"/>
      <c r="K146" s="33"/>
      <c r="L146" s="33"/>
      <c r="M146" s="33"/>
      <c r="N146" s="33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6"/>
    </row>
    <row r="147" spans="2:36" ht="3.75" customHeight="1" x14ac:dyDescent="0.2">
      <c r="B147" s="34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6"/>
    </row>
    <row r="148" spans="2:36" ht="12" customHeight="1" x14ac:dyDescent="0.2">
      <c r="B148" s="393" t="s">
        <v>56</v>
      </c>
      <c r="C148" s="394"/>
      <c r="D148" s="394"/>
      <c r="E148" s="394"/>
      <c r="F148" s="394"/>
      <c r="G148" s="394"/>
      <c r="H148" s="394"/>
      <c r="I148" s="394"/>
      <c r="J148" s="394"/>
      <c r="K148" s="394"/>
      <c r="L148" s="394"/>
      <c r="M148" s="394"/>
      <c r="N148" s="394"/>
      <c r="O148" s="394"/>
      <c r="P148" s="394"/>
      <c r="Q148" s="394"/>
      <c r="R148" s="394"/>
      <c r="S148" s="394"/>
      <c r="T148" s="394"/>
      <c r="U148" s="394"/>
      <c r="V148" s="394"/>
      <c r="W148" s="394"/>
      <c r="X148" s="394"/>
      <c r="Y148" s="394"/>
      <c r="Z148" s="394"/>
      <c r="AA148" s="394"/>
      <c r="AB148" s="394"/>
      <c r="AC148" s="394"/>
      <c r="AD148" s="394"/>
      <c r="AE148" s="394"/>
      <c r="AF148" s="394"/>
      <c r="AG148" s="394"/>
      <c r="AH148" s="394"/>
      <c r="AI148" s="395"/>
    </row>
    <row r="149" spans="2:36" ht="14.25" customHeight="1" x14ac:dyDescent="0.2">
      <c r="B149" s="66" t="s">
        <v>49</v>
      </c>
      <c r="C149" s="403" t="s">
        <v>51</v>
      </c>
      <c r="D149" s="404"/>
      <c r="E149" s="404"/>
      <c r="F149" s="404"/>
      <c r="G149" s="80"/>
      <c r="H149" s="443" t="s">
        <v>189</v>
      </c>
      <c r="I149" s="444"/>
      <c r="J149" s="444"/>
      <c r="K149" s="444"/>
      <c r="L149" s="444"/>
      <c r="M149" s="444"/>
      <c r="N149" s="444"/>
      <c r="O149" s="444"/>
      <c r="P149" s="444"/>
      <c r="Q149" s="444"/>
      <c r="R149" s="444"/>
      <c r="S149" s="444"/>
      <c r="T149" s="444"/>
      <c r="U149" s="444"/>
      <c r="V149" s="444"/>
      <c r="W149" s="444"/>
      <c r="X149" s="444"/>
      <c r="Y149" s="444"/>
      <c r="Z149" s="444"/>
      <c r="AA149" s="444"/>
      <c r="AB149" s="444"/>
      <c r="AC149" s="444"/>
      <c r="AD149" s="444"/>
      <c r="AE149" s="444"/>
      <c r="AF149" s="444"/>
      <c r="AG149" s="444"/>
      <c r="AH149" s="444"/>
      <c r="AI149" s="445"/>
    </row>
    <row r="150" spans="2:36" ht="22.5" customHeight="1" x14ac:dyDescent="0.2">
      <c r="B150" s="38"/>
      <c r="C150" s="405"/>
      <c r="D150" s="406"/>
      <c r="E150" s="39"/>
      <c r="F150" s="86"/>
      <c r="G150" s="86"/>
      <c r="H150" s="214"/>
      <c r="I150" s="214"/>
      <c r="J150" s="214"/>
      <c r="K150" s="214"/>
      <c r="L150" s="214"/>
      <c r="M150" s="214"/>
      <c r="N150" s="214"/>
      <c r="O150" s="214"/>
      <c r="P150" s="214"/>
      <c r="Q150" s="214"/>
      <c r="R150" s="214"/>
      <c r="S150" s="214"/>
      <c r="T150" s="214"/>
      <c r="U150" s="214"/>
      <c r="V150" s="214"/>
      <c r="W150" s="214"/>
      <c r="X150" s="214"/>
      <c r="Y150" s="214"/>
      <c r="Z150" s="214"/>
      <c r="AA150" s="214"/>
      <c r="AB150" s="214"/>
      <c r="AC150" s="214"/>
      <c r="AD150" s="214"/>
      <c r="AE150" s="214"/>
      <c r="AF150" s="214"/>
      <c r="AG150" s="214"/>
      <c r="AH150" s="214"/>
      <c r="AI150" s="446"/>
    </row>
    <row r="151" spans="2:36" ht="12.75" customHeight="1" x14ac:dyDescent="0.2">
      <c r="B151" s="38"/>
      <c r="C151" s="40"/>
      <c r="D151" s="41"/>
      <c r="E151" s="42"/>
      <c r="F151" s="86"/>
      <c r="G151" s="86"/>
      <c r="H151" s="214"/>
      <c r="I151" s="214"/>
      <c r="J151" s="214"/>
      <c r="K151" s="214"/>
      <c r="L151" s="214"/>
      <c r="M151" s="214"/>
      <c r="N151" s="214"/>
      <c r="O151" s="214"/>
      <c r="P151" s="214"/>
      <c r="Q151" s="214"/>
      <c r="R151" s="214"/>
      <c r="S151" s="214"/>
      <c r="T151" s="214"/>
      <c r="U151" s="214"/>
      <c r="V151" s="214"/>
      <c r="W151" s="214"/>
      <c r="X151" s="214"/>
      <c r="Y151" s="214"/>
      <c r="Z151" s="214"/>
      <c r="AA151" s="214"/>
      <c r="AB151" s="214"/>
      <c r="AC151" s="214"/>
      <c r="AD151" s="214"/>
      <c r="AE151" s="214"/>
      <c r="AF151" s="214"/>
      <c r="AG151" s="214"/>
      <c r="AH151" s="214"/>
      <c r="AI151" s="446"/>
    </row>
    <row r="152" spans="2:36" ht="14.25" customHeight="1" x14ac:dyDescent="0.2">
      <c r="B152" s="67" t="s">
        <v>31</v>
      </c>
      <c r="C152" s="407" t="s">
        <v>50</v>
      </c>
      <c r="D152" s="210"/>
      <c r="E152" s="210"/>
      <c r="F152" s="210"/>
      <c r="G152" s="90"/>
      <c r="H152" s="214"/>
      <c r="I152" s="214"/>
      <c r="J152" s="214"/>
      <c r="K152" s="214"/>
      <c r="L152" s="214"/>
      <c r="M152" s="214"/>
      <c r="N152" s="214"/>
      <c r="O152" s="214"/>
      <c r="P152" s="214"/>
      <c r="Q152" s="214"/>
      <c r="R152" s="214"/>
      <c r="S152" s="214"/>
      <c r="T152" s="214"/>
      <c r="U152" s="214"/>
      <c r="V152" s="214"/>
      <c r="W152" s="214"/>
      <c r="X152" s="214"/>
      <c r="Y152" s="214"/>
      <c r="Z152" s="214"/>
      <c r="AA152" s="214"/>
      <c r="AB152" s="214"/>
      <c r="AC152" s="214"/>
      <c r="AD152" s="214"/>
      <c r="AE152" s="214"/>
      <c r="AF152" s="214"/>
      <c r="AG152" s="214"/>
      <c r="AH152" s="214"/>
      <c r="AI152" s="446"/>
    </row>
    <row r="153" spans="2:36" ht="22.5" customHeight="1" x14ac:dyDescent="0.2">
      <c r="B153" s="38"/>
      <c r="C153" s="405"/>
      <c r="D153" s="406"/>
      <c r="E153" s="42"/>
      <c r="F153" s="81"/>
      <c r="G153" s="81"/>
      <c r="H153" s="214"/>
      <c r="I153" s="214"/>
      <c r="J153" s="214"/>
      <c r="K153" s="214"/>
      <c r="L153" s="214"/>
      <c r="M153" s="214"/>
      <c r="N153" s="214"/>
      <c r="O153" s="214"/>
      <c r="P153" s="214"/>
      <c r="Q153" s="214"/>
      <c r="R153" s="214"/>
      <c r="S153" s="214"/>
      <c r="T153" s="214"/>
      <c r="U153" s="214"/>
      <c r="V153" s="214"/>
      <c r="W153" s="214"/>
      <c r="X153" s="214"/>
      <c r="Y153" s="214"/>
      <c r="Z153" s="214"/>
      <c r="AA153" s="214"/>
      <c r="AB153" s="214"/>
      <c r="AC153" s="214"/>
      <c r="AD153" s="214"/>
      <c r="AE153" s="214"/>
      <c r="AF153" s="214"/>
      <c r="AG153" s="214"/>
      <c r="AH153" s="214"/>
      <c r="AI153" s="446"/>
    </row>
    <row r="154" spans="2:36" ht="14.25" customHeight="1" x14ac:dyDescent="0.2">
      <c r="B154" s="38"/>
      <c r="C154" s="21"/>
      <c r="D154" s="42"/>
      <c r="E154" s="42"/>
      <c r="F154" s="81"/>
      <c r="G154" s="81"/>
      <c r="H154" s="214"/>
      <c r="I154" s="214"/>
      <c r="J154" s="214"/>
      <c r="K154" s="214"/>
      <c r="L154" s="214"/>
      <c r="M154" s="214"/>
      <c r="N154" s="214"/>
      <c r="O154" s="214"/>
      <c r="P154" s="214"/>
      <c r="Q154" s="214"/>
      <c r="R154" s="214"/>
      <c r="S154" s="214"/>
      <c r="T154" s="214"/>
      <c r="U154" s="214"/>
      <c r="V154" s="214"/>
      <c r="W154" s="214"/>
      <c r="X154" s="214"/>
      <c r="Y154" s="214"/>
      <c r="Z154" s="214"/>
      <c r="AA154" s="214"/>
      <c r="AB154" s="214"/>
      <c r="AC154" s="214"/>
      <c r="AD154" s="214"/>
      <c r="AE154" s="214"/>
      <c r="AF154" s="214"/>
      <c r="AG154" s="214"/>
      <c r="AH154" s="214"/>
      <c r="AI154" s="446"/>
    </row>
    <row r="155" spans="2:36" ht="24" customHeight="1" x14ac:dyDescent="0.2">
      <c r="B155" s="67" t="s">
        <v>32</v>
      </c>
      <c r="C155" s="407" t="s">
        <v>52</v>
      </c>
      <c r="D155" s="210"/>
      <c r="E155" s="210"/>
      <c r="F155" s="210"/>
      <c r="G155" s="81"/>
      <c r="H155" s="214"/>
      <c r="I155" s="214"/>
      <c r="J155" s="214"/>
      <c r="K155" s="214"/>
      <c r="L155" s="214"/>
      <c r="M155" s="214"/>
      <c r="N155" s="214"/>
      <c r="O155" s="214"/>
      <c r="P155" s="214"/>
      <c r="Q155" s="214"/>
      <c r="R155" s="214"/>
      <c r="S155" s="214"/>
      <c r="T155" s="214"/>
      <c r="U155" s="214"/>
      <c r="V155" s="214"/>
      <c r="W155" s="214"/>
      <c r="X155" s="214"/>
      <c r="Y155" s="214"/>
      <c r="Z155" s="214"/>
      <c r="AA155" s="214"/>
      <c r="AB155" s="214"/>
      <c r="AC155" s="214"/>
      <c r="AD155" s="214"/>
      <c r="AE155" s="214"/>
      <c r="AF155" s="214"/>
      <c r="AG155" s="214"/>
      <c r="AH155" s="214"/>
      <c r="AI155" s="446"/>
    </row>
    <row r="156" spans="2:36" ht="21.75" customHeight="1" x14ac:dyDescent="0.2">
      <c r="B156" s="38"/>
      <c r="C156" s="405"/>
      <c r="D156" s="406"/>
      <c r="E156" s="42"/>
      <c r="F156" s="81"/>
      <c r="G156" s="81"/>
      <c r="H156" s="214"/>
      <c r="I156" s="214"/>
      <c r="J156" s="214"/>
      <c r="K156" s="214"/>
      <c r="L156" s="214"/>
      <c r="M156" s="214"/>
      <c r="N156" s="214"/>
      <c r="O156" s="214"/>
      <c r="P156" s="214"/>
      <c r="Q156" s="214"/>
      <c r="R156" s="214"/>
      <c r="S156" s="214"/>
      <c r="T156" s="214"/>
      <c r="U156" s="214"/>
      <c r="V156" s="214"/>
      <c r="W156" s="214"/>
      <c r="X156" s="214"/>
      <c r="Y156" s="214"/>
      <c r="Z156" s="214"/>
      <c r="AA156" s="214"/>
      <c r="AB156" s="214"/>
      <c r="AC156" s="214"/>
      <c r="AD156" s="214"/>
      <c r="AE156" s="214"/>
      <c r="AF156" s="214"/>
      <c r="AG156" s="214"/>
      <c r="AH156" s="214"/>
      <c r="AI156" s="446"/>
    </row>
    <row r="157" spans="2:36" ht="39" customHeight="1" x14ac:dyDescent="0.2">
      <c r="B157" s="38"/>
      <c r="C157" s="21"/>
      <c r="D157" s="42"/>
      <c r="E157" s="42"/>
      <c r="F157" s="81"/>
      <c r="G157" s="81"/>
      <c r="H157" s="214"/>
      <c r="I157" s="214"/>
      <c r="J157" s="214"/>
      <c r="K157" s="214"/>
      <c r="L157" s="214"/>
      <c r="M157" s="214"/>
      <c r="N157" s="214"/>
      <c r="O157" s="214"/>
      <c r="P157" s="214"/>
      <c r="Q157" s="214"/>
      <c r="R157" s="214"/>
      <c r="S157" s="214"/>
      <c r="T157" s="214"/>
      <c r="U157" s="214"/>
      <c r="V157" s="214"/>
      <c r="W157" s="214"/>
      <c r="X157" s="214"/>
      <c r="Y157" s="214"/>
      <c r="Z157" s="214"/>
      <c r="AA157" s="214"/>
      <c r="AB157" s="214"/>
      <c r="AC157" s="214"/>
      <c r="AD157" s="214"/>
      <c r="AE157" s="214"/>
      <c r="AF157" s="214"/>
      <c r="AG157" s="214"/>
      <c r="AH157" s="214"/>
      <c r="AI157" s="446"/>
    </row>
    <row r="158" spans="2:36" ht="3.75" customHeight="1" x14ac:dyDescent="0.2">
      <c r="B158" s="38"/>
      <c r="C158" s="21"/>
      <c r="D158" s="42"/>
      <c r="E158" s="42"/>
      <c r="F158" s="410"/>
      <c r="G158" s="410"/>
      <c r="H158" s="410"/>
      <c r="I158" s="410"/>
      <c r="J158" s="410"/>
      <c r="K158" s="410"/>
      <c r="L158" s="410"/>
      <c r="M158" s="410"/>
      <c r="N158" s="410"/>
      <c r="O158" s="410"/>
      <c r="P158" s="410"/>
      <c r="Q158" s="410"/>
      <c r="R158" s="410"/>
      <c r="S158" s="410"/>
      <c r="T158" s="410"/>
      <c r="U158" s="410"/>
      <c r="V158" s="410"/>
      <c r="W158" s="410"/>
      <c r="X158" s="410"/>
      <c r="Y158" s="410"/>
      <c r="Z158" s="410"/>
      <c r="AA158" s="410"/>
      <c r="AB158" s="410"/>
      <c r="AC158" s="410"/>
      <c r="AD158" s="410"/>
      <c r="AE158" s="410"/>
      <c r="AF158" s="410"/>
      <c r="AG158" s="410"/>
      <c r="AH158" s="410"/>
      <c r="AI158" s="411"/>
    </row>
    <row r="159" spans="2:36" ht="11.25" customHeight="1" x14ac:dyDescent="0.2">
      <c r="B159" s="396" t="s">
        <v>158</v>
      </c>
      <c r="C159" s="397"/>
      <c r="D159" s="397"/>
      <c r="E159" s="397"/>
      <c r="F159" s="397"/>
      <c r="G159" s="397"/>
      <c r="H159" s="397"/>
      <c r="I159" s="397"/>
      <c r="J159" s="397"/>
      <c r="K159" s="398"/>
      <c r="L159" s="398"/>
      <c r="M159" s="398"/>
      <c r="N159" s="398"/>
      <c r="O159" s="398"/>
      <c r="P159" s="398"/>
      <c r="Q159" s="398"/>
      <c r="R159" s="398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4"/>
    </row>
    <row r="160" spans="2:36" ht="7.5" customHeight="1" x14ac:dyDescent="0.2">
      <c r="B160" s="45"/>
      <c r="C160" s="344"/>
      <c r="D160" s="344"/>
      <c r="E160" s="46"/>
      <c r="F160" s="344"/>
      <c r="G160" s="344"/>
      <c r="H160" s="46"/>
      <c r="I160" s="344"/>
      <c r="J160" s="344"/>
      <c r="K160" s="344"/>
      <c r="L160" s="344"/>
      <c r="M160" s="43"/>
      <c r="N160" s="82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7"/>
      <c r="AH160" s="47"/>
      <c r="AI160" s="48"/>
      <c r="AJ160" s="192" t="str">
        <f>IF(AND(C160="",D160="",F160="",G160="",I160="",J160="",K160="",L160="")=TRUE,"",IF((AND(C160&lt;&gt;"",D160&lt;&gt;"",F160&lt;&gt;"",G160&lt;&gt;"",I160&lt;&gt;"",J160&lt;&gt;"",K160&lt;&gt;"",L160&lt;&gt;"")=FALSE),"NIEPOPRAWNY: 61. Data!",""))</f>
        <v/>
      </c>
    </row>
    <row r="161" spans="2:36" ht="7.5" customHeight="1" x14ac:dyDescent="0.2">
      <c r="B161" s="45"/>
      <c r="C161" s="345"/>
      <c r="D161" s="345"/>
      <c r="E161" s="49" t="s">
        <v>8</v>
      </c>
      <c r="F161" s="345"/>
      <c r="G161" s="345"/>
      <c r="H161" s="49" t="s">
        <v>8</v>
      </c>
      <c r="I161" s="345"/>
      <c r="J161" s="345"/>
      <c r="K161" s="345"/>
      <c r="L161" s="345"/>
      <c r="M161" s="43"/>
      <c r="N161" s="82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7"/>
      <c r="AH161" s="47"/>
      <c r="AI161" s="48"/>
      <c r="AJ161" s="192"/>
    </row>
    <row r="162" spans="2:36" ht="10.5" customHeight="1" x14ac:dyDescent="0.2">
      <c r="B162" s="45"/>
      <c r="C162" s="346"/>
      <c r="D162" s="346"/>
      <c r="E162" s="46"/>
      <c r="F162" s="346"/>
      <c r="G162" s="346"/>
      <c r="H162" s="46"/>
      <c r="I162" s="346"/>
      <c r="J162" s="346"/>
      <c r="K162" s="346"/>
      <c r="L162" s="346"/>
      <c r="M162" s="47"/>
      <c r="N162" s="82"/>
      <c r="O162" s="47"/>
      <c r="P162" s="47"/>
      <c r="Q162" s="47"/>
      <c r="R162" s="47"/>
      <c r="S162" s="47"/>
      <c r="T162" s="47"/>
      <c r="U162" s="47"/>
      <c r="V162" s="399" t="s">
        <v>22</v>
      </c>
      <c r="W162" s="399"/>
      <c r="X162" s="399"/>
      <c r="Y162" s="399"/>
      <c r="Z162" s="399"/>
      <c r="AA162" s="399"/>
      <c r="AB162" s="399"/>
      <c r="AC162" s="399"/>
      <c r="AD162" s="399"/>
      <c r="AE162" s="399"/>
      <c r="AF162" s="399"/>
      <c r="AG162" s="399"/>
      <c r="AH162" s="399"/>
      <c r="AI162" s="400"/>
    </row>
    <row r="163" spans="2:36" ht="19.5" customHeight="1" x14ac:dyDescent="0.2">
      <c r="B163" s="50"/>
      <c r="C163" s="401" t="s">
        <v>11</v>
      </c>
      <c r="D163" s="402"/>
      <c r="E163" s="402"/>
      <c r="F163" s="402"/>
      <c r="G163" s="402"/>
      <c r="H163" s="402"/>
      <c r="I163" s="402"/>
      <c r="J163" s="402"/>
      <c r="K163" s="402"/>
      <c r="L163" s="402"/>
      <c r="M163" s="51"/>
      <c r="N163" s="52"/>
      <c r="O163" s="43"/>
      <c r="P163" s="43"/>
      <c r="Q163" s="43"/>
      <c r="R163" s="43"/>
      <c r="S163" s="43"/>
      <c r="T163" s="43"/>
      <c r="U163" s="43"/>
      <c r="V163" s="399"/>
      <c r="W163" s="399"/>
      <c r="X163" s="399"/>
      <c r="Y163" s="399"/>
      <c r="Z163" s="399"/>
      <c r="AA163" s="399"/>
      <c r="AB163" s="399"/>
      <c r="AC163" s="399"/>
      <c r="AD163" s="399"/>
      <c r="AE163" s="399"/>
      <c r="AF163" s="399"/>
      <c r="AG163" s="399"/>
      <c r="AH163" s="399"/>
      <c r="AI163" s="400"/>
    </row>
    <row r="164" spans="2:36" ht="6" customHeight="1" x14ac:dyDescent="0.2">
      <c r="B164" s="50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51"/>
      <c r="N164" s="52"/>
      <c r="O164" s="43"/>
      <c r="P164" s="43"/>
      <c r="Q164" s="43"/>
      <c r="R164" s="43"/>
      <c r="S164" s="43"/>
      <c r="T164" s="43"/>
      <c r="U164" s="43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5"/>
    </row>
    <row r="165" spans="2:36" ht="12.75" customHeight="1" x14ac:dyDescent="0.2">
      <c r="B165" s="408" t="s">
        <v>159</v>
      </c>
      <c r="C165" s="409"/>
      <c r="D165" s="409"/>
      <c r="E165" s="409"/>
      <c r="F165" s="409"/>
      <c r="G165" s="409"/>
      <c r="H165" s="409"/>
      <c r="I165" s="409"/>
      <c r="J165" s="409"/>
      <c r="K165" s="409"/>
      <c r="L165" s="409"/>
      <c r="M165" s="409"/>
      <c r="N165" s="409"/>
      <c r="O165" s="409"/>
      <c r="P165" s="409"/>
      <c r="Q165" s="409"/>
      <c r="R165" s="409"/>
      <c r="S165" s="47"/>
      <c r="T165" s="47"/>
      <c r="U165" s="47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7"/>
      <c r="AH165" s="47"/>
      <c r="AI165" s="48"/>
    </row>
    <row r="166" spans="2:36" ht="8.25" customHeight="1" x14ac:dyDescent="0.2">
      <c r="B166" s="45"/>
      <c r="C166" s="344"/>
      <c r="D166" s="344"/>
      <c r="E166" s="46"/>
      <c r="F166" s="344"/>
      <c r="G166" s="344"/>
      <c r="H166" s="46"/>
      <c r="I166" s="344"/>
      <c r="J166" s="344"/>
      <c r="K166" s="344"/>
      <c r="L166" s="344"/>
      <c r="M166" s="51"/>
      <c r="N166" s="82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7"/>
      <c r="AH166" s="47"/>
      <c r="AI166" s="48"/>
      <c r="AJ166" s="192" t="str">
        <f>IF(AND(C166="",D166="",F166="",G166="",I166="",J166="",K166="",L166="")=TRUE,"",IF((AND(C166&lt;&gt;"",D166&lt;&gt;"",F166&lt;&gt;"",G166&lt;&gt;"",I166&lt;&gt;"",J166&lt;&gt;"",K166&lt;&gt;"",L166&lt;&gt;"")=FALSE),"NIEPOPRAWNY: 62. Data!",""))</f>
        <v/>
      </c>
    </row>
    <row r="167" spans="2:36" ht="5.25" customHeight="1" x14ac:dyDescent="0.2">
      <c r="B167" s="45"/>
      <c r="C167" s="345"/>
      <c r="D167" s="345"/>
      <c r="E167" s="49" t="s">
        <v>8</v>
      </c>
      <c r="F167" s="345"/>
      <c r="G167" s="345"/>
      <c r="H167" s="49" t="s">
        <v>8</v>
      </c>
      <c r="I167" s="345"/>
      <c r="J167" s="345"/>
      <c r="K167" s="345"/>
      <c r="L167" s="345"/>
      <c r="M167" s="51"/>
      <c r="N167" s="82"/>
      <c r="O167" s="47"/>
      <c r="P167" s="47"/>
      <c r="Q167" s="47"/>
      <c r="R167" s="47"/>
      <c r="S167" s="47"/>
      <c r="T167" s="47"/>
      <c r="U167" s="47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7"/>
      <c r="AH167" s="47"/>
      <c r="AI167" s="48"/>
      <c r="AJ167" s="192"/>
    </row>
    <row r="168" spans="2:36" ht="13.5" customHeight="1" x14ac:dyDescent="0.2">
      <c r="B168" s="45"/>
      <c r="C168" s="346"/>
      <c r="D168" s="346"/>
      <c r="E168" s="46"/>
      <c r="F168" s="346"/>
      <c r="G168" s="346"/>
      <c r="H168" s="46"/>
      <c r="I168" s="346"/>
      <c r="J168" s="346"/>
      <c r="K168" s="346"/>
      <c r="L168" s="346"/>
      <c r="M168" s="51"/>
      <c r="N168" s="82"/>
      <c r="O168" s="47"/>
      <c r="P168" s="47"/>
      <c r="Q168" s="47"/>
      <c r="R168" s="47"/>
      <c r="S168" s="47"/>
      <c r="T168" s="47"/>
      <c r="U168" s="47"/>
      <c r="V168" s="399" t="s">
        <v>53</v>
      </c>
      <c r="W168" s="399"/>
      <c r="X168" s="399"/>
      <c r="Y168" s="399"/>
      <c r="Z168" s="399"/>
      <c r="AA168" s="399"/>
      <c r="AB168" s="399"/>
      <c r="AC168" s="399"/>
      <c r="AD168" s="399"/>
      <c r="AE168" s="399"/>
      <c r="AF168" s="399"/>
      <c r="AG168" s="399"/>
      <c r="AH168" s="399"/>
      <c r="AI168" s="400"/>
    </row>
    <row r="169" spans="2:36" ht="18.75" customHeight="1" x14ac:dyDescent="0.2">
      <c r="B169" s="45"/>
      <c r="C169" s="401" t="s">
        <v>11</v>
      </c>
      <c r="D169" s="401"/>
      <c r="E169" s="401"/>
      <c r="F169" s="401"/>
      <c r="G169" s="401"/>
      <c r="H169" s="401"/>
      <c r="I169" s="401"/>
      <c r="J169" s="401"/>
      <c r="K169" s="401"/>
      <c r="L169" s="401"/>
      <c r="M169" s="51"/>
      <c r="N169" s="82"/>
      <c r="O169" s="47"/>
      <c r="P169" s="47"/>
      <c r="Q169" s="47"/>
      <c r="R169" s="47"/>
      <c r="S169" s="47"/>
      <c r="T169" s="47"/>
      <c r="U169" s="47"/>
      <c r="V169" s="399"/>
      <c r="W169" s="399"/>
      <c r="X169" s="399"/>
      <c r="Y169" s="399"/>
      <c r="Z169" s="399"/>
      <c r="AA169" s="399"/>
      <c r="AB169" s="399"/>
      <c r="AC169" s="399"/>
      <c r="AD169" s="399"/>
      <c r="AE169" s="399"/>
      <c r="AF169" s="399"/>
      <c r="AG169" s="399"/>
      <c r="AH169" s="399"/>
      <c r="AI169" s="400"/>
    </row>
    <row r="170" spans="2:36" ht="5.25" customHeight="1" x14ac:dyDescent="0.2">
      <c r="B170" s="45"/>
      <c r="C170" s="401"/>
      <c r="D170" s="401"/>
      <c r="E170" s="401"/>
      <c r="F170" s="401"/>
      <c r="G170" s="401"/>
      <c r="H170" s="401"/>
      <c r="I170" s="401"/>
      <c r="J170" s="401"/>
      <c r="K170" s="401"/>
      <c r="L170" s="401"/>
      <c r="M170" s="51"/>
      <c r="N170" s="82"/>
      <c r="O170" s="47"/>
      <c r="P170" s="47"/>
      <c r="Q170" s="47"/>
      <c r="R170" s="47"/>
      <c r="S170" s="47"/>
      <c r="T170" s="47"/>
      <c r="U170" s="47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7"/>
      <c r="AH170" s="47"/>
      <c r="AI170" s="48"/>
    </row>
    <row r="171" spans="2:36" ht="11.25" customHeight="1" x14ac:dyDescent="0.2">
      <c r="B171" s="408" t="s">
        <v>160</v>
      </c>
      <c r="C171" s="409"/>
      <c r="D171" s="409"/>
      <c r="E171" s="409"/>
      <c r="F171" s="409"/>
      <c r="G171" s="409"/>
      <c r="H171" s="409"/>
      <c r="I171" s="409"/>
      <c r="J171" s="409"/>
      <c r="K171" s="409"/>
      <c r="L171" s="409"/>
      <c r="M171" s="409"/>
      <c r="N171" s="409"/>
      <c r="O171" s="409"/>
      <c r="P171" s="409"/>
      <c r="Q171" s="409"/>
      <c r="R171" s="409"/>
      <c r="S171" s="47"/>
      <c r="T171" s="47"/>
      <c r="U171" s="47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7"/>
      <c r="AH171" s="47"/>
      <c r="AI171" s="48"/>
    </row>
    <row r="172" spans="2:36" ht="8.25" customHeight="1" x14ac:dyDescent="0.2">
      <c r="B172" s="45"/>
      <c r="C172" s="344"/>
      <c r="D172" s="344"/>
      <c r="E172" s="46"/>
      <c r="F172" s="344"/>
      <c r="G172" s="344"/>
      <c r="H172" s="46"/>
      <c r="I172" s="344"/>
      <c r="J172" s="344"/>
      <c r="K172" s="344"/>
      <c r="L172" s="344"/>
      <c r="M172" s="51"/>
      <c r="N172" s="82"/>
      <c r="O172" s="47"/>
      <c r="P172" s="47"/>
      <c r="Q172" s="47"/>
      <c r="R172" s="47"/>
      <c r="S172" s="47"/>
      <c r="T172" s="47"/>
      <c r="U172" s="47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7"/>
      <c r="AH172" s="47"/>
      <c r="AI172" s="48"/>
      <c r="AJ172" s="192" t="str">
        <f>IF(AND(C172="",D172="",F172="",G172="",I172="",J172="",K172="",L172="")=TRUE,"",IF((AND(C172&lt;&gt;"",D172&lt;&gt;"",F172&lt;&gt;"",G172&lt;&gt;"",I172&lt;&gt;"",J172&lt;&gt;"",K172&lt;&gt;"",L172&lt;&gt;"")=FALSE),"NIEPOPRAWNY: 63. Data!",""))</f>
        <v/>
      </c>
    </row>
    <row r="173" spans="2:36" ht="7.5" customHeight="1" x14ac:dyDescent="0.2">
      <c r="B173" s="45"/>
      <c r="C173" s="345"/>
      <c r="D173" s="345"/>
      <c r="E173" s="49" t="s">
        <v>8</v>
      </c>
      <c r="F173" s="345"/>
      <c r="G173" s="345"/>
      <c r="H173" s="49" t="s">
        <v>8</v>
      </c>
      <c r="I173" s="345"/>
      <c r="J173" s="345"/>
      <c r="K173" s="345"/>
      <c r="L173" s="345"/>
      <c r="M173" s="51"/>
      <c r="N173" s="82"/>
      <c r="O173" s="47"/>
      <c r="P173" s="47"/>
      <c r="Q173" s="47"/>
      <c r="R173" s="47"/>
      <c r="S173" s="47"/>
      <c r="T173" s="47"/>
      <c r="U173" s="47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7"/>
      <c r="AH173" s="47"/>
      <c r="AI173" s="48"/>
      <c r="AJ173" s="192"/>
    </row>
    <row r="174" spans="2:36" ht="10.5" customHeight="1" x14ac:dyDescent="0.2">
      <c r="B174" s="45"/>
      <c r="C174" s="346"/>
      <c r="D174" s="346"/>
      <c r="E174" s="46"/>
      <c r="F174" s="346"/>
      <c r="G174" s="346"/>
      <c r="H174" s="46"/>
      <c r="I174" s="346"/>
      <c r="J174" s="346"/>
      <c r="K174" s="346"/>
      <c r="L174" s="346"/>
      <c r="M174" s="51"/>
      <c r="N174" s="82"/>
      <c r="O174" s="47"/>
      <c r="P174" s="47"/>
      <c r="Q174" s="47"/>
      <c r="R174" s="47"/>
      <c r="S174" s="47"/>
      <c r="T174" s="47"/>
      <c r="U174" s="47"/>
      <c r="V174" s="399" t="s">
        <v>54</v>
      </c>
      <c r="W174" s="399"/>
      <c r="X174" s="399"/>
      <c r="Y174" s="399"/>
      <c r="Z174" s="399"/>
      <c r="AA174" s="399"/>
      <c r="AB174" s="399"/>
      <c r="AC174" s="399"/>
      <c r="AD174" s="399"/>
      <c r="AE174" s="399"/>
      <c r="AF174" s="399"/>
      <c r="AG174" s="399"/>
      <c r="AH174" s="399"/>
      <c r="AI174" s="400"/>
    </row>
    <row r="175" spans="2:36" ht="17.25" customHeight="1" x14ac:dyDescent="0.2">
      <c r="B175" s="45"/>
      <c r="C175" s="401" t="s">
        <v>11</v>
      </c>
      <c r="D175" s="401"/>
      <c r="E175" s="401"/>
      <c r="F175" s="401"/>
      <c r="G175" s="401"/>
      <c r="H175" s="401"/>
      <c r="I175" s="401"/>
      <c r="J175" s="401"/>
      <c r="K175" s="401"/>
      <c r="L175" s="401"/>
      <c r="M175" s="51"/>
      <c r="N175" s="82"/>
      <c r="O175" s="47"/>
      <c r="P175" s="47"/>
      <c r="Q175" s="47"/>
      <c r="R175" s="47"/>
      <c r="S175" s="47"/>
      <c r="T175" s="47"/>
      <c r="U175" s="47"/>
      <c r="V175" s="399"/>
      <c r="W175" s="399"/>
      <c r="X175" s="399"/>
      <c r="Y175" s="399"/>
      <c r="Z175" s="399"/>
      <c r="AA175" s="399"/>
      <c r="AB175" s="399"/>
      <c r="AC175" s="399"/>
      <c r="AD175" s="399"/>
      <c r="AE175" s="399"/>
      <c r="AF175" s="399"/>
      <c r="AG175" s="399"/>
      <c r="AH175" s="399"/>
      <c r="AI175" s="400"/>
    </row>
    <row r="176" spans="2:36" ht="3.75" customHeight="1" x14ac:dyDescent="0.2">
      <c r="B176" s="45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51"/>
      <c r="N176" s="82"/>
      <c r="O176" s="47"/>
      <c r="P176" s="47"/>
      <c r="Q176" s="47"/>
      <c r="R176" s="47"/>
      <c r="S176" s="47"/>
      <c r="T176" s="47"/>
      <c r="U176" s="47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5"/>
    </row>
    <row r="177" spans="2:36" ht="21.75" customHeight="1" x14ac:dyDescent="0.2">
      <c r="B177" s="438" t="s">
        <v>176</v>
      </c>
      <c r="C177" s="439"/>
      <c r="D177" s="439"/>
      <c r="E177" s="439"/>
      <c r="F177" s="439"/>
      <c r="G177" s="439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  <c r="T177" s="439"/>
      <c r="U177" s="439"/>
      <c r="V177" s="439"/>
      <c r="W177" s="439"/>
      <c r="X177" s="439"/>
      <c r="Y177" s="439"/>
      <c r="Z177" s="439"/>
      <c r="AA177" s="439"/>
      <c r="AB177" s="439"/>
      <c r="AC177" s="439"/>
      <c r="AD177" s="439"/>
      <c r="AE177" s="439"/>
      <c r="AF177" s="439"/>
      <c r="AG177" s="439"/>
      <c r="AH177" s="439"/>
      <c r="AI177" s="439"/>
      <c r="AJ177" s="37"/>
    </row>
    <row r="178" spans="2:36" ht="3" customHeight="1" x14ac:dyDescent="0.2">
      <c r="B178" s="79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  <c r="R178" s="181"/>
      <c r="S178" s="181"/>
      <c r="T178" s="181"/>
      <c r="U178" s="181"/>
      <c r="V178" s="181"/>
      <c r="W178" s="181"/>
      <c r="X178" s="181"/>
      <c r="Y178" s="181"/>
      <c r="Z178" s="181"/>
      <c r="AA178" s="181"/>
      <c r="AB178" s="181"/>
      <c r="AC178" s="181"/>
      <c r="AD178" s="181"/>
      <c r="AE178" s="181"/>
      <c r="AF178" s="181"/>
      <c r="AG178" s="181"/>
      <c r="AH178" s="182"/>
      <c r="AI178" s="183"/>
      <c r="AJ178" s="37"/>
    </row>
    <row r="179" spans="2:36" ht="11.25" customHeight="1" x14ac:dyDescent="0.2">
      <c r="B179" s="447" t="s">
        <v>164</v>
      </c>
      <c r="C179" s="448"/>
      <c r="D179" s="448"/>
      <c r="E179" s="448"/>
      <c r="F179" s="448"/>
      <c r="G179" s="448"/>
      <c r="H179" s="448"/>
      <c r="I179" s="448"/>
      <c r="J179" s="448"/>
      <c r="K179" s="448"/>
      <c r="L179" s="448"/>
      <c r="M179" s="448"/>
      <c r="N179" s="448"/>
      <c r="O179" s="448"/>
      <c r="P179" s="448"/>
      <c r="Q179" s="448"/>
      <c r="R179" s="448"/>
      <c r="S179" s="448"/>
      <c r="T179" s="448"/>
      <c r="U179" s="448"/>
      <c r="V179" s="448"/>
      <c r="W179" s="448"/>
      <c r="X179" s="448"/>
      <c r="Y179" s="448"/>
      <c r="Z179" s="448"/>
      <c r="AA179" s="448"/>
      <c r="AB179" s="448"/>
      <c r="AC179" s="448"/>
      <c r="AD179" s="448"/>
      <c r="AE179" s="448"/>
      <c r="AF179" s="448"/>
      <c r="AG179" s="448"/>
      <c r="AH179" s="448"/>
      <c r="AI179" s="184"/>
      <c r="AJ179" s="37"/>
    </row>
    <row r="180" spans="2:36" ht="10.5" customHeight="1" x14ac:dyDescent="0.2">
      <c r="B180" s="449"/>
      <c r="C180" s="448"/>
      <c r="D180" s="448"/>
      <c r="E180" s="448"/>
      <c r="F180" s="448"/>
      <c r="G180" s="448"/>
      <c r="H180" s="448"/>
      <c r="I180" s="448"/>
      <c r="J180" s="448"/>
      <c r="K180" s="448"/>
      <c r="L180" s="448"/>
      <c r="M180" s="448"/>
      <c r="N180" s="448"/>
      <c r="O180" s="448"/>
      <c r="P180" s="448"/>
      <c r="Q180" s="448"/>
      <c r="R180" s="448"/>
      <c r="S180" s="448"/>
      <c r="T180" s="448"/>
      <c r="U180" s="448"/>
      <c r="V180" s="448"/>
      <c r="W180" s="448"/>
      <c r="X180" s="448"/>
      <c r="Y180" s="448"/>
      <c r="Z180" s="448"/>
      <c r="AA180" s="448"/>
      <c r="AB180" s="448"/>
      <c r="AC180" s="448"/>
      <c r="AD180" s="448"/>
      <c r="AE180" s="448"/>
      <c r="AF180" s="448"/>
      <c r="AG180" s="448"/>
      <c r="AH180" s="448"/>
      <c r="AI180" s="184"/>
      <c r="AJ180" s="37"/>
    </row>
    <row r="181" spans="2:36" ht="11.25" customHeight="1" x14ac:dyDescent="0.2">
      <c r="B181" s="447" t="s">
        <v>180</v>
      </c>
      <c r="C181" s="448"/>
      <c r="D181" s="448"/>
      <c r="E181" s="448"/>
      <c r="F181" s="448"/>
      <c r="G181" s="448"/>
      <c r="H181" s="448"/>
      <c r="I181" s="448"/>
      <c r="J181" s="448"/>
      <c r="K181" s="448"/>
      <c r="L181" s="448"/>
      <c r="M181" s="448"/>
      <c r="N181" s="448"/>
      <c r="O181" s="448"/>
      <c r="P181" s="448"/>
      <c r="Q181" s="448"/>
      <c r="R181" s="448"/>
      <c r="S181" s="448"/>
      <c r="T181" s="448"/>
      <c r="U181" s="448"/>
      <c r="V181" s="448"/>
      <c r="W181" s="448"/>
      <c r="X181" s="448"/>
      <c r="Y181" s="448"/>
      <c r="Z181" s="448"/>
      <c r="AA181" s="448"/>
      <c r="AB181" s="448"/>
      <c r="AC181" s="448"/>
      <c r="AD181" s="448"/>
      <c r="AE181" s="448"/>
      <c r="AF181" s="448"/>
      <c r="AG181" s="448"/>
      <c r="AH181" s="448"/>
      <c r="AI181" s="184"/>
      <c r="AJ181" s="37"/>
    </row>
    <row r="182" spans="2:36" ht="20.25" customHeight="1" x14ac:dyDescent="0.2">
      <c r="B182" s="449"/>
      <c r="C182" s="448"/>
      <c r="D182" s="448"/>
      <c r="E182" s="448"/>
      <c r="F182" s="448"/>
      <c r="G182" s="448"/>
      <c r="H182" s="448"/>
      <c r="I182" s="448"/>
      <c r="J182" s="448"/>
      <c r="K182" s="448"/>
      <c r="L182" s="448"/>
      <c r="M182" s="448"/>
      <c r="N182" s="448"/>
      <c r="O182" s="448"/>
      <c r="P182" s="448"/>
      <c r="Q182" s="448"/>
      <c r="R182" s="448"/>
      <c r="S182" s="448"/>
      <c r="T182" s="448"/>
      <c r="U182" s="448"/>
      <c r="V182" s="448"/>
      <c r="W182" s="448"/>
      <c r="X182" s="448"/>
      <c r="Y182" s="448"/>
      <c r="Z182" s="448"/>
      <c r="AA182" s="448"/>
      <c r="AB182" s="448"/>
      <c r="AC182" s="448"/>
      <c r="AD182" s="448"/>
      <c r="AE182" s="448"/>
      <c r="AF182" s="448"/>
      <c r="AG182" s="448"/>
      <c r="AH182" s="448"/>
      <c r="AI182" s="184"/>
      <c r="AJ182" s="37"/>
    </row>
    <row r="183" spans="2:36" ht="4.5" customHeight="1" x14ac:dyDescent="0.2">
      <c r="B183" s="447" t="s">
        <v>163</v>
      </c>
      <c r="C183" s="450"/>
      <c r="D183" s="450"/>
      <c r="E183" s="450"/>
      <c r="F183" s="450"/>
      <c r="G183" s="450"/>
      <c r="H183" s="450"/>
      <c r="I183" s="450"/>
      <c r="J183" s="450"/>
      <c r="K183" s="450"/>
      <c r="L183" s="450"/>
      <c r="M183" s="450"/>
      <c r="N183" s="450"/>
      <c r="O183" s="450"/>
      <c r="P183" s="450"/>
      <c r="Q183" s="450"/>
      <c r="R183" s="450"/>
      <c r="S183" s="450"/>
      <c r="T183" s="450"/>
      <c r="U183" s="450"/>
      <c r="V183" s="450"/>
      <c r="W183" s="450"/>
      <c r="X183" s="450"/>
      <c r="Y183" s="450"/>
      <c r="Z183" s="450"/>
      <c r="AA183" s="450"/>
      <c r="AB183" s="450"/>
      <c r="AC183" s="450"/>
      <c r="AD183" s="450"/>
      <c r="AE183" s="450"/>
      <c r="AF183" s="450"/>
      <c r="AG183" s="450"/>
      <c r="AH183" s="450"/>
      <c r="AI183" s="184"/>
      <c r="AJ183" s="37"/>
    </row>
    <row r="184" spans="2:36" ht="15" customHeight="1" x14ac:dyDescent="0.2">
      <c r="B184" s="449"/>
      <c r="C184" s="450"/>
      <c r="D184" s="450"/>
      <c r="E184" s="450"/>
      <c r="F184" s="450"/>
      <c r="G184" s="450"/>
      <c r="H184" s="450"/>
      <c r="I184" s="450"/>
      <c r="J184" s="450"/>
      <c r="K184" s="450"/>
      <c r="L184" s="450"/>
      <c r="M184" s="450"/>
      <c r="N184" s="450"/>
      <c r="O184" s="450"/>
      <c r="P184" s="450"/>
      <c r="Q184" s="450"/>
      <c r="R184" s="450"/>
      <c r="S184" s="450"/>
      <c r="T184" s="450"/>
      <c r="U184" s="450"/>
      <c r="V184" s="450"/>
      <c r="W184" s="450"/>
      <c r="X184" s="450"/>
      <c r="Y184" s="450"/>
      <c r="Z184" s="450"/>
      <c r="AA184" s="450"/>
      <c r="AB184" s="450"/>
      <c r="AC184" s="450"/>
      <c r="AD184" s="450"/>
      <c r="AE184" s="450"/>
      <c r="AF184" s="450"/>
      <c r="AG184" s="450"/>
      <c r="AH184" s="450"/>
      <c r="AI184" s="184"/>
      <c r="AJ184" s="37"/>
    </row>
    <row r="185" spans="2:36" ht="15" customHeight="1" x14ac:dyDescent="0.2">
      <c r="B185" s="440" t="s">
        <v>165</v>
      </c>
      <c r="C185" s="441"/>
      <c r="D185" s="441"/>
      <c r="E185" s="441"/>
      <c r="F185" s="441"/>
      <c r="G185" s="441"/>
      <c r="H185" s="441"/>
      <c r="I185" s="441"/>
      <c r="J185" s="441"/>
      <c r="K185" s="441"/>
      <c r="L185" s="441"/>
      <c r="M185" s="441"/>
      <c r="N185" s="441"/>
      <c r="O185" s="441"/>
      <c r="P185" s="441"/>
      <c r="Q185" s="441"/>
      <c r="R185" s="441"/>
      <c r="S185" s="441"/>
      <c r="T185" s="441"/>
      <c r="U185" s="441"/>
      <c r="V185" s="441"/>
      <c r="W185" s="441"/>
      <c r="X185" s="441"/>
      <c r="Y185" s="441"/>
      <c r="Z185" s="441"/>
      <c r="AA185" s="441"/>
      <c r="AB185" s="441"/>
      <c r="AC185" s="441"/>
      <c r="AD185" s="441"/>
      <c r="AE185" s="441"/>
      <c r="AF185" s="441"/>
      <c r="AG185" s="441"/>
      <c r="AH185" s="441"/>
      <c r="AI185" s="78"/>
      <c r="AJ185" s="37"/>
    </row>
    <row r="186" spans="2:36" ht="27" customHeight="1" x14ac:dyDescent="0.2">
      <c r="B186" s="442"/>
      <c r="C186" s="441"/>
      <c r="D186" s="441"/>
      <c r="E186" s="441"/>
      <c r="F186" s="441"/>
      <c r="G186" s="441"/>
      <c r="H186" s="441"/>
      <c r="I186" s="441"/>
      <c r="J186" s="441"/>
      <c r="K186" s="441"/>
      <c r="L186" s="441"/>
      <c r="M186" s="441"/>
      <c r="N186" s="441"/>
      <c r="O186" s="441"/>
      <c r="P186" s="441"/>
      <c r="Q186" s="441"/>
      <c r="R186" s="441"/>
      <c r="S186" s="441"/>
      <c r="T186" s="441"/>
      <c r="U186" s="441"/>
      <c r="V186" s="441"/>
      <c r="W186" s="441"/>
      <c r="X186" s="441"/>
      <c r="Y186" s="441"/>
      <c r="Z186" s="441"/>
      <c r="AA186" s="441"/>
      <c r="AB186" s="441"/>
      <c r="AC186" s="441"/>
      <c r="AD186" s="441"/>
      <c r="AE186" s="441"/>
      <c r="AF186" s="441"/>
      <c r="AG186" s="441"/>
      <c r="AH186" s="441"/>
      <c r="AI186" s="78"/>
      <c r="AJ186" s="37"/>
    </row>
    <row r="187" spans="2:36" ht="11.25" customHeight="1" x14ac:dyDescent="0.2">
      <c r="B187" s="45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51"/>
      <c r="N187" s="82"/>
      <c r="O187" s="47"/>
      <c r="P187" s="47"/>
      <c r="Q187" s="47"/>
      <c r="R187" s="47"/>
      <c r="S187" s="47"/>
      <c r="T187" s="47"/>
      <c r="U187" s="47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7"/>
      <c r="AH187" s="47"/>
      <c r="AI187" s="48"/>
      <c r="AJ187" s="37"/>
    </row>
    <row r="188" spans="2:36" ht="13.5" customHeight="1" x14ac:dyDescent="0.2">
      <c r="B188" s="408" t="s">
        <v>161</v>
      </c>
      <c r="C188" s="409"/>
      <c r="D188" s="409"/>
      <c r="E188" s="409"/>
      <c r="F188" s="409"/>
      <c r="G188" s="409"/>
      <c r="H188" s="409"/>
      <c r="I188" s="409"/>
      <c r="J188" s="409"/>
      <c r="K188" s="441"/>
      <c r="L188" s="441"/>
      <c r="M188" s="441"/>
      <c r="N188" s="441"/>
      <c r="O188" s="441"/>
      <c r="P188" s="441"/>
      <c r="Q188" s="441"/>
      <c r="R188" s="441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4"/>
      <c r="AJ188" s="37"/>
    </row>
    <row r="189" spans="2:36" ht="7.5" customHeight="1" x14ac:dyDescent="0.2">
      <c r="B189" s="45"/>
      <c r="C189" s="344"/>
      <c r="D189" s="344"/>
      <c r="E189" s="46"/>
      <c r="F189" s="344"/>
      <c r="G189" s="344"/>
      <c r="H189" s="46"/>
      <c r="I189" s="344"/>
      <c r="J189" s="344"/>
      <c r="K189" s="344"/>
      <c r="L189" s="344"/>
      <c r="M189" s="43"/>
      <c r="N189" s="82"/>
      <c r="O189" s="47"/>
      <c r="P189" s="47"/>
      <c r="Q189" s="47"/>
      <c r="R189" s="47"/>
      <c r="S189" s="47"/>
      <c r="T189" s="47"/>
      <c r="U189" s="47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7"/>
      <c r="AH189" s="47"/>
      <c r="AI189" s="48"/>
      <c r="AJ189" s="192" t="str">
        <f>IF(AND(C189="",D189="",F189="",G189="",I189="",J189="",K189="",L189="")=TRUE,"",IF((AND(C189&lt;&gt;"",D189&lt;&gt;"",F189&lt;&gt;"",G189&lt;&gt;"",I189&lt;&gt;"",J189&lt;&gt;"",K189&lt;&gt;"",L189&lt;&gt;"")=FALSE),"NIEPOPRAWNY: 64. Data!",""))</f>
        <v/>
      </c>
    </row>
    <row r="190" spans="2:36" ht="6.75" customHeight="1" x14ac:dyDescent="0.2">
      <c r="B190" s="45"/>
      <c r="C190" s="345"/>
      <c r="D190" s="345"/>
      <c r="E190" s="49" t="s">
        <v>8</v>
      </c>
      <c r="F190" s="345"/>
      <c r="G190" s="345"/>
      <c r="H190" s="49" t="s">
        <v>8</v>
      </c>
      <c r="I190" s="345"/>
      <c r="J190" s="345"/>
      <c r="K190" s="345"/>
      <c r="L190" s="345"/>
      <c r="M190" s="43"/>
      <c r="N190" s="82"/>
      <c r="O190" s="47"/>
      <c r="P190" s="47"/>
      <c r="Q190" s="47"/>
      <c r="R190" s="47"/>
      <c r="S190" s="47"/>
      <c r="T190" s="47"/>
      <c r="U190" s="47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7"/>
      <c r="AH190" s="47"/>
      <c r="AI190" s="48"/>
      <c r="AJ190" s="192"/>
    </row>
    <row r="191" spans="2:36" ht="12.75" customHeight="1" x14ac:dyDescent="0.2">
      <c r="B191" s="45"/>
      <c r="C191" s="346"/>
      <c r="D191" s="346"/>
      <c r="E191" s="46"/>
      <c r="F191" s="346"/>
      <c r="G191" s="346"/>
      <c r="H191" s="46"/>
      <c r="I191" s="346"/>
      <c r="J191" s="346"/>
      <c r="K191" s="346"/>
      <c r="L191" s="346"/>
      <c r="M191" s="47"/>
      <c r="N191" s="82"/>
      <c r="O191" s="47"/>
      <c r="P191" s="47"/>
      <c r="Q191" s="47"/>
      <c r="R191" s="47"/>
      <c r="S191" s="47"/>
      <c r="T191" s="47"/>
      <c r="U191" s="47"/>
      <c r="V191" s="399" t="s">
        <v>22</v>
      </c>
      <c r="W191" s="399"/>
      <c r="X191" s="399"/>
      <c r="Y191" s="399"/>
      <c r="Z191" s="399"/>
      <c r="AA191" s="399"/>
      <c r="AB191" s="399"/>
      <c r="AC191" s="399"/>
      <c r="AD191" s="399"/>
      <c r="AE191" s="399"/>
      <c r="AF191" s="399"/>
      <c r="AG191" s="399"/>
      <c r="AH191" s="399"/>
      <c r="AI191" s="400"/>
      <c r="AJ191" s="37"/>
    </row>
    <row r="192" spans="2:36" ht="20.25" customHeight="1" x14ac:dyDescent="0.2">
      <c r="B192" s="50"/>
      <c r="C192" s="401" t="s">
        <v>11</v>
      </c>
      <c r="D192" s="401"/>
      <c r="E192" s="401"/>
      <c r="F192" s="401"/>
      <c r="G192" s="401"/>
      <c r="H192" s="401"/>
      <c r="I192" s="401"/>
      <c r="J192" s="401"/>
      <c r="K192" s="401"/>
      <c r="L192" s="401"/>
      <c r="M192" s="51"/>
      <c r="N192" s="52"/>
      <c r="O192" s="43"/>
      <c r="P192" s="43"/>
      <c r="Q192" s="43"/>
      <c r="R192" s="43"/>
      <c r="S192" s="43"/>
      <c r="T192" s="43"/>
      <c r="U192" s="43"/>
      <c r="V192" s="399"/>
      <c r="W192" s="399"/>
      <c r="X192" s="399"/>
      <c r="Y192" s="399"/>
      <c r="Z192" s="399"/>
      <c r="AA192" s="399"/>
      <c r="AB192" s="399"/>
      <c r="AC192" s="399"/>
      <c r="AD192" s="399"/>
      <c r="AE192" s="399"/>
      <c r="AF192" s="399"/>
      <c r="AG192" s="399"/>
      <c r="AH192" s="399"/>
      <c r="AI192" s="400"/>
      <c r="AJ192" s="37"/>
    </row>
    <row r="193" spans="2:36" ht="3" customHeight="1" x14ac:dyDescent="0.2">
      <c r="B193" s="54"/>
      <c r="C193" s="437"/>
      <c r="D193" s="437"/>
      <c r="E193" s="437"/>
      <c r="F193" s="437"/>
      <c r="G193" s="437"/>
      <c r="H193" s="437"/>
      <c r="I193" s="437"/>
      <c r="J193" s="437"/>
      <c r="K193" s="437"/>
      <c r="L193" s="437"/>
      <c r="M193" s="55"/>
      <c r="N193" s="56"/>
      <c r="O193" s="57"/>
      <c r="P193" s="57"/>
      <c r="Q193" s="57"/>
      <c r="R193" s="57"/>
      <c r="S193" s="57"/>
      <c r="T193" s="57"/>
      <c r="U193" s="57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7"/>
      <c r="AH193" s="57"/>
      <c r="AI193" s="59"/>
      <c r="AJ193" s="53"/>
    </row>
    <row r="194" spans="2:36" ht="13.5" customHeight="1" x14ac:dyDescent="0.2">
      <c r="B194" s="211" t="s">
        <v>57</v>
      </c>
      <c r="C194" s="439"/>
      <c r="D194" s="439"/>
      <c r="E194" s="439"/>
      <c r="F194" s="439"/>
      <c r="G194" s="439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  <c r="T194" s="439"/>
      <c r="U194" s="439"/>
      <c r="V194" s="439"/>
      <c r="W194" s="439"/>
      <c r="X194" s="439"/>
      <c r="Y194" s="439"/>
      <c r="Z194" s="439"/>
      <c r="AA194" s="439"/>
      <c r="AB194" s="439"/>
      <c r="AC194" s="439"/>
      <c r="AD194" s="439"/>
      <c r="AE194" s="439"/>
      <c r="AF194" s="439"/>
      <c r="AG194" s="439"/>
      <c r="AH194" s="439"/>
      <c r="AI194" s="439"/>
      <c r="AJ194" s="37"/>
    </row>
    <row r="195" spans="2:36" ht="2.25" customHeight="1" x14ac:dyDescent="0.2">
      <c r="B195" s="68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1"/>
      <c r="AJ195" s="37"/>
    </row>
    <row r="196" spans="2:36" ht="12" customHeight="1" x14ac:dyDescent="0.2">
      <c r="B196" s="328" t="s">
        <v>162</v>
      </c>
      <c r="C196" s="329"/>
      <c r="D196" s="329"/>
      <c r="E196" s="329"/>
      <c r="F196" s="329"/>
      <c r="G196" s="329"/>
      <c r="H196" s="329"/>
      <c r="I196" s="329"/>
      <c r="J196" s="329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3"/>
      <c r="AJ196" s="37"/>
    </row>
    <row r="197" spans="2:36" ht="6.75" customHeight="1" x14ac:dyDescent="0.2">
      <c r="B197" s="373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7"/>
      <c r="N197" s="237"/>
      <c r="O197" s="237"/>
      <c r="P197" s="237"/>
      <c r="Q197" s="237"/>
      <c r="R197" s="237"/>
      <c r="S197" s="237"/>
      <c r="T197" s="237"/>
      <c r="U197" s="237"/>
      <c r="V197" s="237"/>
      <c r="W197" s="237"/>
      <c r="X197" s="237"/>
      <c r="Y197" s="237"/>
      <c r="Z197" s="237"/>
      <c r="AA197" s="237"/>
      <c r="AB197" s="237"/>
      <c r="AC197" s="237"/>
      <c r="AD197" s="237"/>
      <c r="AE197" s="237"/>
      <c r="AF197" s="237"/>
      <c r="AG197" s="237"/>
      <c r="AH197" s="237"/>
      <c r="AI197" s="374"/>
      <c r="AJ197" s="37"/>
    </row>
    <row r="198" spans="2:36" ht="13.5" customHeight="1" x14ac:dyDescent="0.2">
      <c r="B198" s="375"/>
      <c r="C198" s="376"/>
      <c r="D198" s="376"/>
      <c r="E198" s="376"/>
      <c r="F198" s="376"/>
      <c r="G198" s="376"/>
      <c r="H198" s="376"/>
      <c r="I198" s="376"/>
      <c r="J198" s="376"/>
      <c r="K198" s="376"/>
      <c r="L198" s="376"/>
      <c r="M198" s="376"/>
      <c r="N198" s="376"/>
      <c r="O198" s="376"/>
      <c r="P198" s="376"/>
      <c r="Q198" s="376"/>
      <c r="R198" s="376"/>
      <c r="S198" s="376"/>
      <c r="T198" s="376"/>
      <c r="U198" s="376"/>
      <c r="V198" s="376"/>
      <c r="W198" s="376"/>
      <c r="X198" s="376"/>
      <c r="Y198" s="376"/>
      <c r="Z198" s="376"/>
      <c r="AA198" s="376"/>
      <c r="AB198" s="376"/>
      <c r="AC198" s="376"/>
      <c r="AD198" s="376"/>
      <c r="AE198" s="376"/>
      <c r="AF198" s="376"/>
      <c r="AG198" s="376"/>
      <c r="AH198" s="376"/>
      <c r="AI198" s="377"/>
      <c r="AJ198" s="69"/>
    </row>
    <row r="199" spans="2:36" ht="12.75" customHeight="1" x14ac:dyDescent="0.2"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92"/>
      <c r="W199" s="92"/>
      <c r="X199" s="92"/>
      <c r="Y199" s="92"/>
      <c r="Z199" s="92"/>
      <c r="AA199" s="92"/>
      <c r="AB199" s="92"/>
      <c r="AC199" s="92"/>
      <c r="AD199" s="92"/>
      <c r="AE199" s="312" t="s">
        <v>17</v>
      </c>
      <c r="AF199" s="313"/>
      <c r="AG199" s="313"/>
      <c r="AH199" s="92"/>
      <c r="AI199" s="92" t="s">
        <v>58</v>
      </c>
      <c r="AJ199" s="37"/>
    </row>
    <row r="200" spans="2:36" ht="6" customHeight="1" x14ac:dyDescent="0.2"/>
    <row r="201" spans="2:36" ht="12" customHeight="1" x14ac:dyDescent="0.2"/>
    <row r="202" spans="2:36" ht="12" customHeight="1" x14ac:dyDescent="0.2"/>
    <row r="203" spans="2:36" ht="12" customHeight="1" x14ac:dyDescent="0.2"/>
    <row r="204" spans="2:36" ht="12" customHeight="1" x14ac:dyDescent="0.2"/>
    <row r="205" spans="2:36" ht="12" customHeight="1" x14ac:dyDescent="0.2"/>
    <row r="206" spans="2:36" ht="12" customHeight="1" x14ac:dyDescent="0.2"/>
    <row r="207" spans="2:36" ht="12" customHeight="1" x14ac:dyDescent="0.2"/>
    <row r="208" spans="2:36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</sheetData>
  <sheetProtection algorithmName="SHA-512" hashValue="Z/pIbUFZq/oMql/PLIRczm1dnBrvWPf/oi2LmgTlKTFWv9patPHNesqNOCHsqa5AGxlA0vNZd81yJue3T7PYew==" saltValue="u4w29VIw1zsc99GtdBc6Eg==" spinCount="100000" sheet="1" objects="1" scenarios="1"/>
  <mergeCells count="348">
    <mergeCell ref="AJ22:AJ23"/>
    <mergeCell ref="AJ66:AJ67"/>
    <mergeCell ref="B72:S73"/>
    <mergeCell ref="B65:S67"/>
    <mergeCell ref="B197:AI198"/>
    <mergeCell ref="AJ61:AJ62"/>
    <mergeCell ref="AJ17:AJ19"/>
    <mergeCell ref="B78:H78"/>
    <mergeCell ref="I78:Q78"/>
    <mergeCell ref="R78:Z78"/>
    <mergeCell ref="AA78:AI78"/>
    <mergeCell ref="B81:D81"/>
    <mergeCell ref="E81:H81"/>
    <mergeCell ref="I81:Q81"/>
    <mergeCell ref="R81:W81"/>
    <mergeCell ref="X81:AI81"/>
    <mergeCell ref="B79:H79"/>
    <mergeCell ref="I79:Q79"/>
    <mergeCell ref="R79:Z79"/>
    <mergeCell ref="AA79:AI79"/>
    <mergeCell ref="B80:D80"/>
    <mergeCell ref="E80:H80"/>
    <mergeCell ref="I80:Q80"/>
    <mergeCell ref="R80:W80"/>
    <mergeCell ref="K50:S50"/>
    <mergeCell ref="AJ160:AJ161"/>
    <mergeCell ref="AJ166:AJ167"/>
    <mergeCell ref="AJ172:AJ173"/>
    <mergeCell ref="B194:AI194"/>
    <mergeCell ref="H149:AI157"/>
    <mergeCell ref="F166:F168"/>
    <mergeCell ref="G166:G168"/>
    <mergeCell ref="I166:I168"/>
    <mergeCell ref="J166:J168"/>
    <mergeCell ref="K166:K168"/>
    <mergeCell ref="L166:L168"/>
    <mergeCell ref="B188:R188"/>
    <mergeCell ref="C189:C191"/>
    <mergeCell ref="D189:D191"/>
    <mergeCell ref="F189:F191"/>
    <mergeCell ref="G189:G191"/>
    <mergeCell ref="I189:I191"/>
    <mergeCell ref="J189:J191"/>
    <mergeCell ref="K189:K191"/>
    <mergeCell ref="AJ189:AJ190"/>
    <mergeCell ref="B179:AH180"/>
    <mergeCell ref="B181:AH182"/>
    <mergeCell ref="B183:AH184"/>
    <mergeCell ref="L189:L191"/>
    <mergeCell ref="C192:L193"/>
    <mergeCell ref="V191:AI192"/>
    <mergeCell ref="C166:C168"/>
    <mergeCell ref="I160:I162"/>
    <mergeCell ref="J160:J162"/>
    <mergeCell ref="K160:K162"/>
    <mergeCell ref="G172:G174"/>
    <mergeCell ref="J172:J174"/>
    <mergeCell ref="K172:K174"/>
    <mergeCell ref="D166:D168"/>
    <mergeCell ref="C160:C162"/>
    <mergeCell ref="D160:D162"/>
    <mergeCell ref="F160:F162"/>
    <mergeCell ref="C172:C174"/>
    <mergeCell ref="D172:D174"/>
    <mergeCell ref="F172:F174"/>
    <mergeCell ref="I172:I174"/>
    <mergeCell ref="B177:AI177"/>
    <mergeCell ref="L160:L162"/>
    <mergeCell ref="B185:AH186"/>
    <mergeCell ref="V168:AI169"/>
    <mergeCell ref="C138:AI138"/>
    <mergeCell ref="D124:AI124"/>
    <mergeCell ref="B127:C127"/>
    <mergeCell ref="B128:C128"/>
    <mergeCell ref="D122:AI122"/>
    <mergeCell ref="C135:AI135"/>
    <mergeCell ref="B129:AI129"/>
    <mergeCell ref="D119:AI119"/>
    <mergeCell ref="D120:AI120"/>
    <mergeCell ref="D121:AI121"/>
    <mergeCell ref="B113:M113"/>
    <mergeCell ref="D118:AI118"/>
    <mergeCell ref="AF137:AI137"/>
    <mergeCell ref="D125:AI125"/>
    <mergeCell ref="D126:AI126"/>
    <mergeCell ref="D127:AI127"/>
    <mergeCell ref="D128:AI128"/>
    <mergeCell ref="C130:AH130"/>
    <mergeCell ref="C131:AI131"/>
    <mergeCell ref="C132:AI132"/>
    <mergeCell ref="D123:AI123"/>
    <mergeCell ref="C133:AI133"/>
    <mergeCell ref="C134:AI134"/>
    <mergeCell ref="H144:H145"/>
    <mergeCell ref="B148:AI148"/>
    <mergeCell ref="B159:R159"/>
    <mergeCell ref="V174:AI175"/>
    <mergeCell ref="C175:L175"/>
    <mergeCell ref="C163:L163"/>
    <mergeCell ref="C149:F149"/>
    <mergeCell ref="C150:D150"/>
    <mergeCell ref="C152:F152"/>
    <mergeCell ref="C153:D153"/>
    <mergeCell ref="C155:F155"/>
    <mergeCell ref="C156:D156"/>
    <mergeCell ref="V162:AI163"/>
    <mergeCell ref="B171:R171"/>
    <mergeCell ref="G160:G162"/>
    <mergeCell ref="F158:AI158"/>
    <mergeCell ref="C169:L170"/>
    <mergeCell ref="B165:R165"/>
    <mergeCell ref="U74:AH74"/>
    <mergeCell ref="C93:AD96"/>
    <mergeCell ref="K51:S52"/>
    <mergeCell ref="B64:S64"/>
    <mergeCell ref="U58:AE58"/>
    <mergeCell ref="C85:AD88"/>
    <mergeCell ref="AF86:AG87"/>
    <mergeCell ref="AD51:AD52"/>
    <mergeCell ref="K59:K60"/>
    <mergeCell ref="B77:H77"/>
    <mergeCell ref="B76:H76"/>
    <mergeCell ref="I76:Q76"/>
    <mergeCell ref="R76:Z76"/>
    <mergeCell ref="AA76:AI76"/>
    <mergeCell ref="F59:F60"/>
    <mergeCell ref="U60:U62"/>
    <mergeCell ref="AF51:AF52"/>
    <mergeCell ref="AG51:AG52"/>
    <mergeCell ref="AF94:AG95"/>
    <mergeCell ref="AC51:AC52"/>
    <mergeCell ref="Z66:Z67"/>
    <mergeCell ref="B83:E83"/>
    <mergeCell ref="X80:AI80"/>
    <mergeCell ref="T50:V51"/>
    <mergeCell ref="X68:AI68"/>
    <mergeCell ref="X60:X62"/>
    <mergeCell ref="X73:AI73"/>
    <mergeCell ref="U71:U72"/>
    <mergeCell ref="V71:V72"/>
    <mergeCell ref="AA66:AA67"/>
    <mergeCell ref="AB66:AB67"/>
    <mergeCell ref="V60:V62"/>
    <mergeCell ref="E59:E60"/>
    <mergeCell ref="Y66:Y67"/>
    <mergeCell ref="V66:V67"/>
    <mergeCell ref="U66:U67"/>
    <mergeCell ref="W66:W67"/>
    <mergeCell ref="B68:S68"/>
    <mergeCell ref="B70:S71"/>
    <mergeCell ref="C59:C60"/>
    <mergeCell ref="G59:G60"/>
    <mergeCell ref="H59:H60"/>
    <mergeCell ref="AC66:AC67"/>
    <mergeCell ref="AD66:AD67"/>
    <mergeCell ref="V63:AB63"/>
    <mergeCell ref="X71:AH72"/>
    <mergeCell ref="AD60:AD62"/>
    <mergeCell ref="T73:W73"/>
    <mergeCell ref="B75:AI75"/>
    <mergeCell ref="C89:AD92"/>
    <mergeCell ref="AF90:AG91"/>
    <mergeCell ref="O84:V84"/>
    <mergeCell ref="C101:AD104"/>
    <mergeCell ref="AF102:AG103"/>
    <mergeCell ref="AE84:AI84"/>
    <mergeCell ref="C97:AD100"/>
    <mergeCell ref="AF98:AG99"/>
    <mergeCell ref="AE199:AG199"/>
    <mergeCell ref="W107:AB107"/>
    <mergeCell ref="AD106:AE107"/>
    <mergeCell ref="AF106:AG107"/>
    <mergeCell ref="B116:AI116"/>
    <mergeCell ref="AE114:AG114"/>
    <mergeCell ref="B112:AI112"/>
    <mergeCell ref="B111:AI111"/>
    <mergeCell ref="B196:J196"/>
    <mergeCell ref="V144:AF145"/>
    <mergeCell ref="E146:J146"/>
    <mergeCell ref="B109:AI110"/>
    <mergeCell ref="B143:J143"/>
    <mergeCell ref="D144:D145"/>
    <mergeCell ref="E144:E145"/>
    <mergeCell ref="G144:G145"/>
    <mergeCell ref="J144:J145"/>
    <mergeCell ref="K144:K145"/>
    <mergeCell ref="L144:L145"/>
    <mergeCell ref="B117:AI117"/>
    <mergeCell ref="D140:AI140"/>
    <mergeCell ref="D139:AI139"/>
    <mergeCell ref="L172:L174"/>
    <mergeCell ref="M144:M145"/>
    <mergeCell ref="T28:W28"/>
    <mergeCell ref="X28:AI28"/>
    <mergeCell ref="B40:D40"/>
    <mergeCell ref="E40:H40"/>
    <mergeCell ref="I40:Q40"/>
    <mergeCell ref="R40:W40"/>
    <mergeCell ref="X40:AI40"/>
    <mergeCell ref="AA38:AI38"/>
    <mergeCell ref="B39:H39"/>
    <mergeCell ref="I39:Q39"/>
    <mergeCell ref="R39:Z39"/>
    <mergeCell ref="AA39:AI39"/>
    <mergeCell ref="R1:AI1"/>
    <mergeCell ref="B15:L16"/>
    <mergeCell ref="M15:S16"/>
    <mergeCell ref="X26:AH27"/>
    <mergeCell ref="B2:V2"/>
    <mergeCell ref="AB17:AB19"/>
    <mergeCell ref="AC17:AC19"/>
    <mergeCell ref="AD17:AD19"/>
    <mergeCell ref="B6:AI6"/>
    <mergeCell ref="B5:Q5"/>
    <mergeCell ref="R5:AI5"/>
    <mergeCell ref="U15:Y16"/>
    <mergeCell ref="U25:X25"/>
    <mergeCell ref="N17:Q17"/>
    <mergeCell ref="N19:Q19"/>
    <mergeCell ref="X22:X23"/>
    <mergeCell ref="C17:C19"/>
    <mergeCell ref="D17:D19"/>
    <mergeCell ref="E17:E19"/>
    <mergeCell ref="F17:F19"/>
    <mergeCell ref="G17:G19"/>
    <mergeCell ref="H17:H19"/>
    <mergeCell ref="I17:I19"/>
    <mergeCell ref="J17:J19"/>
    <mergeCell ref="B4:V4"/>
    <mergeCell ref="W2:AI4"/>
    <mergeCell ref="R8:X8"/>
    <mergeCell ref="AB8:AG8"/>
    <mergeCell ref="B3:V3"/>
    <mergeCell ref="B7:G7"/>
    <mergeCell ref="U26:U27"/>
    <mergeCell ref="V26:V27"/>
    <mergeCell ref="AE22:AE23"/>
    <mergeCell ref="U22:U23"/>
    <mergeCell ref="V22:V23"/>
    <mergeCell ref="W22:W23"/>
    <mergeCell ref="B10:AI10"/>
    <mergeCell ref="B14:AI14"/>
    <mergeCell ref="AA22:AA23"/>
    <mergeCell ref="F11:T13"/>
    <mergeCell ref="X12:AC12"/>
    <mergeCell ref="U17:U19"/>
    <mergeCell ref="X17:X19"/>
    <mergeCell ref="AA17:AA19"/>
    <mergeCell ref="V20:AC20"/>
    <mergeCell ref="H8:J8"/>
    <mergeCell ref="AD22:AD23"/>
    <mergeCell ref="K17:K19"/>
    <mergeCell ref="Y17:Y19"/>
    <mergeCell ref="B36:H36"/>
    <mergeCell ref="I36:Q36"/>
    <mergeCell ref="R36:Z36"/>
    <mergeCell ref="AA36:AI36"/>
    <mergeCell ref="B37:H37"/>
    <mergeCell ref="I37:Q37"/>
    <mergeCell ref="R37:Z37"/>
    <mergeCell ref="AA37:AI37"/>
    <mergeCell ref="V17:V19"/>
    <mergeCell ref="B21:S21"/>
    <mergeCell ref="B22:S23"/>
    <mergeCell ref="B25:S25"/>
    <mergeCell ref="B26:S27"/>
    <mergeCell ref="B29:S29"/>
    <mergeCell ref="X29:AH29"/>
    <mergeCell ref="U24:X24"/>
    <mergeCell ref="D30:H30"/>
    <mergeCell ref="J30:N30"/>
    <mergeCell ref="B28:F28"/>
    <mergeCell ref="AC22:AC23"/>
    <mergeCell ref="Y22:Y23"/>
    <mergeCell ref="Z22:Z23"/>
    <mergeCell ref="AB22:AB23"/>
    <mergeCell ref="AA46:AI46"/>
    <mergeCell ref="B41:D41"/>
    <mergeCell ref="E41:H41"/>
    <mergeCell ref="I41:Q41"/>
    <mergeCell ref="R41:W41"/>
    <mergeCell ref="X41:AI41"/>
    <mergeCell ref="B43:H43"/>
    <mergeCell ref="AC60:AC62"/>
    <mergeCell ref="AH51:AH52"/>
    <mergeCell ref="B46:H46"/>
    <mergeCell ref="I46:Q46"/>
    <mergeCell ref="R46:Z46"/>
    <mergeCell ref="I43:Q43"/>
    <mergeCell ref="R43:Z43"/>
    <mergeCell ref="AA43:AI43"/>
    <mergeCell ref="B42:AI42"/>
    <mergeCell ref="Y51:Y52"/>
    <mergeCell ref="B51:J52"/>
    <mergeCell ref="B55:O55"/>
    <mergeCell ref="B54:AI54"/>
    <mergeCell ref="AE51:AE52"/>
    <mergeCell ref="B58:L58"/>
    <mergeCell ref="AA51:AA52"/>
    <mergeCell ref="AB51:AB52"/>
    <mergeCell ref="AJ20:AJ21"/>
    <mergeCell ref="B47:D47"/>
    <mergeCell ref="E47:H47"/>
    <mergeCell ref="I47:Q47"/>
    <mergeCell ref="R47:W47"/>
    <mergeCell ref="X47:AI47"/>
    <mergeCell ref="B48:D48"/>
    <mergeCell ref="E48:H48"/>
    <mergeCell ref="I48:Q48"/>
    <mergeCell ref="R48:W48"/>
    <mergeCell ref="X48:AI48"/>
    <mergeCell ref="B44:H44"/>
    <mergeCell ref="I44:Q44"/>
    <mergeCell ref="R44:Z44"/>
    <mergeCell ref="AA44:AI44"/>
    <mergeCell ref="B45:H45"/>
    <mergeCell ref="I45:Q45"/>
    <mergeCell ref="R45:Z45"/>
    <mergeCell ref="AA45:AI45"/>
    <mergeCell ref="C34:S34"/>
    <mergeCell ref="B35:AI35"/>
    <mergeCell ref="B38:H38"/>
    <mergeCell ref="I38:Q38"/>
    <mergeCell ref="R38:Z38"/>
    <mergeCell ref="AJ144:AJ145"/>
    <mergeCell ref="T68:W68"/>
    <mergeCell ref="AA60:AA62"/>
    <mergeCell ref="X66:X67"/>
    <mergeCell ref="AB60:AB62"/>
    <mergeCell ref="J59:J60"/>
    <mergeCell ref="I59:I60"/>
    <mergeCell ref="B49:AI49"/>
    <mergeCell ref="AE66:AE67"/>
    <mergeCell ref="B50:J50"/>
    <mergeCell ref="X51:X52"/>
    <mergeCell ref="AE56:AG56"/>
    <mergeCell ref="Y60:Y62"/>
    <mergeCell ref="B82:AI82"/>
    <mergeCell ref="D141:AI141"/>
    <mergeCell ref="C142:AI142"/>
    <mergeCell ref="I77:Q77"/>
    <mergeCell ref="Z51:Z52"/>
    <mergeCell ref="B57:AI57"/>
    <mergeCell ref="D59:D60"/>
    <mergeCell ref="R77:Z77"/>
    <mergeCell ref="AA77:AI77"/>
    <mergeCell ref="C136:AI136"/>
    <mergeCell ref="AB137:AE137"/>
  </mergeCells>
  <conditionalFormatting sqref="C33">
    <cfRule type="notContainsBlanks" dxfId="175" priority="334">
      <formula>LEN(TRIM(C33))&gt;0</formula>
    </cfRule>
  </conditionalFormatting>
  <conditionalFormatting sqref="I37:Q37">
    <cfRule type="notContainsBlanks" dxfId="174" priority="76">
      <formula>LEN(TRIM(I37))&gt;0</formula>
    </cfRule>
    <cfRule type="notContainsBlanks" dxfId="173" priority="321">
      <formula>LEN(TRIM(I37))&gt;0</formula>
    </cfRule>
  </conditionalFormatting>
  <conditionalFormatting sqref="C17:C19">
    <cfRule type="notContainsBlanks" dxfId="172" priority="92">
      <formula>LEN(TRIM(C17))&gt;0</formula>
    </cfRule>
    <cfRule type="colorScale" priority="298">
      <colorScale>
        <cfvo type="num" val="0"/>
        <cfvo type="num" val="9"/>
        <color theme="6" tint="0.79998168889431442"/>
        <color theme="6" tint="0.79998168889431442"/>
      </colorScale>
    </cfRule>
    <cfRule type="cellIs" dxfId="171" priority="300" operator="greaterThan">
      <formula>0</formula>
    </cfRule>
  </conditionalFormatting>
  <conditionalFormatting sqref="C17:C19">
    <cfRule type="cellIs" dxfId="170" priority="299" operator="greaterThan">
      <formula>0</formula>
    </cfRule>
  </conditionalFormatting>
  <conditionalFormatting sqref="Y17:Y19">
    <cfRule type="notContainsBlanks" dxfId="169" priority="290" stopIfTrue="1">
      <formula>LEN(TRIM(Y17))&gt;0</formula>
    </cfRule>
  </conditionalFormatting>
  <conditionalFormatting sqref="X17:X19">
    <cfRule type="notContainsBlanks" dxfId="168" priority="291" stopIfTrue="1">
      <formula>LEN(TRIM(X17))&gt;0</formula>
    </cfRule>
  </conditionalFormatting>
  <conditionalFormatting sqref="AA17:AD19">
    <cfRule type="notContainsBlanks" dxfId="167" priority="289" stopIfTrue="1">
      <formula>LEN(TRIM(AA17))&gt;0</formula>
    </cfRule>
  </conditionalFormatting>
  <conditionalFormatting sqref="U22">
    <cfRule type="notContainsBlanks" dxfId="166" priority="288" stopIfTrue="1">
      <formula>LEN(TRIM(U22))&gt;0</formula>
    </cfRule>
  </conditionalFormatting>
  <conditionalFormatting sqref="V22:AE22">
    <cfRule type="notContainsBlanks" dxfId="165" priority="287" stopIfTrue="1">
      <formula>LEN(TRIM(V22))&gt;0</formula>
    </cfRule>
  </conditionalFormatting>
  <conditionalFormatting sqref="U26">
    <cfRule type="notContainsBlanks" dxfId="164" priority="286" stopIfTrue="1">
      <formula>LEN(TRIM(U26))&gt;0</formula>
    </cfRule>
  </conditionalFormatting>
  <conditionalFormatting sqref="V26">
    <cfRule type="notContainsBlanks" dxfId="163" priority="285" stopIfTrue="1">
      <formula>LEN(TRIM(V26))&gt;0</formula>
    </cfRule>
  </conditionalFormatting>
  <conditionalFormatting sqref="X26:AH27">
    <cfRule type="notContainsBlanks" dxfId="162" priority="284">
      <formula>LEN(TRIM(X26))&gt;0</formula>
    </cfRule>
  </conditionalFormatting>
  <conditionalFormatting sqref="D33:AB33">
    <cfRule type="notContainsBlanks" dxfId="161" priority="283">
      <formula>LEN(TRIM(D33))&gt;0</formula>
    </cfRule>
  </conditionalFormatting>
  <conditionalFormatting sqref="I39:Q39">
    <cfRule type="notContainsBlanks" dxfId="160" priority="274">
      <formula>LEN(TRIM(I39))&gt;0</formula>
    </cfRule>
  </conditionalFormatting>
  <conditionalFormatting sqref="R39">
    <cfRule type="notContainsBlanks" dxfId="159" priority="272">
      <formula>LEN(TRIM(R39))&gt;0</formula>
    </cfRule>
    <cfRule type="notContainsBlanks" dxfId="158" priority="273">
      <formula>LEN(TRIM(R39))&gt;0</formula>
    </cfRule>
  </conditionalFormatting>
  <conditionalFormatting sqref="B41:D41">
    <cfRule type="notContainsBlanks" dxfId="157" priority="268">
      <formula>LEN(TRIM(B41))&gt;0</formula>
    </cfRule>
    <cfRule type="notContainsBlanks" dxfId="156" priority="269">
      <formula>LEN(TRIM(B41))&gt;0</formula>
    </cfRule>
  </conditionalFormatting>
  <conditionalFormatting sqref="E41:H41">
    <cfRule type="notContainsBlanks" dxfId="155" priority="266">
      <formula>LEN(TRIM(E41))&gt;0</formula>
    </cfRule>
    <cfRule type="notContainsBlanks" dxfId="154" priority="267">
      <formula>LEN(TRIM(E41))&gt;0</formula>
    </cfRule>
  </conditionalFormatting>
  <conditionalFormatting sqref="I41">
    <cfRule type="notContainsBlanks" dxfId="153" priority="264">
      <formula>LEN(TRIM(I41))&gt;0</formula>
    </cfRule>
    <cfRule type="notContainsBlanks" dxfId="152" priority="265">
      <formula>LEN(TRIM(I41))&gt;0</formula>
    </cfRule>
  </conditionalFormatting>
  <conditionalFormatting sqref="R41">
    <cfRule type="notContainsBlanks" dxfId="151" priority="262">
      <formula>LEN(TRIM(R41))&gt;0</formula>
    </cfRule>
    <cfRule type="notContainsBlanks" dxfId="150" priority="263">
      <formula>LEN(TRIM(R41))&gt;0</formula>
    </cfRule>
  </conditionalFormatting>
  <conditionalFormatting sqref="X41">
    <cfRule type="notContainsBlanks" dxfId="149" priority="260">
      <formula>LEN(TRIM(X41))&gt;0</formula>
    </cfRule>
    <cfRule type="notContainsBlanks" dxfId="148" priority="261">
      <formula>LEN(TRIM(X41))&gt;0</formula>
    </cfRule>
  </conditionalFormatting>
  <conditionalFormatting sqref="B51:J52">
    <cfRule type="notContainsBlanks" dxfId="147" priority="232">
      <formula>LEN(TRIM(B51))&gt;0</formula>
    </cfRule>
  </conditionalFormatting>
  <conditionalFormatting sqref="K51:S52">
    <cfRule type="notContainsBlanks" dxfId="146" priority="231">
      <formula>LEN(TRIM(K51))&gt;0</formula>
    </cfRule>
  </conditionalFormatting>
  <conditionalFormatting sqref="C59:C60">
    <cfRule type="notContainsBlanks" dxfId="145" priority="229">
      <formula>LEN(TRIM(C59))&gt;0</formula>
    </cfRule>
    <cfRule type="notContainsBlanks" dxfId="144" priority="230">
      <formula>LEN(TRIM(C59))&gt;0</formula>
    </cfRule>
  </conditionalFormatting>
  <conditionalFormatting sqref="D59:K60">
    <cfRule type="notContainsBlanks" dxfId="143" priority="227">
      <formula>LEN(TRIM(D59))&gt;0</formula>
    </cfRule>
    <cfRule type="notContainsBlanks" dxfId="142" priority="228">
      <formula>LEN(TRIM(D59))&gt;0</formula>
    </cfRule>
  </conditionalFormatting>
  <conditionalFormatting sqref="U60:U62">
    <cfRule type="notContainsBlanks" dxfId="141" priority="226" stopIfTrue="1">
      <formula>LEN(TRIM(U60))&gt;0</formula>
    </cfRule>
  </conditionalFormatting>
  <conditionalFormatting sqref="V60:V62">
    <cfRule type="notContainsBlanks" dxfId="140" priority="225" stopIfTrue="1">
      <formula>LEN(TRIM(V60))&gt;0</formula>
    </cfRule>
  </conditionalFormatting>
  <conditionalFormatting sqref="Y60:Y62">
    <cfRule type="notContainsBlanks" dxfId="139" priority="223" stopIfTrue="1">
      <formula>LEN(TRIM(Y60))&gt;0</formula>
    </cfRule>
  </conditionalFormatting>
  <conditionalFormatting sqref="X60:X62">
    <cfRule type="notContainsBlanks" dxfId="138" priority="224" stopIfTrue="1">
      <formula>LEN(TRIM(X60))&gt;0</formula>
    </cfRule>
  </conditionalFormatting>
  <conditionalFormatting sqref="AA60:AD62">
    <cfRule type="notContainsBlanks" dxfId="137" priority="222" stopIfTrue="1">
      <formula>LEN(TRIM(AA60))&gt;0</formula>
    </cfRule>
  </conditionalFormatting>
  <conditionalFormatting sqref="U66">
    <cfRule type="notContainsBlanks" dxfId="136" priority="221" stopIfTrue="1">
      <formula>LEN(TRIM(U66))&gt;0</formula>
    </cfRule>
  </conditionalFormatting>
  <conditionalFormatting sqref="V66:AE66">
    <cfRule type="notContainsBlanks" dxfId="135" priority="220" stopIfTrue="1">
      <formula>LEN(TRIM(V66))&gt;0</formula>
    </cfRule>
  </conditionalFormatting>
  <conditionalFormatting sqref="U71">
    <cfRule type="notContainsBlanks" dxfId="134" priority="219" stopIfTrue="1">
      <formula>LEN(TRIM(U71))&gt;0</formula>
    </cfRule>
  </conditionalFormatting>
  <conditionalFormatting sqref="V71">
    <cfRule type="notContainsBlanks" dxfId="133" priority="218" stopIfTrue="1">
      <formula>LEN(TRIM(V71))&gt;0</formula>
    </cfRule>
  </conditionalFormatting>
  <conditionalFormatting sqref="X71:AH72">
    <cfRule type="notContainsBlanks" dxfId="132" priority="217">
      <formula>LEN(TRIM(X71))&gt;0</formula>
    </cfRule>
  </conditionalFormatting>
  <conditionalFormatting sqref="B65">
    <cfRule type="notContainsBlanks" dxfId="131" priority="216">
      <formula>LEN(TRIM(B65))&gt;0</formula>
    </cfRule>
  </conditionalFormatting>
  <conditionalFormatting sqref="AF86:AG87">
    <cfRule type="notContainsBlanks" dxfId="130" priority="188">
      <formula>LEN(TRIM(AF86))&gt;0</formula>
    </cfRule>
  </conditionalFormatting>
  <conditionalFormatting sqref="D144:D145">
    <cfRule type="notContainsBlanks" dxfId="129" priority="181">
      <formula>LEN(TRIM(D144))&gt;0</formula>
    </cfRule>
  </conditionalFormatting>
  <conditionalFormatting sqref="E144:E145">
    <cfRule type="notContainsBlanks" dxfId="128" priority="180">
      <formula>LEN(TRIM(E144))&gt;0</formula>
    </cfRule>
  </conditionalFormatting>
  <conditionalFormatting sqref="G144:G145">
    <cfRule type="notContainsBlanks" dxfId="127" priority="179">
      <formula>LEN(TRIM(G144))&gt;0</formula>
    </cfRule>
  </conditionalFormatting>
  <conditionalFormatting sqref="H144:H145">
    <cfRule type="notContainsBlanks" dxfId="126" priority="178">
      <formula>LEN(TRIM(H144))&gt;0</formula>
    </cfRule>
  </conditionalFormatting>
  <conditionalFormatting sqref="J144:M145">
    <cfRule type="notContainsBlanks" dxfId="125" priority="177">
      <formula>LEN(TRIM(J144))&gt;0</formula>
    </cfRule>
  </conditionalFormatting>
  <conditionalFormatting sqref="C160:C162">
    <cfRule type="notContainsBlanks" dxfId="124" priority="176" stopIfTrue="1">
      <formula>LEN(TRIM(C160))&gt;0</formula>
    </cfRule>
  </conditionalFormatting>
  <conditionalFormatting sqref="D160:D162">
    <cfRule type="notContainsBlanks" dxfId="123" priority="175" stopIfTrue="1">
      <formula>LEN(TRIM(D160))&gt;0</formula>
    </cfRule>
  </conditionalFormatting>
  <conditionalFormatting sqref="I160:J162">
    <cfRule type="notContainsBlanks" dxfId="122" priority="173" stopIfTrue="1">
      <formula>LEN(TRIM(I160))&gt;0</formula>
    </cfRule>
  </conditionalFormatting>
  <conditionalFormatting sqref="F160:F162">
    <cfRule type="notContainsBlanks" dxfId="121" priority="172" stopIfTrue="1">
      <formula>LEN(TRIM(F160))&gt;0</formula>
    </cfRule>
  </conditionalFormatting>
  <conditionalFormatting sqref="G160:G162">
    <cfRule type="notContainsBlanks" dxfId="120" priority="171" stopIfTrue="1">
      <formula>LEN(TRIM(G160))&gt;0</formula>
    </cfRule>
  </conditionalFormatting>
  <conditionalFormatting sqref="K160:K162">
    <cfRule type="notContainsBlanks" dxfId="119" priority="170" stopIfTrue="1">
      <formula>LEN(TRIM(K160))&gt;0</formula>
    </cfRule>
  </conditionalFormatting>
  <conditionalFormatting sqref="L160:L162">
    <cfRule type="notContainsBlanks" dxfId="118" priority="169" stopIfTrue="1">
      <formula>LEN(TRIM(L160))&gt;0</formula>
    </cfRule>
  </conditionalFormatting>
  <conditionalFormatting sqref="C166:C168">
    <cfRule type="notContainsBlanks" dxfId="117" priority="168" stopIfTrue="1">
      <formula>LEN(TRIM(C166))&gt;0</formula>
    </cfRule>
  </conditionalFormatting>
  <conditionalFormatting sqref="D166:D168">
    <cfRule type="notContainsBlanks" dxfId="116" priority="167" stopIfTrue="1">
      <formula>LEN(TRIM(D166))&gt;0</formula>
    </cfRule>
  </conditionalFormatting>
  <conditionalFormatting sqref="I166:J168">
    <cfRule type="notContainsBlanks" dxfId="115" priority="166" stopIfTrue="1">
      <formula>LEN(TRIM(I166))&gt;0</formula>
    </cfRule>
  </conditionalFormatting>
  <conditionalFormatting sqref="G166:G168">
    <cfRule type="notContainsBlanks" dxfId="114" priority="164" stopIfTrue="1">
      <formula>LEN(TRIM(G166))&gt;0</formula>
    </cfRule>
  </conditionalFormatting>
  <conditionalFormatting sqref="K166:K168">
    <cfRule type="notContainsBlanks" dxfId="113" priority="163" stopIfTrue="1">
      <formula>LEN(TRIM(K166))&gt;0</formula>
    </cfRule>
  </conditionalFormatting>
  <conditionalFormatting sqref="L166:L168">
    <cfRule type="notContainsBlanks" dxfId="112" priority="162" stopIfTrue="1">
      <formula>LEN(TRIM(L166))&gt;0</formula>
    </cfRule>
  </conditionalFormatting>
  <conditionalFormatting sqref="C172:C174">
    <cfRule type="notContainsBlanks" dxfId="111" priority="161" stopIfTrue="1">
      <formula>LEN(TRIM(C172))&gt;0</formula>
    </cfRule>
  </conditionalFormatting>
  <conditionalFormatting sqref="D172:D174">
    <cfRule type="notContainsBlanks" dxfId="110" priority="160" stopIfTrue="1">
      <formula>LEN(TRIM(D172))&gt;0</formula>
    </cfRule>
  </conditionalFormatting>
  <conditionalFormatting sqref="I172:J174">
    <cfRule type="notContainsBlanks" dxfId="109" priority="159" stopIfTrue="1">
      <formula>LEN(TRIM(I172))&gt;0</formula>
    </cfRule>
  </conditionalFormatting>
  <conditionalFormatting sqref="G172:G174">
    <cfRule type="notContainsBlanks" dxfId="108" priority="157" stopIfTrue="1">
      <formula>LEN(TRIM(G172))&gt;0</formula>
    </cfRule>
  </conditionalFormatting>
  <conditionalFormatting sqref="K172:K174">
    <cfRule type="notContainsBlanks" dxfId="107" priority="156" stopIfTrue="1">
      <formula>LEN(TRIM(K172))&gt;0</formula>
    </cfRule>
  </conditionalFormatting>
  <conditionalFormatting sqref="L172:L174">
    <cfRule type="notContainsBlanks" dxfId="106" priority="155" stopIfTrue="1">
      <formula>LEN(TRIM(L172))&gt;0</formula>
    </cfRule>
  </conditionalFormatting>
  <conditionalFormatting sqref="C189:C191">
    <cfRule type="notContainsBlanks" dxfId="105" priority="154" stopIfTrue="1">
      <formula>LEN(TRIM(C189))&gt;0</formula>
    </cfRule>
  </conditionalFormatting>
  <conditionalFormatting sqref="D189:D191">
    <cfRule type="notContainsBlanks" dxfId="104" priority="153" stopIfTrue="1">
      <formula>LEN(TRIM(D189))&gt;0</formula>
    </cfRule>
  </conditionalFormatting>
  <conditionalFormatting sqref="I189:J191">
    <cfRule type="notContainsBlanks" dxfId="103" priority="152" stopIfTrue="1">
      <formula>LEN(TRIM(I189))&gt;0</formula>
    </cfRule>
  </conditionalFormatting>
  <conditionalFormatting sqref="G189:G191">
    <cfRule type="notContainsBlanks" dxfId="102" priority="150" stopIfTrue="1">
      <formula>LEN(TRIM(G189))&gt;0</formula>
    </cfRule>
  </conditionalFormatting>
  <conditionalFormatting sqref="K189:K191">
    <cfRule type="notContainsBlanks" dxfId="101" priority="149" stopIfTrue="1">
      <formula>LEN(TRIM(K189))&gt;0</formula>
    </cfRule>
  </conditionalFormatting>
  <conditionalFormatting sqref="L189:L191">
    <cfRule type="notContainsBlanks" dxfId="100" priority="148" stopIfTrue="1">
      <formula>LEN(TRIM(L189))&gt;0</formula>
    </cfRule>
  </conditionalFormatting>
  <conditionalFormatting sqref="B44:H44">
    <cfRule type="notContainsBlanks" dxfId="99" priority="145">
      <formula>LEN(TRIM(B44))&gt;0</formula>
    </cfRule>
    <cfRule type="notContainsBlanks" dxfId="98" priority="147">
      <formula>LEN(TRIM(B44))&gt;0</formula>
    </cfRule>
  </conditionalFormatting>
  <conditionalFormatting sqref="I44:Q44">
    <cfRule type="notContainsBlanks" dxfId="97" priority="146">
      <formula>LEN(TRIM(I44))&gt;0</formula>
    </cfRule>
  </conditionalFormatting>
  <conditionalFormatting sqref="R44">
    <cfRule type="notContainsBlanks" dxfId="96" priority="143">
      <formula>LEN(TRIM(R44))&gt;0</formula>
    </cfRule>
    <cfRule type="notContainsBlanks" dxfId="95" priority="144">
      <formula>LEN(TRIM(R44))&gt;0</formula>
    </cfRule>
  </conditionalFormatting>
  <conditionalFormatting sqref="AA44">
    <cfRule type="notContainsBlanks" dxfId="94" priority="141">
      <formula>LEN(TRIM(AA44))&gt;0</formula>
    </cfRule>
    <cfRule type="notContainsBlanks" dxfId="93" priority="142">
      <formula>LEN(TRIM(AA44))&gt;0</formula>
    </cfRule>
  </conditionalFormatting>
  <conditionalFormatting sqref="I46:Q46">
    <cfRule type="notContainsBlanks" dxfId="92" priority="138">
      <formula>LEN(TRIM(I46))&gt;0</formula>
    </cfRule>
  </conditionalFormatting>
  <conditionalFormatting sqref="R46">
    <cfRule type="notContainsBlanks" dxfId="91" priority="136">
      <formula>LEN(TRIM(R46))&gt;0</formula>
    </cfRule>
    <cfRule type="notContainsBlanks" dxfId="90" priority="137">
      <formula>LEN(TRIM(R46))&gt;0</formula>
    </cfRule>
  </conditionalFormatting>
  <conditionalFormatting sqref="AA46">
    <cfRule type="notContainsBlanks" dxfId="89" priority="134">
      <formula>LEN(TRIM(AA46))&gt;0</formula>
    </cfRule>
    <cfRule type="notContainsBlanks" dxfId="88" priority="135">
      <formula>LEN(TRIM(AA46))&gt;0</formula>
    </cfRule>
  </conditionalFormatting>
  <conditionalFormatting sqref="B48:D48">
    <cfRule type="notContainsBlanks" dxfId="87" priority="132">
      <formula>LEN(TRIM(B48))&gt;0</formula>
    </cfRule>
    <cfRule type="notContainsBlanks" dxfId="86" priority="133">
      <formula>LEN(TRIM(B48))&gt;0</formula>
    </cfRule>
  </conditionalFormatting>
  <conditionalFormatting sqref="E48:H48">
    <cfRule type="notContainsBlanks" dxfId="85" priority="130">
      <formula>LEN(TRIM(E48))&gt;0</formula>
    </cfRule>
    <cfRule type="notContainsBlanks" dxfId="84" priority="131">
      <formula>LEN(TRIM(E48))&gt;0</formula>
    </cfRule>
  </conditionalFormatting>
  <conditionalFormatting sqref="I48">
    <cfRule type="notContainsBlanks" dxfId="83" priority="128">
      <formula>LEN(TRIM(I48))&gt;0</formula>
    </cfRule>
    <cfRule type="notContainsBlanks" dxfId="82" priority="129">
      <formula>LEN(TRIM(I48))&gt;0</formula>
    </cfRule>
  </conditionalFormatting>
  <conditionalFormatting sqref="R48">
    <cfRule type="notContainsBlanks" dxfId="81" priority="126">
      <formula>LEN(TRIM(R48))&gt;0</formula>
    </cfRule>
    <cfRule type="notContainsBlanks" dxfId="80" priority="127">
      <formula>LEN(TRIM(R48))&gt;0</formula>
    </cfRule>
  </conditionalFormatting>
  <conditionalFormatting sqref="X48">
    <cfRule type="notContainsBlanks" dxfId="79" priority="124">
      <formula>LEN(TRIM(X48))&gt;0</formula>
    </cfRule>
    <cfRule type="notContainsBlanks" dxfId="78" priority="125">
      <formula>LEN(TRIM(X48))&gt;0</formula>
    </cfRule>
  </conditionalFormatting>
  <conditionalFormatting sqref="I79:Q79">
    <cfRule type="notContainsBlanks" dxfId="77" priority="114">
      <formula>LEN(TRIM(I79))&gt;0</formula>
    </cfRule>
  </conditionalFormatting>
  <conditionalFormatting sqref="R79">
    <cfRule type="notContainsBlanks" dxfId="76" priority="112">
      <formula>LEN(TRIM(R79))&gt;0</formula>
    </cfRule>
    <cfRule type="notContainsBlanks" dxfId="75" priority="113">
      <formula>LEN(TRIM(R79))&gt;0</formula>
    </cfRule>
  </conditionalFormatting>
  <conditionalFormatting sqref="AA79">
    <cfRule type="notContainsBlanks" dxfId="74" priority="110">
      <formula>LEN(TRIM(AA79))&gt;0</formula>
    </cfRule>
    <cfRule type="notContainsBlanks" dxfId="73" priority="111">
      <formula>LEN(TRIM(AA79))&gt;0</formula>
    </cfRule>
  </conditionalFormatting>
  <conditionalFormatting sqref="B81:D81">
    <cfRule type="notContainsBlanks" dxfId="72" priority="108">
      <formula>LEN(TRIM(B81))&gt;0</formula>
    </cfRule>
    <cfRule type="notContainsBlanks" dxfId="71" priority="109">
      <formula>LEN(TRIM(B81))&gt;0</formula>
    </cfRule>
  </conditionalFormatting>
  <conditionalFormatting sqref="E81:H81">
    <cfRule type="notContainsBlanks" dxfId="70" priority="106">
      <formula>LEN(TRIM(E81))&gt;0</formula>
    </cfRule>
    <cfRule type="notContainsBlanks" dxfId="69" priority="107">
      <formula>LEN(TRIM(E81))&gt;0</formula>
    </cfRule>
  </conditionalFormatting>
  <conditionalFormatting sqref="I81">
    <cfRule type="notContainsBlanks" dxfId="68" priority="104">
      <formula>LEN(TRIM(I81))&gt;0</formula>
    </cfRule>
    <cfRule type="notContainsBlanks" dxfId="67" priority="105">
      <formula>LEN(TRIM(I81))&gt;0</formula>
    </cfRule>
  </conditionalFormatting>
  <conditionalFormatting sqref="R81">
    <cfRule type="notContainsBlanks" dxfId="66" priority="102">
      <formula>LEN(TRIM(R81))&gt;0</formula>
    </cfRule>
    <cfRule type="notContainsBlanks" dxfId="65" priority="103">
      <formula>LEN(TRIM(R81))&gt;0</formula>
    </cfRule>
  </conditionalFormatting>
  <conditionalFormatting sqref="X81">
    <cfRule type="notContainsBlanks" dxfId="64" priority="100">
      <formula>LEN(TRIM(X81))&gt;0</formula>
    </cfRule>
    <cfRule type="notContainsBlanks" dxfId="63" priority="101">
      <formula>LEN(TRIM(X81))&gt;0</formula>
    </cfRule>
  </conditionalFormatting>
  <conditionalFormatting sqref="AA39">
    <cfRule type="notContainsBlanks" dxfId="62" priority="98">
      <formula>LEN(TRIM(AA39))&gt;0</formula>
    </cfRule>
    <cfRule type="notContainsBlanks" dxfId="61" priority="99">
      <formula>LEN(TRIM(AA39))&gt;0</formula>
    </cfRule>
  </conditionalFormatting>
  <conditionalFormatting sqref="G8">
    <cfRule type="notContainsBlanks" dxfId="60" priority="97">
      <formula>LEN(TRIM(G8))&gt;0</formula>
    </cfRule>
  </conditionalFormatting>
  <conditionalFormatting sqref="Q8">
    <cfRule type="notContainsBlanks" dxfId="59" priority="96">
      <formula>LEN(TRIM(Q8))&gt;0</formula>
    </cfRule>
  </conditionalFormatting>
  <conditionalFormatting sqref="AA8">
    <cfRule type="notContainsBlanks" dxfId="58" priority="95">
      <formula>LEN(TRIM(AA8))&gt;0</formula>
    </cfRule>
  </conditionalFormatting>
  <conditionalFormatting sqref="E12">
    <cfRule type="notContainsBlanks" dxfId="57" priority="94">
      <formula>LEN(TRIM(E12))&gt;0</formula>
    </cfRule>
  </conditionalFormatting>
  <conditionalFormatting sqref="W12">
    <cfRule type="notContainsBlanks" dxfId="56" priority="93">
      <formula>LEN(TRIM(W12))&gt;0</formula>
    </cfRule>
  </conditionalFormatting>
  <conditionalFormatting sqref="D17:K19">
    <cfRule type="notContainsBlanks" dxfId="55" priority="88">
      <formula>LEN(TRIM(D17))&gt;0</formula>
    </cfRule>
    <cfRule type="colorScale" priority="89">
      <colorScale>
        <cfvo type="num" val="0"/>
        <cfvo type="num" val="9"/>
        <color theme="6" tint="0.79998168889431442"/>
        <color theme="6" tint="0.79998168889431442"/>
      </colorScale>
    </cfRule>
    <cfRule type="cellIs" dxfId="54" priority="91" operator="greaterThan">
      <formula>0</formula>
    </cfRule>
  </conditionalFormatting>
  <conditionalFormatting sqref="D17:K19">
    <cfRule type="cellIs" dxfId="53" priority="90" operator="greaterThan">
      <formula>0</formula>
    </cfRule>
  </conditionalFormatting>
  <conditionalFormatting sqref="U17:V19">
    <cfRule type="notContainsBlanks" dxfId="52" priority="84">
      <formula>LEN(TRIM(U17))&gt;0</formula>
    </cfRule>
    <cfRule type="colorScale" priority="85">
      <colorScale>
        <cfvo type="num" val="0"/>
        <cfvo type="num" val="9"/>
        <color theme="6" tint="0.79998168889431442"/>
        <color theme="6" tint="0.79998168889431442"/>
      </colorScale>
    </cfRule>
    <cfRule type="cellIs" dxfId="51" priority="87" operator="greaterThan">
      <formula>0</formula>
    </cfRule>
  </conditionalFormatting>
  <conditionalFormatting sqref="U17:V19">
    <cfRule type="cellIs" dxfId="50" priority="86" operator="greaterThan">
      <formula>0</formula>
    </cfRule>
  </conditionalFormatting>
  <conditionalFormatting sqref="B22:S24">
    <cfRule type="notContainsBlanks" dxfId="49" priority="83">
      <formula>LEN(TRIM(B22))&gt;0</formula>
    </cfRule>
  </conditionalFormatting>
  <conditionalFormatting sqref="B26:S27">
    <cfRule type="notContainsBlanks" dxfId="48" priority="82">
      <formula>LEN(TRIM(B26))&gt;0</formula>
    </cfRule>
  </conditionalFormatting>
  <conditionalFormatting sqref="C30">
    <cfRule type="notContainsBlanks" dxfId="47" priority="79">
      <formula>LEN(TRIM(C30))&gt;0</formula>
    </cfRule>
  </conditionalFormatting>
  <conditionalFormatting sqref="I30">
    <cfRule type="notContainsBlanks" dxfId="46" priority="78">
      <formula>LEN(TRIM(I30))&gt;0</formula>
    </cfRule>
  </conditionalFormatting>
  <conditionalFormatting sqref="B37:H37">
    <cfRule type="notContainsBlanks" dxfId="45" priority="77">
      <formula>LEN(TRIM(B37))&gt;0</formula>
    </cfRule>
  </conditionalFormatting>
  <conditionalFormatting sqref="R37:Z37">
    <cfRule type="notContainsBlanks" dxfId="44" priority="74">
      <formula>LEN(TRIM(R37))&gt;0</formula>
    </cfRule>
    <cfRule type="notContainsBlanks" dxfId="43" priority="75">
      <formula>LEN(TRIM(R37))&gt;0</formula>
    </cfRule>
  </conditionalFormatting>
  <conditionalFormatting sqref="AA37:AI37">
    <cfRule type="notContainsBlanks" dxfId="42" priority="72">
      <formula>LEN(TRIM(AA37))&gt;0</formula>
    </cfRule>
    <cfRule type="notContainsBlanks" dxfId="41" priority="73">
      <formula>LEN(TRIM(AA37))&gt;0</formula>
    </cfRule>
  </conditionalFormatting>
  <conditionalFormatting sqref="B77:H77">
    <cfRule type="notContainsBlanks" dxfId="40" priority="68">
      <formula>LEN(TRIM(B77))&gt;0</formula>
    </cfRule>
  </conditionalFormatting>
  <conditionalFormatting sqref="R77:Z77">
    <cfRule type="notContainsBlanks" dxfId="39" priority="65">
      <formula>LEN(TRIM(R77))&gt;0</formula>
    </cfRule>
    <cfRule type="notContainsBlanks" dxfId="38" priority="66">
      <formula>LEN(TRIM(R77))&gt;0</formula>
    </cfRule>
  </conditionalFormatting>
  <conditionalFormatting sqref="AA77:AI77">
    <cfRule type="notContainsBlanks" dxfId="37" priority="63">
      <formula>LEN(TRIM(AA77))&gt;0</formula>
    </cfRule>
    <cfRule type="notContainsBlanks" dxfId="36" priority="64">
      <formula>LEN(TRIM(AA77))&gt;0</formula>
    </cfRule>
  </conditionalFormatting>
  <conditionalFormatting sqref="I77:Q77">
    <cfRule type="notContainsBlanks" dxfId="35" priority="61">
      <formula>LEN(TRIM(I77))&gt;0</formula>
    </cfRule>
    <cfRule type="notContainsBlanks" dxfId="34" priority="62">
      <formula>LEN(TRIM(I77))&gt;0</formula>
    </cfRule>
  </conditionalFormatting>
  <conditionalFormatting sqref="AD106:AG107">
    <cfRule type="notContainsBlanks" dxfId="33" priority="54">
      <formula>LEN(TRIM(AD106))&gt;0</formula>
    </cfRule>
  </conditionalFormatting>
  <conditionalFormatting sqref="C150:D150">
    <cfRule type="notContainsBlanks" dxfId="32" priority="53">
      <formula>LEN(TRIM(C150))&gt;0</formula>
    </cfRule>
  </conditionalFormatting>
  <conditionalFormatting sqref="C153:D153">
    <cfRule type="notContainsBlanks" dxfId="31" priority="52">
      <formula>LEN(TRIM(C153))&gt;0</formula>
    </cfRule>
  </conditionalFormatting>
  <conditionalFormatting sqref="C156:D156">
    <cfRule type="notContainsBlanks" dxfId="30" priority="51">
      <formula>LEN(TRIM(C156))&gt;0</formula>
    </cfRule>
  </conditionalFormatting>
  <conditionalFormatting sqref="AK24:AM24">
    <cfRule type="notContainsBlanks" dxfId="29" priority="49">
      <formula>LEN(TRIM(AK24))&gt;0</formula>
    </cfRule>
  </conditionalFormatting>
  <conditionalFormatting sqref="AJ17">
    <cfRule type="cellIs" dxfId="28" priority="46" stopIfTrue="1" operator="equal">
      <formula>"NIEPOPRAWNY: 01. Numer identyfikacyjny!"</formula>
    </cfRule>
  </conditionalFormatting>
  <conditionalFormatting sqref="AJ59">
    <cfRule type="cellIs" dxfId="27" priority="42" stopIfTrue="1" operator="equal">
      <formula>"NIEPOPRAWNY: 01. Numer identyfikacyjny!"</formula>
    </cfRule>
  </conditionalFormatting>
  <conditionalFormatting sqref="AJ160">
    <cfRule type="cellIs" dxfId="26" priority="36" stopIfTrue="1" operator="equal">
      <formula>"NIEPOPRAWNY: 83. Data!"</formula>
    </cfRule>
  </conditionalFormatting>
  <conditionalFormatting sqref="AJ160">
    <cfRule type="notContainsBlanks" dxfId="25" priority="35">
      <formula>LEN(TRIM(AJ160))&gt;0</formula>
    </cfRule>
  </conditionalFormatting>
  <conditionalFormatting sqref="AJ166">
    <cfRule type="cellIs" dxfId="24" priority="34" stopIfTrue="1" operator="equal">
      <formula>"NIEPOPRAWNY: 83. Data!"</formula>
    </cfRule>
  </conditionalFormatting>
  <conditionalFormatting sqref="AJ166">
    <cfRule type="notContainsBlanks" dxfId="23" priority="33">
      <formula>LEN(TRIM(AJ166))&gt;0</formula>
    </cfRule>
  </conditionalFormatting>
  <conditionalFormatting sqref="AJ172">
    <cfRule type="cellIs" dxfId="22" priority="32" stopIfTrue="1" operator="equal">
      <formula>"NIEPOPRAWNY: 83. Data!"</formula>
    </cfRule>
  </conditionalFormatting>
  <conditionalFormatting sqref="AJ172">
    <cfRule type="notContainsBlanks" dxfId="21" priority="31">
      <formula>LEN(TRIM(AJ172))&gt;0</formula>
    </cfRule>
  </conditionalFormatting>
  <conditionalFormatting sqref="AJ189">
    <cfRule type="cellIs" dxfId="20" priority="30" stopIfTrue="1" operator="equal">
      <formula>"NIEPOPRAWNY: 83. Data!"</formula>
    </cfRule>
  </conditionalFormatting>
  <conditionalFormatting sqref="AJ189">
    <cfRule type="notContainsBlanks" dxfId="19" priority="29">
      <formula>LEN(TRIM(AJ189))&gt;0</formula>
    </cfRule>
  </conditionalFormatting>
  <conditionalFormatting sqref="AJ61">
    <cfRule type="cellIs" dxfId="18" priority="24" stopIfTrue="1" operator="equal">
      <formula>"NIEPOPRAWNY: 83. Data!"</formula>
    </cfRule>
  </conditionalFormatting>
  <conditionalFormatting sqref="AJ61">
    <cfRule type="notContainsBlanks" dxfId="17" priority="23">
      <formula>LEN(TRIM(AJ61))&gt;0</formula>
    </cfRule>
  </conditionalFormatting>
  <conditionalFormatting sqref="AF90:AG91">
    <cfRule type="notContainsBlanks" dxfId="16" priority="18">
      <formula>LEN(TRIM(AF90))&gt;0</formula>
    </cfRule>
  </conditionalFormatting>
  <conditionalFormatting sqref="AF94:AG95">
    <cfRule type="notContainsBlanks" dxfId="15" priority="17">
      <formula>LEN(TRIM(AF94))&gt;0</formula>
    </cfRule>
  </conditionalFormatting>
  <conditionalFormatting sqref="AF98:AG99">
    <cfRule type="notContainsBlanks" dxfId="14" priority="16">
      <formula>LEN(TRIM(AF98))&gt;0</formula>
    </cfRule>
  </conditionalFormatting>
  <conditionalFormatting sqref="AF102:AG103">
    <cfRule type="notContainsBlanks" dxfId="13" priority="15">
      <formula>LEN(TRIM(AF102))&gt;0</formula>
    </cfRule>
  </conditionalFormatting>
  <conditionalFormatting sqref="B39:H39">
    <cfRule type="notContainsBlanks" dxfId="12" priority="14">
      <formula>LEN(TRIM(B39))&gt;0</formula>
    </cfRule>
  </conditionalFormatting>
  <conditionalFormatting sqref="B46:H46">
    <cfRule type="notContainsBlanks" dxfId="11" priority="13">
      <formula>LEN(TRIM(B46))&gt;0</formula>
    </cfRule>
  </conditionalFormatting>
  <conditionalFormatting sqref="B79:H79">
    <cfRule type="notContainsBlanks" dxfId="10" priority="12">
      <formula>LEN(TRIM(B79))&gt;0</formula>
    </cfRule>
  </conditionalFormatting>
  <conditionalFormatting sqref="F166:F168">
    <cfRule type="notContainsBlanks" dxfId="9" priority="11" stopIfTrue="1">
      <formula>LEN(TRIM(F166))&gt;0</formula>
    </cfRule>
  </conditionalFormatting>
  <conditionalFormatting sqref="F172:F174">
    <cfRule type="notContainsBlanks" dxfId="8" priority="10" stopIfTrue="1">
      <formula>LEN(TRIM(F172))&gt;0</formula>
    </cfRule>
  </conditionalFormatting>
  <conditionalFormatting sqref="F189:F191">
    <cfRule type="notContainsBlanks" dxfId="7" priority="9" stopIfTrue="1">
      <formula>LEN(TRIM(F189))&gt;0</formula>
    </cfRule>
  </conditionalFormatting>
  <conditionalFormatting sqref="AJ20">
    <cfRule type="cellIs" dxfId="6" priority="8" stopIfTrue="1" operator="equal">
      <formula>"NIEPOPRAWNY: 83. Data!"</formula>
    </cfRule>
  </conditionalFormatting>
  <conditionalFormatting sqref="AJ20">
    <cfRule type="notContainsBlanks" dxfId="5" priority="7">
      <formula>LEN(TRIM(AJ20))&gt;0</formula>
    </cfRule>
  </conditionalFormatting>
  <conditionalFormatting sqref="AJ33">
    <cfRule type="notContainsBlanks" dxfId="4" priority="5">
      <formula>LEN(TRIM(AJ33))&gt;0</formula>
    </cfRule>
  </conditionalFormatting>
  <conditionalFormatting sqref="AJ144">
    <cfRule type="cellIs" dxfId="3" priority="4" stopIfTrue="1" operator="equal">
      <formula>"NIEPOPRAWNY: 83. Data!"</formula>
    </cfRule>
  </conditionalFormatting>
  <conditionalFormatting sqref="AJ144">
    <cfRule type="notContainsBlanks" dxfId="2" priority="3">
      <formula>LEN(TRIM(AJ144))&gt;0</formula>
    </cfRule>
  </conditionalFormatting>
  <conditionalFormatting sqref="B29:S29">
    <cfRule type="notContainsBlanks" dxfId="1" priority="2">
      <formula>LEN(TRIM(B29))&gt;0</formula>
    </cfRule>
  </conditionalFormatting>
  <conditionalFormatting sqref="B72">
    <cfRule type="notContainsBlanks" dxfId="0" priority="1">
      <formula>LEN(TRIM(B72))&gt;0</formula>
    </cfRule>
  </conditionalFormatting>
  <dataValidations count="9">
    <dataValidation type="whole" showInputMessage="1" showErrorMessage="1" sqref="C17:K19">
      <formula1>0</formula1>
      <formula2>9</formula2>
    </dataValidation>
    <dataValidation type="whole" allowBlank="1" showInputMessage="1" showErrorMessage="1" sqref="V17:V19 Y17:Y19 AB17:AD19 G189:G191 U22 C33:AB33 C59:K60 V60:V62 Y60:Y62 AB60:AD62 V66:AE67 U66 G172:G174 D160:D162 L160:L162 H144:H145 D166:D168 L166:L168 G160:G162 D172:D174 L172:L174 G166:G168 D189:D191 L189:L191 M144:M145 E144:E145 Y22:AE24 V22:X23">
      <formula1>0</formula1>
      <formula2>9</formula2>
    </dataValidation>
    <dataValidation type="whole" allowBlank="1" showInputMessage="1" showErrorMessage="1" sqref="X17:X19 X60:X62 G144:G145 F160:F162 F166:F168 F172:F174 F189:F191">
      <formula1>0</formula1>
      <formula2>1</formula2>
    </dataValidation>
    <dataValidation type="whole" allowBlank="1" showInputMessage="1" showErrorMessage="1" sqref="AA17:AA19 AA60:AA62 K160:K162 K166:K168 K172:K174 K189:K191 L144:L145">
      <formula1>1</formula1>
      <formula2>2</formula2>
    </dataValidation>
    <dataValidation type="whole" allowBlank="1" showInputMessage="1" showErrorMessage="1" sqref="U17:U19 U60:U62 C160:C162 C166:C168 C172:C174 C189:C191 D144:D145">
      <formula1>0</formula1>
      <formula2>3</formula2>
    </dataValidation>
    <dataValidation type="textLength" allowBlank="1" showInputMessage="1" showErrorMessage="1" sqref="U26:U27 U71:U72">
      <formula1>1</formula1>
      <formula2>1</formula2>
    </dataValidation>
    <dataValidation type="whole" operator="equal" allowBlank="1" showInputMessage="1" showErrorMessage="1" sqref="I160:I162 I166:I168 I172:I174 I189:I191 J144:J145">
      <formula1>2</formula1>
    </dataValidation>
    <dataValidation type="whole" operator="equal" allowBlank="1" showInputMessage="1" showErrorMessage="1" sqref="J160:J162 J166:J168 J172:J174 J189:J191 K144:K145">
      <formula1>0</formula1>
    </dataValidation>
    <dataValidation type="textLength" operator="equal" allowBlank="1" showInputMessage="1" showErrorMessage="1" sqref="B39:H39 B46:H46 B79:H79">
      <formula1>6</formula1>
    </dataValidation>
  </dataValidations>
  <pageMargins left="0.55118110236220474" right="0.55118110236220474" top="0.39370078740157483" bottom="0.59055118110236227" header="0" footer="0"/>
  <pageSetup paperSize="9" scale="96" orientation="portrait" r:id="rId1"/>
  <headerFooter>
    <oddFooter>&amp;C&amp;8PROW 2014-2020_6.3 wersja 07</oddFooter>
  </headerFooter>
  <rowBreaks count="3" manualBreakCount="3">
    <brk id="56" min="1" max="34" man="1"/>
    <brk id="114" max="16383" man="1"/>
    <brk id="137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lista!$A$1:$A$2</xm:f>
          </x14:formula1>
          <xm:sqref>G8 Q8 AA8 W12 E12 C30 I30 C150:D150 C153:D153 C156:D156</xm:sqref>
        </x14:dataValidation>
        <x14:dataValidation type="list" showInputMessage="1" showErrorMessage="1">
          <x14:formula1>
            <xm:f>lista!$A$5:$A$20</xm:f>
          </x14:formula1>
          <xm:sqref>I77:Q77 I37:Q37 I44:Q44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33"/>
  <sheetViews>
    <sheetView workbookViewId="0">
      <selection activeCell="A2" sqref="A2"/>
    </sheetView>
  </sheetViews>
  <sheetFormatPr defaultColWidth="9.140625" defaultRowHeight="12.75" x14ac:dyDescent="0.2"/>
  <cols>
    <col min="1" max="1" width="20.28515625" style="70" customWidth="1"/>
    <col min="2" max="16384" width="9.140625" style="70"/>
  </cols>
  <sheetData>
    <row r="1" spans="1:1" ht="20.25" customHeight="1" x14ac:dyDescent="0.25">
      <c r="A1" s="71" t="s">
        <v>97</v>
      </c>
    </row>
    <row r="2" spans="1:1" ht="18" x14ac:dyDescent="0.25">
      <c r="A2" s="71"/>
    </row>
    <row r="5" spans="1:1" ht="15" x14ac:dyDescent="0.25">
      <c r="A5" s="72" t="s">
        <v>78</v>
      </c>
    </row>
    <row r="6" spans="1:1" ht="15" x14ac:dyDescent="0.25">
      <c r="A6" s="72" t="s">
        <v>79</v>
      </c>
    </row>
    <row r="7" spans="1:1" ht="15" x14ac:dyDescent="0.25">
      <c r="A7" s="72" t="s">
        <v>80</v>
      </c>
    </row>
    <row r="8" spans="1:1" ht="15" x14ac:dyDescent="0.25">
      <c r="A8" s="72" t="s">
        <v>81</v>
      </c>
    </row>
    <row r="9" spans="1:1" ht="15" x14ac:dyDescent="0.25">
      <c r="A9" s="72" t="s">
        <v>82</v>
      </c>
    </row>
    <row r="10" spans="1:1" ht="15" x14ac:dyDescent="0.25">
      <c r="A10" s="73" t="s">
        <v>83</v>
      </c>
    </row>
    <row r="11" spans="1:1" ht="15" x14ac:dyDescent="0.25">
      <c r="A11" s="73" t="s">
        <v>84</v>
      </c>
    </row>
    <row r="12" spans="1:1" ht="15" x14ac:dyDescent="0.25">
      <c r="A12" s="74" t="s">
        <v>85</v>
      </c>
    </row>
    <row r="13" spans="1:1" ht="15" x14ac:dyDescent="0.25">
      <c r="A13" s="74" t="s">
        <v>86</v>
      </c>
    </row>
    <row r="14" spans="1:1" ht="15" x14ac:dyDescent="0.25">
      <c r="A14" s="74" t="s">
        <v>87</v>
      </c>
    </row>
    <row r="15" spans="1:1" ht="15" x14ac:dyDescent="0.25">
      <c r="A15" s="74" t="s">
        <v>88</v>
      </c>
    </row>
    <row r="16" spans="1:1" x14ac:dyDescent="0.2">
      <c r="A16" s="75" t="s">
        <v>89</v>
      </c>
    </row>
    <row r="17" spans="1:1" ht="15" x14ac:dyDescent="0.25">
      <c r="A17" s="74" t="s">
        <v>90</v>
      </c>
    </row>
    <row r="18" spans="1:1" ht="15" x14ac:dyDescent="0.25">
      <c r="A18" s="74" t="s">
        <v>91</v>
      </c>
    </row>
    <row r="19" spans="1:1" ht="15" x14ac:dyDescent="0.25">
      <c r="A19" s="74" t="s">
        <v>92</v>
      </c>
    </row>
    <row r="20" spans="1:1" ht="15" x14ac:dyDescent="0.25">
      <c r="A20" s="74" t="s">
        <v>93</v>
      </c>
    </row>
    <row r="21" spans="1:1" x14ac:dyDescent="0.2">
      <c r="A21" s="76"/>
    </row>
    <row r="22" spans="1:1" x14ac:dyDescent="0.2">
      <c r="A22" s="76"/>
    </row>
    <row r="23" spans="1:1" x14ac:dyDescent="0.2">
      <c r="A23" s="77"/>
    </row>
    <row r="24" spans="1:1" x14ac:dyDescent="0.2">
      <c r="A24" s="76"/>
    </row>
    <row r="25" spans="1:1" x14ac:dyDescent="0.2">
      <c r="A25" s="76"/>
    </row>
    <row r="26" spans="1:1" x14ac:dyDescent="0.2">
      <c r="A26" s="76"/>
    </row>
    <row r="27" spans="1:1" x14ac:dyDescent="0.2">
      <c r="A27" s="76"/>
    </row>
    <row r="28" spans="1:1" x14ac:dyDescent="0.2">
      <c r="A28" s="76"/>
    </row>
    <row r="29" spans="1:1" x14ac:dyDescent="0.2">
      <c r="A29" s="76"/>
    </row>
    <row r="30" spans="1:1" x14ac:dyDescent="0.2">
      <c r="A30" s="76"/>
    </row>
    <row r="31" spans="1:1" x14ac:dyDescent="0.2">
      <c r="A31" s="76"/>
    </row>
    <row r="32" spans="1:1" x14ac:dyDescent="0.2">
      <c r="A32" s="76"/>
    </row>
    <row r="33" spans="1:1" x14ac:dyDescent="0.2">
      <c r="A33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</vt:lpstr>
      <vt:lpstr>lista</vt:lpstr>
      <vt:lpstr>wniosek!Obszar_wydruku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†</dc:creator>
  <cp:lastModifiedBy>Stachowicz Iwona</cp:lastModifiedBy>
  <cp:lastPrinted>2021-03-16T11:29:09Z</cp:lastPrinted>
  <dcterms:created xsi:type="dcterms:W3CDTF">2015-03-18T07:51:54Z</dcterms:created>
  <dcterms:modified xsi:type="dcterms:W3CDTF">2021-03-16T11:38:04Z</dcterms:modified>
</cp:coreProperties>
</file>