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ger\BAiP\Dział Analiz\TYGODNIÓWKA\"/>
    </mc:Choice>
  </mc:AlternateContent>
  <bookViews>
    <workbookView xWindow="0" yWindow="0" windowWidth="7980" windowHeight="7485"/>
  </bookViews>
  <sheets>
    <sheet name="pszenica, kukurydza, rzepak" sheetId="1" r:id="rId1"/>
  </sheets>
  <definedNames>
    <definedName name="_xlnm.Print_Area" localSheetId="0">'pszenica, kukurydza, rzepak'!$A$1:$M$864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42" i="1" l="1"/>
  <c r="M841" i="1"/>
  <c r="M840" i="1"/>
  <c r="M839" i="1"/>
  <c r="M838" i="1"/>
  <c r="M837" i="1"/>
  <c r="M836" i="1"/>
  <c r="M835" i="1"/>
  <c r="M834" i="1"/>
  <c r="M833" i="1"/>
  <c r="M832" i="1"/>
  <c r="H842" i="1"/>
  <c r="H841" i="1"/>
  <c r="H840" i="1"/>
  <c r="H839" i="1"/>
  <c r="H838" i="1"/>
  <c r="H837" i="1"/>
  <c r="H836" i="1"/>
  <c r="H835" i="1"/>
  <c r="H834" i="1"/>
  <c r="H833" i="1"/>
  <c r="H832" i="1"/>
  <c r="C842" i="1"/>
  <c r="C841" i="1"/>
  <c r="C840" i="1"/>
  <c r="C839" i="1"/>
  <c r="C838" i="1"/>
  <c r="C837" i="1"/>
  <c r="C836" i="1"/>
  <c r="C835" i="1"/>
  <c r="C834" i="1"/>
  <c r="C833" i="1"/>
  <c r="C823" i="1" l="1"/>
  <c r="H823" i="1"/>
  <c r="M823" i="1"/>
  <c r="C824" i="1"/>
  <c r="H824" i="1"/>
  <c r="M824" i="1"/>
  <c r="C825" i="1"/>
  <c r="H825" i="1"/>
  <c r="M825" i="1"/>
  <c r="C826" i="1"/>
  <c r="H826" i="1"/>
  <c r="M826" i="1"/>
  <c r="C827" i="1"/>
  <c r="H827" i="1"/>
  <c r="M827" i="1"/>
  <c r="C828" i="1"/>
  <c r="H828" i="1"/>
  <c r="M828" i="1"/>
  <c r="C829" i="1"/>
  <c r="H829" i="1"/>
  <c r="M829" i="1"/>
  <c r="C830" i="1"/>
  <c r="H830" i="1"/>
  <c r="M830" i="1"/>
  <c r="C831" i="1"/>
  <c r="H831" i="1"/>
  <c r="M831" i="1"/>
  <c r="C832" i="1"/>
  <c r="M817" i="1" l="1"/>
  <c r="M818" i="1"/>
  <c r="M810" i="1"/>
  <c r="H817" i="1"/>
  <c r="H810" i="1"/>
  <c r="C817" i="1"/>
  <c r="C811" i="1"/>
  <c r="C810" i="1"/>
  <c r="C814" i="1"/>
  <c r="H814" i="1"/>
  <c r="M814" i="1"/>
  <c r="C815" i="1"/>
  <c r="H815" i="1"/>
  <c r="M815" i="1"/>
  <c r="C816" i="1"/>
  <c r="H816" i="1"/>
  <c r="M816" i="1"/>
  <c r="C818" i="1"/>
  <c r="H818" i="1"/>
  <c r="C819" i="1"/>
  <c r="H819" i="1"/>
  <c r="M819" i="1"/>
  <c r="C820" i="1"/>
  <c r="H820" i="1"/>
  <c r="M820" i="1"/>
  <c r="C821" i="1"/>
  <c r="H821" i="1"/>
  <c r="M821" i="1"/>
  <c r="C822" i="1"/>
  <c r="H822" i="1"/>
  <c r="M822" i="1"/>
  <c r="C808" i="1" l="1"/>
  <c r="H808" i="1"/>
  <c r="M808" i="1"/>
  <c r="C809" i="1"/>
  <c r="H809" i="1"/>
  <c r="M809" i="1"/>
  <c r="H811" i="1"/>
  <c r="M811" i="1"/>
  <c r="C812" i="1"/>
  <c r="H812" i="1"/>
  <c r="M812" i="1"/>
  <c r="C813" i="1"/>
  <c r="H813" i="1"/>
  <c r="M813" i="1"/>
  <c r="C806" i="1" l="1"/>
  <c r="H806" i="1"/>
  <c r="M806" i="1"/>
  <c r="C807" i="1"/>
  <c r="H807" i="1"/>
  <c r="M807" i="1"/>
  <c r="C801" i="1" l="1"/>
  <c r="H801" i="1"/>
  <c r="M801" i="1"/>
  <c r="C802" i="1"/>
  <c r="H802" i="1"/>
  <c r="M802" i="1"/>
  <c r="C803" i="1"/>
  <c r="H803" i="1"/>
  <c r="M803" i="1"/>
  <c r="C804" i="1"/>
  <c r="H804" i="1"/>
  <c r="M804" i="1"/>
  <c r="C805" i="1"/>
  <c r="H805" i="1"/>
  <c r="M805" i="1"/>
  <c r="C796" i="1" l="1"/>
  <c r="H796" i="1"/>
  <c r="M796" i="1"/>
  <c r="C797" i="1"/>
  <c r="H797" i="1"/>
  <c r="M797" i="1"/>
  <c r="C798" i="1"/>
  <c r="H798" i="1"/>
  <c r="M798" i="1"/>
  <c r="C799" i="1"/>
  <c r="H799" i="1"/>
  <c r="M799" i="1"/>
  <c r="C800" i="1"/>
  <c r="H800" i="1"/>
  <c r="M800" i="1"/>
  <c r="M795" i="1" l="1"/>
  <c r="H795" i="1"/>
  <c r="C795" i="1"/>
  <c r="M794" i="1"/>
  <c r="H794" i="1"/>
  <c r="C794" i="1"/>
  <c r="M793" i="1"/>
  <c r="H793" i="1"/>
  <c r="C793" i="1"/>
  <c r="M792" i="1"/>
  <c r="H792" i="1"/>
  <c r="C792" i="1"/>
  <c r="M791" i="1"/>
  <c r="H791" i="1"/>
  <c r="C791" i="1"/>
  <c r="M790" i="1"/>
  <c r="H790" i="1"/>
  <c r="C790" i="1"/>
  <c r="M789" i="1"/>
  <c r="H789" i="1"/>
  <c r="C789" i="1"/>
  <c r="M788" i="1"/>
  <c r="H788" i="1"/>
  <c r="C788" i="1"/>
  <c r="M787" i="1"/>
  <c r="H787" i="1"/>
  <c r="C787" i="1"/>
  <c r="M786" i="1"/>
  <c r="H786" i="1"/>
  <c r="C786" i="1"/>
  <c r="M785" i="1"/>
  <c r="H785" i="1"/>
  <c r="C785" i="1"/>
  <c r="M784" i="1"/>
  <c r="H784" i="1"/>
  <c r="C784" i="1"/>
  <c r="M783" i="1"/>
  <c r="H783" i="1"/>
  <c r="C783" i="1"/>
  <c r="M782" i="1"/>
  <c r="H782" i="1"/>
  <c r="C782" i="1"/>
  <c r="C781" i="1" l="1"/>
  <c r="H781" i="1"/>
  <c r="M781" i="1"/>
  <c r="C766" i="1"/>
  <c r="H766" i="1"/>
  <c r="M766" i="1"/>
  <c r="C767" i="1"/>
  <c r="H767" i="1"/>
  <c r="M767" i="1"/>
  <c r="C768" i="1"/>
  <c r="H768" i="1"/>
  <c r="M768" i="1"/>
  <c r="C769" i="1"/>
  <c r="H769" i="1"/>
  <c r="M769" i="1"/>
  <c r="C770" i="1"/>
  <c r="H770" i="1"/>
  <c r="M770" i="1"/>
  <c r="C771" i="1"/>
  <c r="H771" i="1"/>
  <c r="M771" i="1"/>
  <c r="C772" i="1"/>
  <c r="H772" i="1"/>
  <c r="M772" i="1"/>
  <c r="C773" i="1"/>
  <c r="H773" i="1"/>
  <c r="M773" i="1"/>
  <c r="C774" i="1"/>
  <c r="H774" i="1"/>
  <c r="M774" i="1"/>
  <c r="C775" i="1"/>
  <c r="H775" i="1"/>
  <c r="M775" i="1"/>
  <c r="C776" i="1"/>
  <c r="H776" i="1"/>
  <c r="M776" i="1"/>
  <c r="C777" i="1"/>
  <c r="H777" i="1"/>
  <c r="M777" i="1"/>
  <c r="C778" i="1"/>
  <c r="H778" i="1"/>
  <c r="M778" i="1"/>
  <c r="C779" i="1"/>
  <c r="H779" i="1"/>
  <c r="M779" i="1"/>
  <c r="C780" i="1"/>
  <c r="H780" i="1"/>
  <c r="M780" i="1"/>
  <c r="C756" i="1" l="1"/>
  <c r="H756" i="1"/>
  <c r="M756" i="1"/>
  <c r="C757" i="1"/>
  <c r="H757" i="1"/>
  <c r="M757" i="1"/>
  <c r="C758" i="1"/>
  <c r="H758" i="1"/>
  <c r="M758" i="1"/>
  <c r="C759" i="1"/>
  <c r="H759" i="1"/>
  <c r="M759" i="1"/>
  <c r="C760" i="1"/>
  <c r="H760" i="1"/>
  <c r="M760" i="1"/>
  <c r="C761" i="1"/>
  <c r="H761" i="1"/>
  <c r="M761" i="1"/>
  <c r="C762" i="1"/>
  <c r="H762" i="1"/>
  <c r="M762" i="1"/>
  <c r="C763" i="1"/>
  <c r="H763" i="1"/>
  <c r="M763" i="1"/>
  <c r="C764" i="1"/>
  <c r="H764" i="1"/>
  <c r="M764" i="1"/>
  <c r="C765" i="1"/>
  <c r="H765" i="1"/>
  <c r="M765" i="1"/>
  <c r="C723" i="1" l="1"/>
  <c r="H723" i="1"/>
  <c r="M723" i="1"/>
  <c r="C724" i="1"/>
  <c r="H724" i="1"/>
  <c r="M724" i="1"/>
  <c r="C725" i="1"/>
  <c r="H725" i="1"/>
  <c r="M725" i="1"/>
  <c r="C726" i="1"/>
  <c r="H726" i="1"/>
  <c r="M726" i="1"/>
  <c r="C727" i="1"/>
  <c r="H727" i="1"/>
  <c r="M727" i="1"/>
  <c r="C728" i="1"/>
  <c r="H728" i="1"/>
  <c r="M728" i="1"/>
  <c r="C729" i="1"/>
  <c r="H729" i="1"/>
  <c r="M729" i="1"/>
  <c r="C730" i="1"/>
  <c r="H730" i="1"/>
  <c r="M730" i="1"/>
  <c r="C731" i="1"/>
  <c r="H731" i="1"/>
  <c r="M731" i="1"/>
  <c r="C732" i="1"/>
  <c r="H732" i="1"/>
  <c r="M732" i="1"/>
  <c r="C733" i="1"/>
  <c r="H733" i="1"/>
  <c r="M733" i="1"/>
  <c r="C734" i="1"/>
  <c r="H734" i="1"/>
  <c r="M734" i="1"/>
  <c r="C735" i="1"/>
  <c r="H735" i="1"/>
  <c r="M735" i="1"/>
  <c r="C736" i="1"/>
  <c r="H736" i="1"/>
  <c r="M736" i="1"/>
  <c r="C737" i="1"/>
  <c r="H737" i="1"/>
  <c r="M737" i="1"/>
  <c r="C738" i="1"/>
  <c r="H738" i="1"/>
  <c r="M738" i="1"/>
  <c r="C739" i="1"/>
  <c r="H739" i="1"/>
  <c r="M739" i="1"/>
  <c r="C740" i="1"/>
  <c r="H740" i="1"/>
  <c r="M740" i="1"/>
  <c r="C741" i="1"/>
  <c r="H741" i="1"/>
  <c r="M741" i="1"/>
  <c r="C742" i="1"/>
  <c r="H742" i="1"/>
  <c r="M742" i="1"/>
  <c r="C743" i="1"/>
  <c r="H743" i="1"/>
  <c r="M743" i="1"/>
  <c r="C744" i="1"/>
  <c r="H744" i="1"/>
  <c r="M744" i="1"/>
  <c r="C745" i="1"/>
  <c r="H745" i="1"/>
  <c r="M745" i="1"/>
  <c r="C746" i="1"/>
  <c r="H746" i="1"/>
  <c r="M746" i="1"/>
  <c r="C747" i="1"/>
  <c r="H747" i="1"/>
  <c r="M747" i="1"/>
  <c r="C748" i="1"/>
  <c r="H748" i="1"/>
  <c r="M748" i="1"/>
  <c r="C749" i="1"/>
  <c r="H749" i="1"/>
  <c r="M749" i="1"/>
  <c r="C750" i="1"/>
  <c r="H750" i="1"/>
  <c r="M750" i="1"/>
  <c r="C751" i="1"/>
  <c r="H751" i="1"/>
  <c r="M751" i="1"/>
  <c r="C752" i="1"/>
  <c r="H752" i="1"/>
  <c r="M752" i="1"/>
  <c r="C753" i="1"/>
  <c r="H753" i="1"/>
  <c r="M753" i="1"/>
  <c r="C754" i="1"/>
  <c r="H754" i="1"/>
  <c r="M754" i="1"/>
  <c r="C755" i="1"/>
  <c r="H755" i="1"/>
  <c r="M755" i="1"/>
  <c r="C706" i="1" l="1"/>
  <c r="H706" i="1"/>
  <c r="M706" i="1"/>
  <c r="C707" i="1"/>
  <c r="H707" i="1"/>
  <c r="M707" i="1"/>
  <c r="C708" i="1"/>
  <c r="H708" i="1"/>
  <c r="M708" i="1"/>
  <c r="C709" i="1"/>
  <c r="H709" i="1"/>
  <c r="M709" i="1"/>
  <c r="C710" i="1"/>
  <c r="H710" i="1"/>
  <c r="M710" i="1"/>
  <c r="C711" i="1"/>
  <c r="H711" i="1"/>
  <c r="M711" i="1"/>
  <c r="C712" i="1"/>
  <c r="H712" i="1"/>
  <c r="M712" i="1"/>
  <c r="C713" i="1"/>
  <c r="H713" i="1"/>
  <c r="M713" i="1"/>
  <c r="C714" i="1"/>
  <c r="H714" i="1"/>
  <c r="M714" i="1"/>
  <c r="C715" i="1"/>
  <c r="H715" i="1"/>
  <c r="M715" i="1"/>
  <c r="C716" i="1"/>
  <c r="H716" i="1"/>
  <c r="M716" i="1"/>
  <c r="C717" i="1"/>
  <c r="H717" i="1"/>
  <c r="M717" i="1"/>
  <c r="C718" i="1"/>
  <c r="H718" i="1"/>
  <c r="M718" i="1"/>
  <c r="C719" i="1"/>
  <c r="H719" i="1"/>
  <c r="M719" i="1"/>
  <c r="C720" i="1"/>
  <c r="H720" i="1"/>
  <c r="M720" i="1"/>
  <c r="C721" i="1"/>
  <c r="H721" i="1"/>
  <c r="M721" i="1"/>
  <c r="C722" i="1"/>
  <c r="H722" i="1"/>
  <c r="M722" i="1"/>
  <c r="C666" i="1" l="1"/>
  <c r="H666" i="1"/>
  <c r="M666" i="1"/>
  <c r="C667" i="1"/>
  <c r="H667" i="1"/>
  <c r="M667" i="1"/>
  <c r="C668" i="1"/>
  <c r="H668" i="1"/>
  <c r="M668" i="1"/>
  <c r="C669" i="1"/>
  <c r="H669" i="1"/>
  <c r="M669" i="1"/>
  <c r="C670" i="1"/>
  <c r="H670" i="1"/>
  <c r="M670" i="1"/>
  <c r="C671" i="1"/>
  <c r="H671" i="1"/>
  <c r="M671" i="1"/>
  <c r="C672" i="1"/>
  <c r="H672" i="1"/>
  <c r="M672" i="1"/>
  <c r="C673" i="1"/>
  <c r="H673" i="1"/>
  <c r="M673" i="1"/>
  <c r="C674" i="1"/>
  <c r="H674" i="1"/>
  <c r="M674" i="1"/>
  <c r="C675" i="1"/>
  <c r="H675" i="1"/>
  <c r="M675" i="1"/>
  <c r="C676" i="1"/>
  <c r="H676" i="1"/>
  <c r="M676" i="1"/>
  <c r="C677" i="1"/>
  <c r="H677" i="1"/>
  <c r="M677" i="1"/>
  <c r="C678" i="1"/>
  <c r="H678" i="1"/>
  <c r="M678" i="1"/>
  <c r="C679" i="1"/>
  <c r="H679" i="1"/>
  <c r="M679" i="1"/>
  <c r="C680" i="1"/>
  <c r="H680" i="1"/>
  <c r="M680" i="1"/>
  <c r="C681" i="1"/>
  <c r="H681" i="1"/>
  <c r="M681" i="1"/>
  <c r="C682" i="1"/>
  <c r="H682" i="1"/>
  <c r="M682" i="1"/>
  <c r="C683" i="1"/>
  <c r="H683" i="1"/>
  <c r="M683" i="1"/>
  <c r="C684" i="1"/>
  <c r="H684" i="1"/>
  <c r="M684" i="1"/>
  <c r="C685" i="1"/>
  <c r="H685" i="1"/>
  <c r="M685" i="1"/>
  <c r="C686" i="1"/>
  <c r="H686" i="1"/>
  <c r="M686" i="1"/>
  <c r="C687" i="1"/>
  <c r="H687" i="1"/>
  <c r="M687" i="1"/>
  <c r="C688" i="1"/>
  <c r="H688" i="1"/>
  <c r="M688" i="1"/>
  <c r="C689" i="1"/>
  <c r="H689" i="1"/>
  <c r="M689" i="1"/>
  <c r="C690" i="1"/>
  <c r="H690" i="1"/>
  <c r="M690" i="1"/>
  <c r="C691" i="1"/>
  <c r="H691" i="1"/>
  <c r="M691" i="1"/>
  <c r="C692" i="1"/>
  <c r="H692" i="1"/>
  <c r="M692" i="1"/>
  <c r="C693" i="1"/>
  <c r="H693" i="1"/>
  <c r="M693" i="1"/>
  <c r="C694" i="1"/>
  <c r="H694" i="1"/>
  <c r="M694" i="1"/>
  <c r="C695" i="1"/>
  <c r="H695" i="1"/>
  <c r="M695" i="1"/>
  <c r="C696" i="1"/>
  <c r="H696" i="1"/>
  <c r="M696" i="1"/>
  <c r="C697" i="1"/>
  <c r="H697" i="1"/>
  <c r="M697" i="1"/>
  <c r="C698" i="1"/>
  <c r="H698" i="1"/>
  <c r="M698" i="1"/>
  <c r="C699" i="1"/>
  <c r="H699" i="1"/>
  <c r="M699" i="1"/>
  <c r="C700" i="1"/>
  <c r="H700" i="1"/>
  <c r="M700" i="1"/>
  <c r="C701" i="1"/>
  <c r="H701" i="1"/>
  <c r="M701" i="1"/>
  <c r="C702" i="1"/>
  <c r="H702" i="1"/>
  <c r="M702" i="1"/>
  <c r="C703" i="1"/>
  <c r="H703" i="1"/>
  <c r="M703" i="1"/>
  <c r="C704" i="1"/>
  <c r="H704" i="1"/>
  <c r="M704" i="1"/>
  <c r="C705" i="1"/>
  <c r="H705" i="1"/>
  <c r="M705" i="1"/>
  <c r="C665" i="1"/>
  <c r="H665" i="1"/>
  <c r="M665" i="1"/>
  <c r="M664" i="1" l="1"/>
  <c r="H664" i="1"/>
  <c r="M663" i="1"/>
  <c r="H663" i="1"/>
  <c r="M662" i="1"/>
  <c r="H662" i="1"/>
  <c r="M661" i="1"/>
  <c r="H661" i="1"/>
  <c r="M660" i="1"/>
  <c r="H660" i="1"/>
  <c r="M659" i="1"/>
  <c r="H659" i="1"/>
  <c r="M658" i="1"/>
  <c r="H658" i="1"/>
  <c r="M657" i="1"/>
  <c r="H657" i="1"/>
  <c r="M656" i="1"/>
  <c r="H656" i="1"/>
  <c r="M655" i="1"/>
  <c r="H655" i="1"/>
  <c r="M654" i="1"/>
  <c r="H654" i="1"/>
  <c r="M653" i="1"/>
  <c r="H653" i="1"/>
  <c r="M652" i="1"/>
  <c r="H652" i="1"/>
  <c r="M651" i="1"/>
  <c r="H651" i="1"/>
  <c r="M650" i="1"/>
  <c r="H650" i="1"/>
  <c r="M649" i="1"/>
  <c r="H649" i="1"/>
  <c r="M648" i="1"/>
  <c r="H648" i="1"/>
  <c r="M647" i="1"/>
  <c r="H647" i="1"/>
  <c r="M646" i="1"/>
  <c r="H646" i="1"/>
  <c r="M645" i="1"/>
  <c r="H645" i="1"/>
  <c r="M644" i="1"/>
  <c r="H644" i="1"/>
  <c r="M643" i="1"/>
  <c r="H643" i="1"/>
  <c r="M642" i="1"/>
  <c r="H642" i="1"/>
  <c r="M641" i="1"/>
  <c r="H641" i="1"/>
  <c r="M640" i="1"/>
  <c r="H640" i="1"/>
  <c r="M639" i="1"/>
  <c r="H639" i="1"/>
  <c r="M638" i="1"/>
  <c r="H638" i="1"/>
  <c r="M637" i="1"/>
  <c r="H637" i="1"/>
  <c r="M636" i="1"/>
  <c r="H636" i="1"/>
  <c r="M635" i="1"/>
  <c r="H635" i="1"/>
  <c r="M634" i="1"/>
  <c r="H634" i="1"/>
  <c r="M633" i="1"/>
  <c r="H633" i="1"/>
  <c r="M632" i="1"/>
  <c r="H632" i="1"/>
  <c r="M631" i="1"/>
  <c r="H631" i="1"/>
  <c r="M630" i="1"/>
  <c r="H630" i="1"/>
  <c r="M629" i="1"/>
  <c r="H629" i="1"/>
  <c r="M628" i="1"/>
  <c r="H628" i="1"/>
  <c r="M627" i="1"/>
  <c r="H627" i="1"/>
  <c r="M626" i="1"/>
  <c r="H626" i="1"/>
  <c r="M625" i="1"/>
  <c r="H625" i="1"/>
  <c r="M624" i="1"/>
  <c r="H624" i="1"/>
  <c r="M623" i="1"/>
  <c r="H623" i="1"/>
  <c r="M622" i="1"/>
  <c r="H622" i="1"/>
  <c r="M621" i="1"/>
  <c r="H621" i="1"/>
  <c r="M620" i="1"/>
  <c r="H620" i="1"/>
  <c r="M619" i="1"/>
  <c r="H619" i="1"/>
  <c r="M618" i="1"/>
  <c r="H618" i="1"/>
  <c r="M617" i="1"/>
  <c r="H617" i="1"/>
  <c r="M616" i="1"/>
  <c r="H616" i="1"/>
  <c r="M615" i="1"/>
  <c r="H615" i="1"/>
  <c r="M614" i="1"/>
  <c r="H614" i="1"/>
  <c r="M613" i="1"/>
  <c r="H613" i="1"/>
  <c r="M612" i="1"/>
  <c r="H612" i="1"/>
  <c r="M611" i="1"/>
  <c r="H611" i="1"/>
  <c r="M610" i="1"/>
  <c r="H610" i="1"/>
  <c r="M609" i="1"/>
  <c r="H609" i="1"/>
  <c r="M608" i="1"/>
  <c r="H608" i="1"/>
  <c r="M607" i="1"/>
  <c r="H607" i="1"/>
  <c r="M606" i="1"/>
  <c r="H606" i="1"/>
  <c r="M605" i="1"/>
  <c r="H605" i="1"/>
  <c r="M604" i="1"/>
  <c r="H604" i="1"/>
  <c r="M603" i="1"/>
  <c r="H603" i="1"/>
  <c r="M602" i="1"/>
  <c r="H602" i="1"/>
  <c r="M601" i="1"/>
  <c r="H601" i="1"/>
  <c r="M600" i="1"/>
  <c r="H600" i="1"/>
  <c r="M599" i="1"/>
  <c r="H599" i="1"/>
  <c r="M598" i="1"/>
  <c r="H598" i="1"/>
  <c r="M597" i="1"/>
  <c r="H597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H596" i="1" l="1"/>
  <c r="M596" i="1"/>
  <c r="C575" i="1"/>
  <c r="H575" i="1"/>
  <c r="M575" i="1"/>
  <c r="C576" i="1"/>
  <c r="H576" i="1"/>
  <c r="M576" i="1"/>
  <c r="C577" i="1"/>
  <c r="H577" i="1"/>
  <c r="M577" i="1"/>
  <c r="C578" i="1"/>
  <c r="H578" i="1"/>
  <c r="M578" i="1"/>
  <c r="C579" i="1"/>
  <c r="H579" i="1"/>
  <c r="M579" i="1"/>
  <c r="C580" i="1"/>
  <c r="H580" i="1"/>
  <c r="M580" i="1"/>
  <c r="C581" i="1"/>
  <c r="H581" i="1"/>
  <c r="M581" i="1"/>
  <c r="C582" i="1"/>
  <c r="H582" i="1"/>
  <c r="M582" i="1"/>
  <c r="C583" i="1"/>
  <c r="H583" i="1"/>
  <c r="M583" i="1"/>
  <c r="C584" i="1"/>
  <c r="H584" i="1"/>
  <c r="M584" i="1"/>
  <c r="C585" i="1"/>
  <c r="H585" i="1"/>
  <c r="M585" i="1"/>
  <c r="C586" i="1"/>
  <c r="H586" i="1"/>
  <c r="M586" i="1"/>
  <c r="C587" i="1"/>
  <c r="H587" i="1"/>
  <c r="M587" i="1"/>
  <c r="C588" i="1"/>
  <c r="H588" i="1"/>
  <c r="M588" i="1"/>
  <c r="C589" i="1"/>
  <c r="H589" i="1"/>
  <c r="M589" i="1"/>
  <c r="C590" i="1"/>
  <c r="H590" i="1"/>
  <c r="M590" i="1"/>
  <c r="C591" i="1"/>
  <c r="H591" i="1"/>
  <c r="M591" i="1"/>
  <c r="C592" i="1"/>
  <c r="H592" i="1"/>
  <c r="M592" i="1"/>
  <c r="C593" i="1"/>
  <c r="H593" i="1"/>
  <c r="M593" i="1"/>
  <c r="C594" i="1"/>
  <c r="H594" i="1"/>
  <c r="M594" i="1"/>
  <c r="C595" i="1"/>
  <c r="H595" i="1"/>
  <c r="M595" i="1"/>
  <c r="C574" i="1"/>
  <c r="H574" i="1"/>
  <c r="M574" i="1"/>
  <c r="M573" i="1" l="1"/>
  <c r="H573" i="1"/>
  <c r="C573" i="1"/>
  <c r="M572" i="1"/>
  <c r="H572" i="1"/>
  <c r="C572" i="1"/>
  <c r="M571" i="1"/>
  <c r="H571" i="1"/>
  <c r="C571" i="1"/>
  <c r="M570" i="1"/>
  <c r="H570" i="1"/>
  <c r="C570" i="1"/>
  <c r="M569" i="1"/>
  <c r="H569" i="1"/>
  <c r="C569" i="1"/>
  <c r="C568" i="1" l="1"/>
  <c r="H568" i="1"/>
  <c r="M568" i="1"/>
  <c r="M558" i="1"/>
  <c r="M559" i="1"/>
  <c r="M560" i="1"/>
  <c r="M561" i="1"/>
  <c r="M562" i="1"/>
  <c r="M563" i="1"/>
  <c r="M564" i="1"/>
  <c r="M565" i="1"/>
  <c r="M566" i="1"/>
  <c r="M567" i="1"/>
  <c r="C558" i="1"/>
  <c r="C559" i="1"/>
  <c r="C560" i="1"/>
  <c r="C561" i="1"/>
  <c r="C562" i="1"/>
  <c r="C563" i="1"/>
  <c r="C564" i="1"/>
  <c r="C565" i="1"/>
  <c r="C566" i="1"/>
  <c r="C567" i="1"/>
  <c r="H560" i="1"/>
  <c r="H561" i="1"/>
  <c r="H562" i="1"/>
  <c r="H563" i="1"/>
  <c r="H564" i="1"/>
  <c r="H565" i="1"/>
  <c r="H566" i="1"/>
  <c r="H567" i="1"/>
  <c r="H559" i="1" l="1"/>
  <c r="C555" i="1"/>
  <c r="H555" i="1"/>
  <c r="M555" i="1"/>
  <c r="C556" i="1"/>
  <c r="H556" i="1"/>
  <c r="M556" i="1"/>
  <c r="C557" i="1"/>
  <c r="H557" i="1"/>
  <c r="M557" i="1"/>
  <c r="H558" i="1"/>
  <c r="C553" i="1"/>
  <c r="H553" i="1"/>
  <c r="M553" i="1"/>
  <c r="C554" i="1"/>
  <c r="H554" i="1"/>
  <c r="M554" i="1"/>
  <c r="C552" i="1"/>
  <c r="H552" i="1"/>
  <c r="M552" i="1"/>
  <c r="C550" i="1" l="1"/>
  <c r="H550" i="1"/>
  <c r="M550" i="1"/>
  <c r="C551" i="1"/>
  <c r="H551" i="1"/>
  <c r="M551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M527" i="1" l="1"/>
  <c r="M528" i="1"/>
  <c r="M529" i="1"/>
  <c r="M530" i="1"/>
  <c r="M531" i="1"/>
  <c r="M532" i="1"/>
  <c r="M533" i="1"/>
  <c r="M534" i="1"/>
  <c r="H527" i="1"/>
  <c r="H528" i="1"/>
  <c r="H529" i="1"/>
  <c r="H530" i="1"/>
  <c r="H531" i="1"/>
  <c r="H532" i="1"/>
  <c r="H533" i="1"/>
  <c r="H534" i="1"/>
  <c r="C527" i="1"/>
  <c r="C528" i="1"/>
  <c r="C529" i="1"/>
  <c r="C530" i="1"/>
  <c r="C531" i="1"/>
  <c r="C532" i="1"/>
  <c r="C533" i="1"/>
  <c r="C534" i="1"/>
  <c r="H523" i="1" l="1"/>
  <c r="H524" i="1"/>
  <c r="H525" i="1"/>
  <c r="H526" i="1"/>
  <c r="C523" i="1"/>
  <c r="M523" i="1"/>
  <c r="C524" i="1"/>
  <c r="M524" i="1"/>
  <c r="C525" i="1"/>
  <c r="M525" i="1"/>
  <c r="C526" i="1"/>
  <c r="M526" i="1"/>
  <c r="M520" i="1" l="1"/>
  <c r="M521" i="1"/>
  <c r="M522" i="1"/>
  <c r="H520" i="1"/>
  <c r="H521" i="1"/>
  <c r="H522" i="1"/>
  <c r="C520" i="1"/>
  <c r="C521" i="1"/>
  <c r="C522" i="1"/>
  <c r="H516" i="1" l="1"/>
  <c r="H517" i="1"/>
  <c r="H518" i="1"/>
  <c r="H519" i="1"/>
  <c r="C516" i="1"/>
  <c r="M516" i="1"/>
  <c r="C517" i="1"/>
  <c r="M517" i="1"/>
  <c r="C518" i="1"/>
  <c r="M518" i="1"/>
  <c r="C519" i="1"/>
  <c r="M519" i="1"/>
  <c r="C513" i="1" l="1"/>
  <c r="H513" i="1"/>
  <c r="M513" i="1"/>
  <c r="C514" i="1"/>
  <c r="H514" i="1"/>
  <c r="M514" i="1"/>
  <c r="C515" i="1"/>
  <c r="H515" i="1"/>
  <c r="M515" i="1"/>
  <c r="C511" i="1" l="1"/>
  <c r="H511" i="1"/>
  <c r="M511" i="1"/>
  <c r="C512" i="1"/>
  <c r="H512" i="1"/>
  <c r="M512" i="1"/>
  <c r="C508" i="1" l="1"/>
  <c r="H508" i="1"/>
  <c r="M508" i="1"/>
  <c r="C509" i="1"/>
  <c r="H509" i="1"/>
  <c r="M509" i="1"/>
  <c r="C510" i="1"/>
  <c r="H510" i="1"/>
  <c r="M510" i="1"/>
  <c r="M504" i="1" l="1"/>
  <c r="C506" i="1"/>
  <c r="H506" i="1"/>
  <c r="M506" i="1"/>
  <c r="C507" i="1"/>
  <c r="H507" i="1"/>
  <c r="M507" i="1"/>
  <c r="C503" i="1"/>
  <c r="H503" i="1"/>
  <c r="M503" i="1"/>
  <c r="C504" i="1"/>
  <c r="H504" i="1"/>
  <c r="C505" i="1"/>
  <c r="H505" i="1"/>
  <c r="M505" i="1"/>
  <c r="C502" i="1" l="1"/>
  <c r="H502" i="1"/>
  <c r="M502" i="1"/>
  <c r="C496" i="1"/>
  <c r="H496" i="1"/>
  <c r="M496" i="1"/>
  <c r="C497" i="1"/>
  <c r="H497" i="1"/>
  <c r="M497" i="1"/>
  <c r="C498" i="1"/>
  <c r="H498" i="1"/>
  <c r="M498" i="1"/>
  <c r="C499" i="1"/>
  <c r="H499" i="1"/>
  <c r="M499" i="1"/>
  <c r="C500" i="1"/>
  <c r="H500" i="1"/>
  <c r="M500" i="1"/>
  <c r="C501" i="1"/>
  <c r="H501" i="1"/>
  <c r="M501" i="1"/>
  <c r="C491" i="1" l="1"/>
  <c r="H491" i="1"/>
  <c r="M491" i="1"/>
  <c r="C492" i="1"/>
  <c r="H492" i="1"/>
  <c r="M492" i="1"/>
  <c r="C493" i="1"/>
  <c r="H493" i="1"/>
  <c r="M493" i="1"/>
  <c r="C494" i="1"/>
  <c r="H494" i="1"/>
  <c r="M494" i="1"/>
  <c r="C495" i="1"/>
  <c r="H495" i="1"/>
  <c r="M495" i="1"/>
  <c r="C487" i="1" l="1"/>
  <c r="H487" i="1"/>
  <c r="M487" i="1"/>
  <c r="C488" i="1"/>
  <c r="H488" i="1"/>
  <c r="M488" i="1"/>
  <c r="C489" i="1"/>
  <c r="H489" i="1"/>
  <c r="M489" i="1"/>
  <c r="C490" i="1"/>
  <c r="H490" i="1"/>
  <c r="M490" i="1"/>
  <c r="C486" i="1"/>
  <c r="H486" i="1"/>
  <c r="M486" i="1"/>
  <c r="C483" i="1"/>
  <c r="H483" i="1"/>
  <c r="M483" i="1"/>
  <c r="C484" i="1"/>
  <c r="H484" i="1"/>
  <c r="M484" i="1"/>
  <c r="C485" i="1"/>
  <c r="H485" i="1"/>
  <c r="M485" i="1"/>
  <c r="C482" i="1"/>
  <c r="H482" i="1"/>
  <c r="M482" i="1"/>
  <c r="C481" i="1" l="1"/>
  <c r="H481" i="1"/>
  <c r="M481" i="1"/>
  <c r="M480" i="1" l="1"/>
  <c r="H480" i="1"/>
  <c r="C480" i="1"/>
  <c r="C478" i="1" l="1"/>
  <c r="H478" i="1"/>
  <c r="M478" i="1"/>
  <c r="C479" i="1"/>
  <c r="H479" i="1"/>
  <c r="M479" i="1"/>
  <c r="C472" i="1"/>
  <c r="H472" i="1"/>
  <c r="M472" i="1"/>
  <c r="C473" i="1"/>
  <c r="H473" i="1"/>
  <c r="M473" i="1"/>
  <c r="C474" i="1"/>
  <c r="H474" i="1"/>
  <c r="M474" i="1"/>
  <c r="C475" i="1"/>
  <c r="H475" i="1"/>
  <c r="M475" i="1"/>
  <c r="C476" i="1"/>
  <c r="H476" i="1"/>
  <c r="M476" i="1"/>
  <c r="C477" i="1"/>
  <c r="H477" i="1"/>
  <c r="M477" i="1"/>
  <c r="C470" i="1" l="1"/>
  <c r="H470" i="1"/>
  <c r="M470" i="1"/>
  <c r="C471" i="1"/>
  <c r="H471" i="1"/>
  <c r="M471" i="1"/>
  <c r="C467" i="1" l="1"/>
  <c r="H467" i="1"/>
  <c r="M467" i="1"/>
  <c r="C468" i="1"/>
  <c r="H468" i="1"/>
  <c r="M468" i="1"/>
  <c r="C469" i="1"/>
  <c r="H469" i="1"/>
  <c r="M469" i="1"/>
  <c r="C466" i="1"/>
  <c r="H466" i="1"/>
  <c r="M466" i="1"/>
  <c r="C465" i="1" l="1"/>
  <c r="H465" i="1"/>
  <c r="M465" i="1"/>
  <c r="C464" i="1" l="1"/>
  <c r="H464" i="1"/>
  <c r="M464" i="1"/>
  <c r="H463" i="1" l="1"/>
  <c r="C463" i="1"/>
  <c r="M463" i="1"/>
  <c r="C462" i="1" l="1"/>
  <c r="H462" i="1"/>
  <c r="M462" i="1"/>
  <c r="C460" i="1" l="1"/>
  <c r="H460" i="1"/>
  <c r="M460" i="1"/>
  <c r="C461" i="1"/>
  <c r="H461" i="1"/>
  <c r="M461" i="1"/>
  <c r="C459" i="1" l="1"/>
  <c r="H459" i="1"/>
  <c r="M459" i="1"/>
  <c r="C458" i="1" l="1"/>
  <c r="H458" i="1"/>
  <c r="M458" i="1"/>
  <c r="C457" i="1" l="1"/>
  <c r="H457" i="1"/>
  <c r="M457" i="1"/>
  <c r="C456" i="1" l="1"/>
  <c r="H456" i="1"/>
  <c r="M456" i="1"/>
  <c r="C455" i="1" l="1"/>
  <c r="H455" i="1"/>
  <c r="M455" i="1"/>
  <c r="C454" i="1" l="1"/>
  <c r="H454" i="1"/>
  <c r="M454" i="1"/>
  <c r="C453" i="1" l="1"/>
  <c r="H453" i="1"/>
  <c r="M453" i="1"/>
  <c r="C452" i="1" l="1"/>
  <c r="H452" i="1"/>
  <c r="M452" i="1"/>
  <c r="C451" i="1" l="1"/>
  <c r="H451" i="1"/>
  <c r="M451" i="1"/>
  <c r="C450" i="1" l="1"/>
  <c r="H450" i="1"/>
  <c r="M450" i="1"/>
  <c r="C449" i="1" l="1"/>
  <c r="H449" i="1"/>
  <c r="M449" i="1"/>
  <c r="C448" i="1" l="1"/>
  <c r="H448" i="1"/>
  <c r="M448" i="1"/>
  <c r="C447" i="1" l="1"/>
  <c r="H447" i="1"/>
  <c r="M447" i="1"/>
  <c r="C446" i="1" l="1"/>
  <c r="H446" i="1"/>
  <c r="M446" i="1"/>
  <c r="C445" i="1" l="1"/>
  <c r="H445" i="1"/>
  <c r="M445" i="1"/>
  <c r="C444" i="1" l="1"/>
  <c r="H444" i="1"/>
  <c r="M444" i="1"/>
  <c r="C443" i="1" l="1"/>
  <c r="H443" i="1"/>
  <c r="M443" i="1"/>
  <c r="C442" i="1" l="1"/>
  <c r="H442" i="1"/>
  <c r="M442" i="1"/>
  <c r="C441" i="1" l="1"/>
  <c r="H441" i="1"/>
  <c r="M441" i="1"/>
  <c r="C440" i="1" l="1"/>
  <c r="H440" i="1"/>
  <c r="M440" i="1"/>
  <c r="C439" i="1" l="1"/>
  <c r="H439" i="1"/>
  <c r="M439" i="1"/>
  <c r="C438" i="1" l="1"/>
  <c r="H438" i="1"/>
  <c r="M438" i="1"/>
  <c r="M437" i="1" l="1"/>
  <c r="H437" i="1"/>
  <c r="C437" i="1"/>
  <c r="M435" i="1" l="1"/>
  <c r="M436" i="1"/>
  <c r="H435" i="1"/>
  <c r="H436" i="1"/>
  <c r="C436" i="1"/>
  <c r="C435" i="1"/>
  <c r="C434" i="1" l="1"/>
  <c r="H434" i="1"/>
  <c r="M434" i="1"/>
  <c r="C433" i="1" l="1"/>
  <c r="H433" i="1"/>
  <c r="M433" i="1"/>
  <c r="C432" i="1" l="1"/>
  <c r="H432" i="1"/>
  <c r="M432" i="1"/>
  <c r="C431" i="1" l="1"/>
  <c r="H431" i="1"/>
  <c r="M431" i="1"/>
  <c r="M430" i="1" l="1"/>
  <c r="C430" i="1"/>
  <c r="H430" i="1"/>
  <c r="H429" i="1" l="1"/>
  <c r="C429" i="1"/>
  <c r="M429" i="1"/>
  <c r="C428" i="1" l="1"/>
  <c r="H428" i="1"/>
  <c r="M428" i="1"/>
  <c r="H427" i="1" l="1"/>
  <c r="C427" i="1"/>
  <c r="M427" i="1"/>
  <c r="C426" i="1" l="1"/>
  <c r="H426" i="1"/>
  <c r="M426" i="1"/>
  <c r="C425" i="1" l="1"/>
  <c r="H425" i="1"/>
  <c r="M425" i="1"/>
  <c r="C424" i="1" l="1"/>
  <c r="H424" i="1"/>
  <c r="M424" i="1"/>
  <c r="C423" i="1" l="1"/>
  <c r="H423" i="1"/>
  <c r="M423" i="1"/>
  <c r="C422" i="1" l="1"/>
  <c r="H422" i="1"/>
  <c r="M422" i="1"/>
  <c r="C421" i="1" l="1"/>
  <c r="C420" i="1"/>
  <c r="H420" i="1"/>
  <c r="M420" i="1"/>
  <c r="H421" i="1"/>
  <c r="M421" i="1"/>
  <c r="C419" i="1" l="1"/>
  <c r="H419" i="1"/>
  <c r="M419" i="1"/>
  <c r="C418" i="1" l="1"/>
  <c r="H418" i="1"/>
  <c r="M418" i="1"/>
  <c r="C416" i="1" l="1"/>
  <c r="H416" i="1"/>
  <c r="M416" i="1"/>
  <c r="C417" i="1"/>
  <c r="H417" i="1"/>
  <c r="M417" i="1"/>
  <c r="C415" i="1" l="1"/>
  <c r="H415" i="1"/>
  <c r="M415" i="1"/>
  <c r="C414" i="1" l="1"/>
  <c r="H414" i="1"/>
  <c r="M414" i="1"/>
  <c r="C413" i="1" l="1"/>
  <c r="H413" i="1"/>
  <c r="M413" i="1"/>
  <c r="C412" i="1" l="1"/>
  <c r="H412" i="1"/>
  <c r="M412" i="1"/>
  <c r="C411" i="1" l="1"/>
  <c r="H411" i="1"/>
  <c r="M411" i="1"/>
  <c r="C410" i="1" l="1"/>
  <c r="H410" i="1"/>
  <c r="M410" i="1"/>
  <c r="C409" i="1" l="1"/>
  <c r="H409" i="1"/>
  <c r="M409" i="1"/>
  <c r="C408" i="1" l="1"/>
  <c r="H408" i="1"/>
  <c r="M408" i="1"/>
  <c r="C407" i="1" l="1"/>
  <c r="H407" i="1"/>
  <c r="M407" i="1"/>
  <c r="C405" i="1" l="1"/>
  <c r="H405" i="1"/>
  <c r="M405" i="1"/>
  <c r="C406" i="1"/>
  <c r="H406" i="1"/>
  <c r="M406" i="1"/>
  <c r="C404" i="1" l="1"/>
  <c r="H404" i="1"/>
  <c r="M404" i="1"/>
  <c r="C403" i="1" l="1"/>
  <c r="H403" i="1"/>
  <c r="M403" i="1"/>
  <c r="M402" i="1" l="1"/>
  <c r="H402" i="1"/>
  <c r="C402" i="1"/>
  <c r="M401" i="1" l="1"/>
  <c r="H401" i="1"/>
  <c r="C401" i="1"/>
  <c r="M400" i="1" l="1"/>
  <c r="H400" i="1"/>
  <c r="C400" i="1"/>
  <c r="M399" i="1" l="1"/>
  <c r="H399" i="1"/>
  <c r="C399" i="1"/>
  <c r="M398" i="1" l="1"/>
  <c r="H398" i="1"/>
  <c r="C398" i="1"/>
  <c r="C397" i="1"/>
  <c r="H397" i="1" l="1"/>
  <c r="M397" i="1"/>
  <c r="M396" i="1" l="1"/>
  <c r="H396" i="1"/>
  <c r="M395" i="1" l="1"/>
  <c r="H395" i="1"/>
  <c r="C395" i="1"/>
  <c r="M394" i="1" l="1"/>
  <c r="H394" i="1"/>
  <c r="C394" i="1"/>
  <c r="C393" i="1" l="1"/>
  <c r="H393" i="1"/>
  <c r="M393" i="1"/>
  <c r="M392" i="1" l="1"/>
  <c r="H392" i="1"/>
  <c r="C392" i="1"/>
  <c r="M391" i="1" l="1"/>
  <c r="H391" i="1"/>
  <c r="C391" i="1"/>
  <c r="M390" i="1" l="1"/>
  <c r="H390" i="1"/>
  <c r="C390" i="1"/>
  <c r="M389" i="1" l="1"/>
  <c r="H389" i="1"/>
  <c r="C389" i="1"/>
  <c r="M388" i="1" l="1"/>
  <c r="H388" i="1"/>
  <c r="C388" i="1"/>
  <c r="M387" i="1" l="1"/>
  <c r="H387" i="1"/>
  <c r="C387" i="1"/>
  <c r="M386" i="1" l="1"/>
  <c r="H386" i="1"/>
  <c r="C386" i="1"/>
  <c r="M385" i="1" l="1"/>
  <c r="H385" i="1"/>
  <c r="C385" i="1"/>
  <c r="M384" i="1" l="1"/>
  <c r="H384" i="1"/>
  <c r="C384" i="1"/>
  <c r="M383" i="1" l="1"/>
  <c r="H383" i="1"/>
  <c r="C383" i="1"/>
  <c r="M382" i="1" l="1"/>
  <c r="H382" i="1"/>
  <c r="C382" i="1"/>
  <c r="M381" i="1" l="1"/>
  <c r="H381" i="1"/>
  <c r="C381" i="1"/>
  <c r="M378" i="1" l="1"/>
  <c r="M379" i="1"/>
  <c r="M380" i="1"/>
  <c r="H378" i="1"/>
  <c r="H379" i="1"/>
  <c r="H380" i="1"/>
  <c r="C378" i="1"/>
  <c r="C379" i="1"/>
  <c r="C380" i="1"/>
  <c r="M377" i="1" l="1"/>
  <c r="H377" i="1"/>
  <c r="C377" i="1"/>
  <c r="C376" i="1" l="1"/>
  <c r="H376" i="1"/>
  <c r="M376" i="1"/>
  <c r="M375" i="1" l="1"/>
  <c r="H375" i="1"/>
  <c r="C375" i="1"/>
  <c r="M374" i="1" l="1"/>
  <c r="H374" i="1"/>
  <c r="C374" i="1"/>
  <c r="M373" i="1" l="1"/>
  <c r="H373" i="1"/>
  <c r="C373" i="1"/>
  <c r="M372" i="1" l="1"/>
  <c r="H372" i="1"/>
  <c r="C372" i="1"/>
  <c r="H371" i="1" l="1"/>
  <c r="M371" i="1"/>
  <c r="C371" i="1"/>
  <c r="M370" i="1" l="1"/>
  <c r="H370" i="1"/>
  <c r="C370" i="1"/>
  <c r="M369" i="1" l="1"/>
  <c r="H369" i="1"/>
  <c r="C369" i="1"/>
  <c r="M368" i="1" l="1"/>
  <c r="H368" i="1"/>
  <c r="C368" i="1"/>
  <c r="M367" i="1" l="1"/>
  <c r="H367" i="1"/>
  <c r="C367" i="1"/>
  <c r="M366" i="1" l="1"/>
  <c r="H366" i="1"/>
  <c r="C366" i="1"/>
  <c r="C365" i="1" l="1"/>
  <c r="H365" i="1"/>
  <c r="M365" i="1"/>
  <c r="C364" i="1" l="1"/>
  <c r="H364" i="1"/>
  <c r="M364" i="1"/>
  <c r="C363" i="1" l="1"/>
  <c r="H363" i="1"/>
  <c r="M363" i="1"/>
  <c r="M362" i="1" l="1"/>
  <c r="H362" i="1"/>
  <c r="C362" i="1"/>
  <c r="M361" i="1" l="1"/>
  <c r="H361" i="1"/>
  <c r="C361" i="1"/>
  <c r="C360" i="1" l="1"/>
  <c r="H360" i="1"/>
  <c r="M360" i="1"/>
  <c r="C359" i="1" l="1"/>
  <c r="M359" i="1"/>
  <c r="H359" i="1"/>
  <c r="M358" i="1" l="1"/>
  <c r="H358" i="1"/>
  <c r="C358" i="1"/>
  <c r="C357" i="1" l="1"/>
  <c r="H357" i="1"/>
  <c r="M357" i="1"/>
  <c r="C356" i="1" l="1"/>
  <c r="H356" i="1"/>
  <c r="M356" i="1"/>
  <c r="M355" i="1" l="1"/>
  <c r="H355" i="1"/>
  <c r="C355" i="1"/>
  <c r="M354" i="1" l="1"/>
  <c r="H354" i="1"/>
  <c r="C354" i="1"/>
  <c r="M353" i="1" l="1"/>
  <c r="H353" i="1"/>
  <c r="C353" i="1"/>
  <c r="M352" i="1" l="1"/>
  <c r="H352" i="1"/>
  <c r="C352" i="1"/>
  <c r="C351" i="1" l="1"/>
  <c r="H351" i="1"/>
  <c r="M351" i="1"/>
  <c r="C350" i="1" l="1"/>
  <c r="H350" i="1"/>
  <c r="M350" i="1"/>
  <c r="M349" i="1" l="1"/>
  <c r="H349" i="1"/>
  <c r="C349" i="1"/>
  <c r="C348" i="1" l="1"/>
  <c r="H348" i="1"/>
  <c r="M348" i="1"/>
  <c r="C347" i="1" l="1"/>
  <c r="H347" i="1"/>
  <c r="M347" i="1"/>
  <c r="C346" i="1" l="1"/>
  <c r="H346" i="1"/>
  <c r="M346" i="1"/>
  <c r="C345" i="1" l="1"/>
  <c r="H345" i="1"/>
  <c r="M345" i="1"/>
  <c r="C344" i="1" l="1"/>
  <c r="H344" i="1"/>
  <c r="M344" i="1"/>
  <c r="C343" i="1" l="1"/>
  <c r="H343" i="1"/>
  <c r="M343" i="1"/>
  <c r="C342" i="1" l="1"/>
  <c r="H342" i="1"/>
  <c r="M342" i="1"/>
  <c r="C341" i="1" l="1"/>
  <c r="H341" i="1"/>
  <c r="M341" i="1"/>
  <c r="M340" i="1" l="1"/>
  <c r="H340" i="1"/>
  <c r="C340" i="1"/>
  <c r="C339" i="1" l="1"/>
  <c r="M339" i="1"/>
  <c r="H339" i="1"/>
  <c r="M338" i="1" l="1"/>
  <c r="H338" i="1"/>
  <c r="C338" i="1"/>
  <c r="C337" i="1" l="1"/>
  <c r="H337" i="1"/>
  <c r="M337" i="1"/>
  <c r="C336" i="1" l="1"/>
  <c r="H336" i="1"/>
  <c r="M336" i="1"/>
  <c r="M335" i="1" l="1"/>
  <c r="H335" i="1"/>
  <c r="C335" i="1"/>
  <c r="M329" i="1" l="1"/>
  <c r="M330" i="1"/>
  <c r="M331" i="1"/>
  <c r="M332" i="1"/>
  <c r="M333" i="1"/>
  <c r="M334" i="1"/>
  <c r="H329" i="1"/>
  <c r="H330" i="1"/>
  <c r="H331" i="1"/>
  <c r="H332" i="1"/>
  <c r="H333" i="1"/>
  <c r="H334" i="1"/>
  <c r="C329" i="1"/>
  <c r="C330" i="1"/>
  <c r="C331" i="1"/>
  <c r="C332" i="1"/>
  <c r="C333" i="1"/>
  <c r="C334" i="1"/>
  <c r="M328" i="1" l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H328" i="1"/>
  <c r="C328" i="1" l="1"/>
  <c r="H327" i="1" l="1"/>
  <c r="C327" i="1"/>
  <c r="H326" i="1" l="1"/>
  <c r="C326" i="1"/>
  <c r="C323" i="1" l="1"/>
  <c r="C324" i="1"/>
  <c r="C325" i="1"/>
  <c r="H323" i="1"/>
  <c r="H324" i="1"/>
  <c r="H325" i="1"/>
  <c r="H321" i="1" l="1"/>
  <c r="H322" i="1"/>
  <c r="C321" i="1"/>
  <c r="C322" i="1"/>
  <c r="H319" i="1" l="1"/>
  <c r="H320" i="1"/>
  <c r="C319" i="1"/>
  <c r="C320" i="1"/>
  <c r="H318" i="1" l="1"/>
  <c r="C318" i="1"/>
  <c r="C317" i="1" l="1"/>
  <c r="H317" i="1"/>
  <c r="H316" i="1" l="1"/>
  <c r="C316" i="1"/>
  <c r="H315" i="1" l="1"/>
  <c r="C315" i="1"/>
  <c r="H308" i="1" l="1"/>
  <c r="H309" i="1"/>
  <c r="H310" i="1"/>
  <c r="H311" i="1"/>
  <c r="H312" i="1"/>
  <c r="H313" i="1"/>
  <c r="H314" i="1"/>
  <c r="C308" i="1"/>
  <c r="C309" i="1"/>
  <c r="C310" i="1"/>
  <c r="C311" i="1"/>
  <c r="C312" i="1"/>
  <c r="C313" i="1"/>
  <c r="C314" i="1"/>
  <c r="H307" i="1" l="1"/>
  <c r="C307" i="1"/>
  <c r="H305" i="1" l="1"/>
  <c r="H306" i="1"/>
  <c r="C305" i="1"/>
  <c r="C306" i="1"/>
  <c r="H304" i="1" l="1"/>
  <c r="C304" i="1"/>
  <c r="H302" i="1" l="1"/>
  <c r="H303" i="1"/>
  <c r="C302" i="1"/>
  <c r="C303" i="1"/>
  <c r="H301" i="1" l="1"/>
  <c r="C301" i="1"/>
  <c r="H300" i="1" l="1"/>
  <c r="C300" i="1"/>
  <c r="H299" i="1" l="1"/>
  <c r="C299" i="1"/>
  <c r="H298" i="1" l="1"/>
  <c r="C298" i="1"/>
  <c r="H296" i="1" l="1"/>
  <c r="H297" i="1"/>
  <c r="C296" i="1"/>
  <c r="C297" i="1"/>
  <c r="H291" i="1" l="1"/>
  <c r="H292" i="1"/>
  <c r="H293" i="1"/>
  <c r="H294" i="1"/>
  <c r="H295" i="1"/>
  <c r="C291" i="1"/>
  <c r="C292" i="1"/>
  <c r="C293" i="1"/>
  <c r="C294" i="1"/>
  <c r="C295" i="1"/>
  <c r="H290" i="1" l="1"/>
  <c r="C290" i="1"/>
  <c r="H288" i="1" l="1"/>
  <c r="H289" i="1"/>
  <c r="C288" i="1"/>
  <c r="C289" i="1"/>
  <c r="H286" i="1" l="1"/>
  <c r="H287" i="1"/>
  <c r="C286" i="1"/>
  <c r="C287" i="1"/>
  <c r="H285" i="1" l="1"/>
  <c r="C285" i="1"/>
  <c r="H281" i="1" l="1"/>
  <c r="H282" i="1"/>
  <c r="H283" i="1"/>
  <c r="H284" i="1"/>
  <c r="C281" i="1"/>
  <c r="C282" i="1"/>
  <c r="C283" i="1"/>
  <c r="C284" i="1"/>
  <c r="H280" i="1" l="1"/>
  <c r="C280" i="1"/>
  <c r="H276" i="1" l="1"/>
  <c r="H277" i="1"/>
  <c r="H278" i="1"/>
  <c r="H279" i="1"/>
  <c r="C276" i="1"/>
  <c r="C277" i="1"/>
  <c r="C278" i="1"/>
  <c r="C279" i="1"/>
  <c r="H275" i="1" l="1"/>
  <c r="C275" i="1"/>
  <c r="H271" i="1" l="1"/>
  <c r="H272" i="1"/>
  <c r="H273" i="1"/>
  <c r="H274" i="1"/>
  <c r="C271" i="1"/>
  <c r="C272" i="1"/>
  <c r="C273" i="1"/>
  <c r="C274" i="1"/>
  <c r="H270" i="1" l="1"/>
  <c r="C270" i="1"/>
  <c r="H267" i="1"/>
  <c r="H268" i="1"/>
  <c r="H269" i="1"/>
  <c r="C269" i="1"/>
  <c r="C268" i="1"/>
  <c r="C267" i="1"/>
  <c r="H266" i="1" l="1"/>
  <c r="C266" i="1"/>
  <c r="H265" i="1" l="1"/>
  <c r="C265" i="1"/>
  <c r="H262" i="1" l="1"/>
  <c r="H263" i="1"/>
  <c r="H264" i="1"/>
  <c r="C262" i="1"/>
  <c r="C263" i="1"/>
  <c r="C264" i="1"/>
  <c r="H261" i="1" l="1"/>
  <c r="C261" i="1"/>
  <c r="H260" i="1" l="1"/>
  <c r="C260" i="1"/>
  <c r="H256" i="1" l="1"/>
  <c r="H257" i="1"/>
  <c r="H258" i="1"/>
  <c r="H259" i="1"/>
  <c r="C256" i="1"/>
  <c r="C257" i="1"/>
  <c r="C258" i="1"/>
  <c r="C259" i="1"/>
  <c r="H255" i="1" l="1"/>
  <c r="C255" i="1"/>
  <c r="H250" i="1" l="1"/>
  <c r="H251" i="1"/>
  <c r="H252" i="1"/>
  <c r="H253" i="1"/>
  <c r="H254" i="1"/>
  <c r="C250" i="1"/>
  <c r="C251" i="1"/>
  <c r="C252" i="1"/>
  <c r="C253" i="1"/>
  <c r="C254" i="1"/>
  <c r="H246" i="1" l="1"/>
  <c r="H247" i="1"/>
  <c r="H248" i="1"/>
  <c r="H249" i="1"/>
  <c r="C246" i="1"/>
  <c r="C247" i="1"/>
  <c r="C248" i="1"/>
  <c r="C249" i="1"/>
  <c r="H244" i="1" l="1"/>
  <c r="H245" i="1"/>
  <c r="C244" i="1"/>
  <c r="C245" i="1"/>
  <c r="C243" i="1" l="1"/>
  <c r="C241" i="1"/>
  <c r="C242" i="1"/>
  <c r="H241" i="1"/>
  <c r="H242" i="1"/>
  <c r="H243" i="1"/>
  <c r="H236" i="1" l="1"/>
  <c r="H237" i="1"/>
  <c r="H238" i="1"/>
  <c r="H239" i="1"/>
  <c r="H240" i="1"/>
  <c r="C236" i="1"/>
  <c r="C237" i="1"/>
  <c r="C238" i="1"/>
  <c r="C239" i="1"/>
  <c r="C240" i="1"/>
  <c r="H232" i="1" l="1"/>
  <c r="H233" i="1"/>
  <c r="H234" i="1"/>
  <c r="H235" i="1"/>
  <c r="C232" i="1"/>
  <c r="C233" i="1"/>
  <c r="C234" i="1"/>
  <c r="C235" i="1"/>
  <c r="H226" i="1" l="1"/>
  <c r="H227" i="1"/>
  <c r="H228" i="1"/>
  <c r="H229" i="1"/>
  <c r="H230" i="1"/>
  <c r="H231" i="1"/>
  <c r="C226" i="1"/>
  <c r="C227" i="1"/>
  <c r="C228" i="1"/>
  <c r="C229" i="1"/>
  <c r="C230" i="1"/>
  <c r="C231" i="1"/>
  <c r="H225" i="1" l="1"/>
  <c r="C225" i="1"/>
  <c r="H221" i="1" l="1"/>
  <c r="H222" i="1"/>
  <c r="H223" i="1"/>
  <c r="H224" i="1"/>
  <c r="C221" i="1"/>
  <c r="C222" i="1"/>
  <c r="C223" i="1"/>
  <c r="C224" i="1"/>
  <c r="H220" i="1" l="1"/>
  <c r="C220" i="1"/>
  <c r="H216" i="1" l="1"/>
  <c r="H217" i="1"/>
  <c r="H218" i="1"/>
  <c r="H219" i="1"/>
  <c r="C217" i="1"/>
  <c r="C218" i="1"/>
  <c r="C219" i="1"/>
  <c r="H210" i="1" l="1"/>
  <c r="H211" i="1"/>
  <c r="H212" i="1"/>
  <c r="H213" i="1"/>
  <c r="H214" i="1"/>
  <c r="H215" i="1"/>
  <c r="C211" i="1"/>
  <c r="C212" i="1"/>
  <c r="C213" i="1"/>
  <c r="C214" i="1"/>
  <c r="C215" i="1"/>
  <c r="C216" i="1"/>
  <c r="H208" i="1" l="1"/>
  <c r="H209" i="1"/>
  <c r="C208" i="1"/>
  <c r="C209" i="1"/>
  <c r="C210" i="1"/>
  <c r="H202" i="1" l="1"/>
  <c r="H203" i="1"/>
  <c r="H204" i="1"/>
  <c r="H205" i="1"/>
  <c r="H206" i="1"/>
  <c r="H207" i="1"/>
  <c r="C202" i="1"/>
  <c r="C203" i="1"/>
  <c r="C204" i="1"/>
  <c r="C205" i="1"/>
  <c r="C206" i="1"/>
  <c r="C207" i="1"/>
  <c r="H198" i="1" l="1"/>
  <c r="H199" i="1"/>
  <c r="H200" i="1"/>
  <c r="H201" i="1"/>
  <c r="C198" i="1"/>
  <c r="C199" i="1"/>
  <c r="C200" i="1"/>
  <c r="C201" i="1"/>
  <c r="H197" i="1" l="1"/>
  <c r="C197" i="1"/>
  <c r="H193" i="1" l="1"/>
  <c r="H194" i="1"/>
  <c r="H195" i="1"/>
  <c r="H196" i="1"/>
  <c r="C193" i="1"/>
  <c r="C194" i="1"/>
  <c r="C195" i="1"/>
  <c r="C196" i="1"/>
  <c r="H188" i="1" l="1"/>
  <c r="H189" i="1"/>
  <c r="H190" i="1"/>
  <c r="H191" i="1"/>
  <c r="H192" i="1"/>
  <c r="C188" i="1"/>
  <c r="C189" i="1"/>
  <c r="C190" i="1"/>
  <c r="C191" i="1"/>
  <c r="C192" i="1"/>
  <c r="H182" i="1" l="1"/>
  <c r="H183" i="1"/>
  <c r="H184" i="1"/>
  <c r="H185" i="1"/>
  <c r="H186" i="1"/>
  <c r="H187" i="1"/>
  <c r="C182" i="1"/>
  <c r="C183" i="1"/>
  <c r="C184" i="1"/>
  <c r="C185" i="1"/>
  <c r="C186" i="1"/>
  <c r="C187" i="1"/>
  <c r="H180" i="1" l="1"/>
  <c r="H181" i="1"/>
  <c r="C179" i="1"/>
  <c r="C180" i="1"/>
  <c r="C181" i="1"/>
  <c r="H177" i="1" l="1"/>
  <c r="H178" i="1"/>
  <c r="H179" i="1"/>
  <c r="C177" i="1"/>
  <c r="C178" i="1"/>
  <c r="H176" i="1" l="1"/>
  <c r="C176" i="1"/>
  <c r="H173" i="1" l="1"/>
  <c r="H174" i="1"/>
  <c r="H175" i="1"/>
  <c r="C173" i="1"/>
  <c r="C174" i="1"/>
  <c r="C175" i="1"/>
  <c r="H172" i="1" l="1"/>
  <c r="C172" i="1"/>
  <c r="H168" i="1" l="1"/>
  <c r="H169" i="1"/>
  <c r="H170" i="1"/>
  <c r="H171" i="1"/>
  <c r="C168" i="1"/>
  <c r="C169" i="1"/>
  <c r="C170" i="1"/>
  <c r="C171" i="1"/>
  <c r="H166" i="1" l="1"/>
  <c r="H167" i="1"/>
  <c r="C166" i="1"/>
  <c r="C167" i="1"/>
  <c r="H163" i="1"/>
  <c r="H164" i="1"/>
  <c r="H165" i="1"/>
  <c r="C163" i="1"/>
  <c r="C164" i="1"/>
  <c r="C165" i="1"/>
  <c r="H162" i="1" l="1"/>
  <c r="C162" i="1"/>
  <c r="C161" i="1" l="1"/>
  <c r="H159" i="1"/>
  <c r="H160" i="1"/>
  <c r="H161" i="1"/>
  <c r="C159" i="1"/>
  <c r="C160" i="1"/>
  <c r="H158" i="1" l="1"/>
  <c r="C158" i="1"/>
  <c r="H157" i="1" l="1"/>
  <c r="C157" i="1"/>
  <c r="H153" i="1" l="1"/>
  <c r="H154" i="1"/>
  <c r="H155" i="1"/>
  <c r="H156" i="1"/>
  <c r="C153" i="1"/>
  <c r="C154" i="1"/>
  <c r="C155" i="1"/>
  <c r="C156" i="1"/>
  <c r="H152" i="1" l="1"/>
  <c r="C152" i="1"/>
  <c r="H148" i="1" l="1"/>
  <c r="H149" i="1"/>
  <c r="H150" i="1"/>
  <c r="H151" i="1"/>
  <c r="C148" i="1"/>
  <c r="C149" i="1"/>
  <c r="C150" i="1"/>
  <c r="C151" i="1"/>
  <c r="H147" i="1" l="1"/>
  <c r="C147" i="1"/>
  <c r="H142" i="1" l="1"/>
  <c r="H143" i="1"/>
  <c r="H144" i="1"/>
  <c r="H145" i="1"/>
  <c r="H146" i="1"/>
  <c r="C142" i="1"/>
  <c r="C143" i="1"/>
  <c r="C144" i="1"/>
  <c r="C145" i="1"/>
  <c r="C146" i="1"/>
  <c r="H138" i="1" l="1"/>
  <c r="H139" i="1"/>
  <c r="H140" i="1"/>
  <c r="H141" i="1"/>
  <c r="C138" i="1"/>
  <c r="C139" i="1"/>
  <c r="C140" i="1"/>
  <c r="C141" i="1"/>
  <c r="H137" i="1" l="1"/>
  <c r="C137" i="1"/>
  <c r="H135" i="1" l="1"/>
  <c r="H136" i="1"/>
  <c r="C135" i="1"/>
  <c r="C136" i="1"/>
  <c r="H132" i="1"/>
  <c r="H133" i="1"/>
  <c r="H134" i="1"/>
  <c r="C132" i="1"/>
  <c r="C133" i="1"/>
  <c r="C134" i="1"/>
  <c r="H127" i="1" l="1"/>
  <c r="H128" i="1"/>
  <c r="H129" i="1"/>
  <c r="H130" i="1"/>
  <c r="H131" i="1"/>
  <c r="C128" i="1"/>
  <c r="C129" i="1"/>
  <c r="C130" i="1"/>
  <c r="C131" i="1"/>
  <c r="C127" i="1"/>
  <c r="H122" i="1" l="1"/>
  <c r="H123" i="1"/>
  <c r="H124" i="1"/>
  <c r="H125" i="1"/>
  <c r="H126" i="1"/>
  <c r="C122" i="1"/>
  <c r="C123" i="1"/>
  <c r="C124" i="1"/>
  <c r="C125" i="1"/>
  <c r="C126" i="1"/>
  <c r="H118" i="1" l="1"/>
  <c r="H119" i="1"/>
  <c r="H120" i="1"/>
  <c r="H121" i="1"/>
  <c r="C118" i="1"/>
  <c r="C119" i="1"/>
  <c r="C120" i="1"/>
  <c r="C121" i="1"/>
  <c r="H113" i="1" l="1"/>
  <c r="H114" i="1"/>
  <c r="H115" i="1"/>
  <c r="H116" i="1"/>
  <c r="H117" i="1"/>
  <c r="C113" i="1"/>
  <c r="C114" i="1"/>
  <c r="C115" i="1"/>
  <c r="C116" i="1"/>
  <c r="C117" i="1"/>
  <c r="H108" i="1" l="1"/>
  <c r="H109" i="1"/>
  <c r="H110" i="1"/>
  <c r="H111" i="1"/>
  <c r="H112" i="1"/>
  <c r="H107" i="1"/>
  <c r="C108" i="1"/>
  <c r="C109" i="1"/>
  <c r="C110" i="1"/>
  <c r="C111" i="1"/>
  <c r="C112" i="1"/>
  <c r="C107" i="1"/>
  <c r="C103" i="1" l="1"/>
  <c r="H103" i="1"/>
  <c r="C104" i="1"/>
  <c r="H104" i="1"/>
  <c r="C105" i="1"/>
  <c r="H105" i="1"/>
  <c r="C106" i="1"/>
  <c r="H106" i="1"/>
  <c r="H97" i="1" l="1"/>
  <c r="H98" i="1"/>
  <c r="H99" i="1"/>
  <c r="H100" i="1"/>
  <c r="H101" i="1"/>
  <c r="H102" i="1"/>
  <c r="C97" i="1"/>
  <c r="C98" i="1"/>
  <c r="C99" i="1"/>
  <c r="C100" i="1"/>
  <c r="C101" i="1"/>
  <c r="C102" i="1"/>
  <c r="H93" i="1" l="1"/>
  <c r="H94" i="1"/>
  <c r="H95" i="1"/>
  <c r="H96" i="1"/>
  <c r="C93" i="1"/>
  <c r="C94" i="1"/>
  <c r="C95" i="1"/>
  <c r="C96" i="1"/>
  <c r="C92" i="1" l="1"/>
  <c r="H88" i="1"/>
  <c r="H89" i="1"/>
  <c r="H90" i="1"/>
  <c r="H91" i="1"/>
  <c r="H92" i="1"/>
  <c r="C88" i="1"/>
  <c r="C89" i="1"/>
  <c r="C90" i="1"/>
  <c r="C91" i="1"/>
  <c r="H85" i="1" l="1"/>
  <c r="H86" i="1"/>
  <c r="H87" i="1"/>
  <c r="C85" i="1"/>
  <c r="C86" i="1"/>
  <c r="C87" i="1"/>
  <c r="H82" i="1" l="1"/>
  <c r="H83" i="1"/>
  <c r="H84" i="1"/>
  <c r="C83" i="1"/>
  <c r="C84" i="1"/>
  <c r="C82" i="1"/>
  <c r="H78" i="1" l="1"/>
  <c r="H79" i="1"/>
  <c r="H80" i="1"/>
  <c r="H81" i="1"/>
  <c r="C78" i="1"/>
  <c r="C79" i="1"/>
  <c r="C80" i="1"/>
  <c r="C81" i="1"/>
  <c r="H72" i="1" l="1"/>
  <c r="H73" i="1"/>
  <c r="H74" i="1"/>
  <c r="H75" i="1"/>
  <c r="H76" i="1"/>
  <c r="H77" i="1"/>
  <c r="C72" i="1"/>
  <c r="C73" i="1"/>
  <c r="C74" i="1"/>
  <c r="C75" i="1"/>
  <c r="C76" i="1"/>
  <c r="C77" i="1"/>
  <c r="H68" i="1" l="1"/>
  <c r="H69" i="1"/>
  <c r="H70" i="1"/>
  <c r="H71" i="1"/>
  <c r="C68" i="1"/>
  <c r="C69" i="1"/>
  <c r="C70" i="1"/>
  <c r="C71" i="1"/>
  <c r="H63" i="1" l="1"/>
  <c r="H64" i="1"/>
  <c r="H65" i="1"/>
  <c r="H66" i="1"/>
  <c r="H67" i="1"/>
  <c r="C63" i="1"/>
  <c r="C64" i="1"/>
  <c r="C65" i="1"/>
  <c r="C66" i="1"/>
  <c r="C67" i="1"/>
  <c r="H62" i="1" l="1"/>
  <c r="C62" i="1"/>
  <c r="H58" i="1" l="1"/>
  <c r="H59" i="1"/>
  <c r="H60" i="1"/>
  <c r="H61" i="1"/>
  <c r="C58" i="1"/>
  <c r="C59" i="1"/>
  <c r="C60" i="1"/>
  <c r="C61" i="1"/>
  <c r="H53" i="1" l="1"/>
  <c r="H54" i="1"/>
  <c r="H55" i="1"/>
  <c r="H56" i="1"/>
  <c r="H57" i="1"/>
  <c r="C53" i="1"/>
  <c r="C54" i="1"/>
  <c r="C55" i="1"/>
  <c r="C56" i="1"/>
  <c r="C57" i="1"/>
  <c r="C52" i="1"/>
  <c r="H48" i="1" l="1"/>
  <c r="H49" i="1"/>
  <c r="H50" i="1"/>
  <c r="H51" i="1"/>
  <c r="H52" i="1"/>
  <c r="C48" i="1"/>
  <c r="C49" i="1"/>
  <c r="C50" i="1"/>
  <c r="C51" i="1"/>
  <c r="H44" i="1" l="1"/>
  <c r="H46" i="1"/>
  <c r="H47" i="1"/>
  <c r="C44" i="1"/>
  <c r="C46" i="1"/>
  <c r="C47" i="1"/>
  <c r="H40" i="1" l="1"/>
  <c r="H41" i="1"/>
  <c r="H42" i="1"/>
  <c r="H43" i="1"/>
  <c r="C40" i="1"/>
  <c r="C41" i="1"/>
  <c r="C42" i="1"/>
  <c r="C43" i="1"/>
  <c r="H39" i="1" l="1"/>
  <c r="H35" i="1"/>
  <c r="H36" i="1"/>
  <c r="H37" i="1"/>
  <c r="H38" i="1"/>
  <c r="C37" i="1"/>
  <c r="C38" i="1"/>
  <c r="C39" i="1"/>
  <c r="C35" i="1"/>
  <c r="C36" i="1"/>
  <c r="H34" i="1" l="1"/>
  <c r="C34" i="1"/>
  <c r="H33" i="1" l="1"/>
  <c r="C33" i="1"/>
  <c r="H25" i="1" l="1"/>
  <c r="H26" i="1"/>
  <c r="H27" i="1"/>
  <c r="H28" i="1"/>
  <c r="H29" i="1"/>
  <c r="H30" i="1"/>
  <c r="H31" i="1"/>
  <c r="H32" i="1"/>
  <c r="H24" i="1"/>
  <c r="C25" i="1"/>
  <c r="C26" i="1"/>
  <c r="C27" i="1"/>
  <c r="C28" i="1"/>
  <c r="C29" i="1"/>
  <c r="C30" i="1"/>
  <c r="C31" i="1"/>
  <c r="C32" i="1"/>
  <c r="C24" i="1"/>
  <c r="C14" i="1" l="1"/>
  <c r="H14" i="1"/>
  <c r="H23" i="1" l="1"/>
  <c r="C23" i="1"/>
  <c r="H22" i="1" l="1"/>
  <c r="C22" i="1"/>
  <c r="H21" i="1" l="1"/>
  <c r="C21" i="1"/>
  <c r="H20" i="1" l="1"/>
  <c r="C20" i="1"/>
  <c r="H19" i="1" l="1"/>
  <c r="C19" i="1"/>
  <c r="H18" i="1" l="1"/>
  <c r="C18" i="1"/>
  <c r="H17" i="1" l="1"/>
  <c r="C17" i="1"/>
  <c r="H16" i="1" l="1"/>
  <c r="C16" i="1"/>
  <c r="H15" i="1" l="1"/>
  <c r="C15" i="1"/>
  <c r="H12" i="1" l="1"/>
  <c r="H13" i="1"/>
  <c r="C12" i="1"/>
  <c r="C13" i="1"/>
  <c r="H11" i="1" l="1"/>
  <c r="C11" i="1"/>
  <c r="H10" i="1" l="1"/>
  <c r="C10" i="1"/>
  <c r="H8" i="1" l="1"/>
  <c r="H9" i="1"/>
  <c r="C8" i="1"/>
  <c r="C9" i="1"/>
  <c r="H7" i="1" l="1"/>
  <c r="H6" i="1"/>
  <c r="H5" i="1"/>
  <c r="C6" i="1"/>
  <c r="C7" i="1"/>
  <c r="C5" i="1"/>
</calcChain>
</file>

<file path=xl/sharedStrings.xml><?xml version="1.0" encoding="utf-8"?>
<sst xmlns="http://schemas.openxmlformats.org/spreadsheetml/2006/main" count="17" uniqueCount="10">
  <si>
    <t>Kukurydza</t>
  </si>
  <si>
    <t>Pszenica</t>
  </si>
  <si>
    <t>EUR/tonę</t>
  </si>
  <si>
    <t>PLN/tonę</t>
  </si>
  <si>
    <t>Rzepak</t>
  </si>
  <si>
    <t>zmiana
do poprzedniego notowania 
według EUR</t>
  </si>
  <si>
    <t>Notowanie         z dnia</t>
  </si>
  <si>
    <t>Notowanie          z dnia</t>
  </si>
  <si>
    <t>Notowania cen pszenicy, kukurydzy i rzepaku w kontraktach futures na giełdzie MATIF w Paryżu</t>
  </si>
  <si>
    <t>Źródło: opracowanie Biura Analiz i Strategii KOWR na podstawie danych e-WGT i Kaack Terminhandel GmbH.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</si>
</sst>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0.0000"/>
    <numFmt numFmtId="166" formatCode="#,##0.0%;[Red]\-#,##0.0%"/>
    <numFmt numFmtId="167" formatCode="#,##0.0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1"/>
      <color rgb="FF555555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rgb="FF555555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164" fontId="0" fillId="0" borderId="0" xfId="0" applyNumberFormat="1"/>
    <xf numFmtId="2" fontId="1" fillId="0" borderId="0" xfId="0" applyNumberFormat="1" applyFont="1"/>
    <xf numFmtId="14" fontId="2" fillId="0" borderId="0" xfId="0" applyNumberFormat="1" applyFont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0" borderId="0" xfId="0" applyNumberFormat="1" applyFont="1"/>
    <xf numFmtId="1" fontId="4" fillId="0" borderId="0" xfId="0" applyNumberFormat="1" applyFont="1"/>
    <xf numFmtId="165" fontId="3" fillId="0" borderId="0" xfId="0" applyNumberFormat="1" applyFont="1"/>
    <xf numFmtId="1" fontId="7" fillId="0" borderId="0" xfId="0" applyNumberFormat="1" applyFont="1"/>
    <xf numFmtId="165" fontId="4" fillId="0" borderId="0" xfId="0" applyNumberFormat="1" applyFont="1"/>
    <xf numFmtId="2" fontId="4" fillId="0" borderId="0" xfId="0" applyNumberFormat="1" applyFont="1"/>
    <xf numFmtId="0" fontId="3" fillId="0" borderId="0" xfId="0" applyFont="1"/>
    <xf numFmtId="4" fontId="4" fillId="0" borderId="0" xfId="0" applyNumberFormat="1" applyFont="1"/>
    <xf numFmtId="2" fontId="3" fillId="4" borderId="1" xfId="0" applyNumberFormat="1" applyFont="1" applyFill="1" applyBorder="1" applyAlignment="1">
      <alignment horizontal="right" indent="1"/>
    </xf>
    <xf numFmtId="2" fontId="4" fillId="4" borderId="1" xfId="0" applyNumberFormat="1" applyFont="1" applyFill="1" applyBorder="1" applyAlignment="1">
      <alignment horizontal="right" indent="1"/>
    </xf>
    <xf numFmtId="2" fontId="5" fillId="4" borderId="1" xfId="0" applyNumberFormat="1" applyFont="1" applyFill="1" applyBorder="1" applyAlignment="1">
      <alignment horizontal="right" indent="1"/>
    </xf>
    <xf numFmtId="0" fontId="4" fillId="0" borderId="1" xfId="0" applyFont="1" applyBorder="1" applyAlignment="1">
      <alignment horizontal="right" indent="1"/>
    </xf>
    <xf numFmtId="4" fontId="4" fillId="0" borderId="1" xfId="0" applyNumberFormat="1" applyFont="1" applyBorder="1" applyAlignment="1">
      <alignment horizontal="right" indent="1"/>
    </xf>
    <xf numFmtId="14" fontId="4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2" fontId="3" fillId="5" borderId="1" xfId="0" applyNumberFormat="1" applyFont="1" applyFill="1" applyBorder="1" applyAlignment="1">
      <alignment horizontal="right" indent="1"/>
    </xf>
    <xf numFmtId="2" fontId="4" fillId="5" borderId="1" xfId="0" applyNumberFormat="1" applyFont="1" applyFill="1" applyBorder="1" applyAlignment="1">
      <alignment horizontal="right" indent="1"/>
    </xf>
    <xf numFmtId="2" fontId="5" fillId="5" borderId="1" xfId="0" applyNumberFormat="1" applyFont="1" applyFill="1" applyBorder="1" applyAlignment="1">
      <alignment horizontal="right" indent="1"/>
    </xf>
    <xf numFmtId="2" fontId="3" fillId="6" borderId="1" xfId="0" applyNumberFormat="1" applyFont="1" applyFill="1" applyBorder="1" applyAlignment="1">
      <alignment horizontal="right" indent="1"/>
    </xf>
    <xf numFmtId="2" fontId="4" fillId="6" borderId="1" xfId="0" applyNumberFormat="1" applyFont="1" applyFill="1" applyBorder="1" applyAlignment="1">
      <alignment horizontal="right" indent="1"/>
    </xf>
    <xf numFmtId="2" fontId="5" fillId="6" borderId="1" xfId="0" applyNumberFormat="1" applyFont="1" applyFill="1" applyBorder="1" applyAlignment="1">
      <alignment horizontal="right" indent="1"/>
    </xf>
    <xf numFmtId="166" fontId="4" fillId="0" borderId="1" xfId="0" applyNumberFormat="1" applyFont="1" applyBorder="1" applyAlignment="1">
      <alignment horizontal="right" indent="1"/>
    </xf>
    <xf numFmtId="0" fontId="5" fillId="7" borderId="1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indent="1"/>
    </xf>
    <xf numFmtId="165" fontId="0" fillId="0" borderId="0" xfId="0" applyNumberFormat="1"/>
    <xf numFmtId="166" fontId="4" fillId="0" borderId="2" xfId="0" applyNumberFormat="1" applyFont="1" applyBorder="1" applyAlignment="1">
      <alignment horizontal="right" indent="1"/>
    </xf>
    <xf numFmtId="0" fontId="0" fillId="0" borderId="0" xfId="0" applyFill="1"/>
    <xf numFmtId="165" fontId="0" fillId="0" borderId="0" xfId="0" applyNumberFormat="1" applyFill="1"/>
    <xf numFmtId="0" fontId="0" fillId="0" borderId="0" xfId="0" applyBorder="1"/>
    <xf numFmtId="2" fontId="4" fillId="0" borderId="0" xfId="0" applyNumberFormat="1" applyFont="1" applyBorder="1" applyAlignment="1">
      <alignment horizontal="right" indent="1"/>
    </xf>
    <xf numFmtId="165" fontId="0" fillId="0" borderId="0" xfId="0" applyNumberFormat="1" applyFill="1" applyBorder="1"/>
    <xf numFmtId="2" fontId="4" fillId="0" borderId="0" xfId="0" applyNumberFormat="1" applyFont="1" applyFill="1" applyBorder="1" applyAlignment="1">
      <alignment horizontal="right" indent="1"/>
    </xf>
    <xf numFmtId="167" fontId="4" fillId="0" borderId="0" xfId="0" applyNumberFormat="1" applyFont="1"/>
    <xf numFmtId="0" fontId="9" fillId="0" borderId="0" xfId="0" applyFont="1"/>
    <xf numFmtId="0" fontId="11" fillId="0" borderId="0" xfId="0" applyNumberFormat="1" applyFont="1"/>
    <xf numFmtId="0" fontId="4" fillId="0" borderId="0" xfId="0" applyFont="1" applyAlignment="1">
      <alignment horizontal="right"/>
    </xf>
    <xf numFmtId="0" fontId="10" fillId="0" borderId="3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2" fontId="11" fillId="0" borderId="0" xfId="0" applyNumberFormat="1" applyFont="1"/>
    <xf numFmtId="2" fontId="4" fillId="0" borderId="1" xfId="0" applyNumberFormat="1" applyFont="1" applyBorder="1" applyAlignment="1">
      <alignment horizontal="right" indent="1"/>
    </xf>
    <xf numFmtId="2" fontId="0" fillId="0" borderId="0" xfId="0" applyNumberFormat="1"/>
    <xf numFmtId="14" fontId="0" fillId="0" borderId="0" xfId="0" applyNumberFormat="1" applyFill="1" applyAlignment="1">
      <alignment horizontal="left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19"/>
      <color rgb="FFFF9900"/>
      <color rgb="FF006600"/>
      <color rgb="FF9999FF"/>
      <color rgb="FFCC99FF"/>
      <color rgb="FFCC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pszenicy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5639348206474191"/>
          <c:y val="0.16836083354237463"/>
          <c:w val="0.82138429571303584"/>
          <c:h val="0.55084720374938867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rzepak'!$A$830:$A$842</c:f>
              <c:numCache>
                <c:formatCode>m/d/yyyy</c:formatCode>
                <c:ptCount val="13"/>
                <c:pt idx="0">
                  <c:v>45798</c:v>
                </c:pt>
                <c:pt idx="1">
                  <c:v>45799</c:v>
                </c:pt>
                <c:pt idx="2">
                  <c:v>45800</c:v>
                </c:pt>
                <c:pt idx="3">
                  <c:v>45803</c:v>
                </c:pt>
                <c:pt idx="4">
                  <c:v>45804</c:v>
                </c:pt>
                <c:pt idx="5">
                  <c:v>45805</c:v>
                </c:pt>
                <c:pt idx="6">
                  <c:v>45806</c:v>
                </c:pt>
                <c:pt idx="7">
                  <c:v>45807</c:v>
                </c:pt>
                <c:pt idx="8">
                  <c:v>45810</c:v>
                </c:pt>
                <c:pt idx="9">
                  <c:v>45811</c:v>
                </c:pt>
                <c:pt idx="10">
                  <c:v>45812</c:v>
                </c:pt>
                <c:pt idx="11">
                  <c:v>45813</c:v>
                </c:pt>
                <c:pt idx="12">
                  <c:v>45814</c:v>
                </c:pt>
              </c:numCache>
            </c:numRef>
          </c:cat>
          <c:val>
            <c:numRef>
              <c:f>'pszenica, kukurydza, rzepak'!$B$830:$B$842</c:f>
              <c:numCache>
                <c:formatCode>0.00</c:formatCode>
                <c:ptCount val="13"/>
                <c:pt idx="0">
                  <c:v>212</c:v>
                </c:pt>
                <c:pt idx="1">
                  <c:v>209.25</c:v>
                </c:pt>
                <c:pt idx="2">
                  <c:v>205.5</c:v>
                </c:pt>
                <c:pt idx="3">
                  <c:v>205.5</c:v>
                </c:pt>
                <c:pt idx="4">
                  <c:v>201.25</c:v>
                </c:pt>
                <c:pt idx="5">
                  <c:v>201.75</c:v>
                </c:pt>
                <c:pt idx="6">
                  <c:v>202</c:v>
                </c:pt>
                <c:pt idx="7">
                  <c:v>200.75</c:v>
                </c:pt>
                <c:pt idx="8">
                  <c:v>202.5</c:v>
                </c:pt>
                <c:pt idx="9">
                  <c:v>202</c:v>
                </c:pt>
                <c:pt idx="10">
                  <c:v>203</c:v>
                </c:pt>
                <c:pt idx="11">
                  <c:v>202.75</c:v>
                </c:pt>
                <c:pt idx="12">
                  <c:v>204.75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4-477D-9281-00850E1AE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5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215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kukurydzy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3987681890706505"/>
          <c:y val="0.2051388888888889"/>
          <c:w val="0.82119254309685119"/>
          <c:h val="0.52447579469233008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rzepak'!$F$830:$F$842</c:f>
              <c:numCache>
                <c:formatCode>m/d/yyyy</c:formatCode>
                <c:ptCount val="13"/>
                <c:pt idx="0">
                  <c:v>45798</c:v>
                </c:pt>
                <c:pt idx="1">
                  <c:v>45799</c:v>
                </c:pt>
                <c:pt idx="2">
                  <c:v>45800</c:v>
                </c:pt>
                <c:pt idx="3">
                  <c:v>45803</c:v>
                </c:pt>
                <c:pt idx="4">
                  <c:v>45804</c:v>
                </c:pt>
                <c:pt idx="5">
                  <c:v>45805</c:v>
                </c:pt>
                <c:pt idx="6">
                  <c:v>45806</c:v>
                </c:pt>
                <c:pt idx="7">
                  <c:v>45807</c:v>
                </c:pt>
                <c:pt idx="8">
                  <c:v>45810</c:v>
                </c:pt>
                <c:pt idx="9">
                  <c:v>45811</c:v>
                </c:pt>
                <c:pt idx="10">
                  <c:v>45812</c:v>
                </c:pt>
                <c:pt idx="11">
                  <c:v>45813</c:v>
                </c:pt>
                <c:pt idx="12">
                  <c:v>45814</c:v>
                </c:pt>
              </c:numCache>
            </c:numRef>
          </c:cat>
          <c:val>
            <c:numRef>
              <c:f>'pszenica, kukurydza, rzepak'!$G$830:$G$842</c:f>
              <c:numCache>
                <c:formatCode>0.00</c:formatCode>
                <c:ptCount val="13"/>
                <c:pt idx="0">
                  <c:v>202.5</c:v>
                </c:pt>
                <c:pt idx="1">
                  <c:v>207.25</c:v>
                </c:pt>
                <c:pt idx="2">
                  <c:v>201.75</c:v>
                </c:pt>
                <c:pt idx="3">
                  <c:v>200</c:v>
                </c:pt>
                <c:pt idx="4">
                  <c:v>198</c:v>
                </c:pt>
                <c:pt idx="5">
                  <c:v>198.25</c:v>
                </c:pt>
                <c:pt idx="6">
                  <c:v>196.5</c:v>
                </c:pt>
                <c:pt idx="7">
                  <c:v>193.75</c:v>
                </c:pt>
                <c:pt idx="8">
                  <c:v>193.25</c:v>
                </c:pt>
                <c:pt idx="9">
                  <c:v>191.5</c:v>
                </c:pt>
                <c:pt idx="10">
                  <c:v>191.25</c:v>
                </c:pt>
                <c:pt idx="11">
                  <c:v>192.5</c:v>
                </c:pt>
                <c:pt idx="12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C-4CCE-8DD9-6035B2F07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210"/>
          <c:min val="1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rzepaku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rzepak'!$K$830:$K$842</c:f>
              <c:numCache>
                <c:formatCode>m/d/yyyy</c:formatCode>
                <c:ptCount val="13"/>
                <c:pt idx="0">
                  <c:v>45798</c:v>
                </c:pt>
                <c:pt idx="1">
                  <c:v>45799</c:v>
                </c:pt>
                <c:pt idx="2">
                  <c:v>45800</c:v>
                </c:pt>
                <c:pt idx="3">
                  <c:v>45803</c:v>
                </c:pt>
                <c:pt idx="4">
                  <c:v>45804</c:v>
                </c:pt>
                <c:pt idx="5">
                  <c:v>45805</c:v>
                </c:pt>
                <c:pt idx="6">
                  <c:v>45806</c:v>
                </c:pt>
                <c:pt idx="7">
                  <c:v>45807</c:v>
                </c:pt>
                <c:pt idx="8">
                  <c:v>45810</c:v>
                </c:pt>
                <c:pt idx="9">
                  <c:v>45811</c:v>
                </c:pt>
                <c:pt idx="10">
                  <c:v>45812</c:v>
                </c:pt>
                <c:pt idx="11">
                  <c:v>45813</c:v>
                </c:pt>
                <c:pt idx="12">
                  <c:v>45814</c:v>
                </c:pt>
              </c:numCache>
            </c:numRef>
          </c:cat>
          <c:val>
            <c:numRef>
              <c:f>'pszenica, kukurydza, rzepak'!$L$830:$L$842</c:f>
              <c:numCache>
                <c:formatCode>0.00</c:formatCode>
                <c:ptCount val="13"/>
                <c:pt idx="0">
                  <c:v>485</c:v>
                </c:pt>
                <c:pt idx="1">
                  <c:v>489.25</c:v>
                </c:pt>
                <c:pt idx="2">
                  <c:v>488.5</c:v>
                </c:pt>
                <c:pt idx="3">
                  <c:v>488.5</c:v>
                </c:pt>
                <c:pt idx="4">
                  <c:v>486.5</c:v>
                </c:pt>
                <c:pt idx="5">
                  <c:v>481.5</c:v>
                </c:pt>
                <c:pt idx="6">
                  <c:v>472.5</c:v>
                </c:pt>
                <c:pt idx="7">
                  <c:v>474.5</c:v>
                </c:pt>
                <c:pt idx="8">
                  <c:v>473.25</c:v>
                </c:pt>
                <c:pt idx="9">
                  <c:v>478.25</c:v>
                </c:pt>
                <c:pt idx="10">
                  <c:v>478.5</c:v>
                </c:pt>
                <c:pt idx="11">
                  <c:v>481</c:v>
                </c:pt>
                <c:pt idx="12">
                  <c:v>485.75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1-42D3-BAD7-F0460F86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495"/>
          <c:min val="4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843</xdr:row>
      <xdr:rowOff>86915</xdr:rowOff>
    </xdr:from>
    <xdr:to>
      <xdr:col>4</xdr:col>
      <xdr:colOff>321469</xdr:colOff>
      <xdr:row>858</xdr:row>
      <xdr:rowOff>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844644</xdr:colOff>
      <xdr:row>843</xdr:row>
      <xdr:rowOff>42091</xdr:rowOff>
    </xdr:from>
    <xdr:to>
      <xdr:col>9</xdr:col>
      <xdr:colOff>189800</xdr:colOff>
      <xdr:row>857</xdr:row>
      <xdr:rowOff>118291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720178</xdr:colOff>
      <xdr:row>843</xdr:row>
      <xdr:rowOff>55699</xdr:rowOff>
    </xdr:from>
    <xdr:to>
      <xdr:col>14</xdr:col>
      <xdr:colOff>0</xdr:colOff>
      <xdr:row>857</xdr:row>
      <xdr:rowOff>131899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8"/>
  <sheetViews>
    <sheetView showGridLines="0" tabSelected="1" zoomScale="70" zoomScaleNormal="70" workbookViewId="0">
      <pane ySplit="3" topLeftCell="A824" activePane="bottomLeft" state="frozen"/>
      <selection pane="bottomLeft" activeCell="R840" sqref="R840"/>
    </sheetView>
  </sheetViews>
  <sheetFormatPr defaultRowHeight="15" outlineLevelRow="1" x14ac:dyDescent="0.25"/>
  <cols>
    <col min="1" max="2" width="14.42578125" customWidth="1"/>
    <col min="3" max="3" width="20.42578125" customWidth="1"/>
    <col min="4" max="7" width="14.42578125" customWidth="1"/>
    <col min="8" max="8" width="20.5703125" customWidth="1"/>
    <col min="9" max="12" width="14.42578125" customWidth="1"/>
    <col min="13" max="13" width="20.5703125" customWidth="1"/>
    <col min="14" max="14" width="14.42578125" customWidth="1"/>
    <col min="15" max="15" width="10.85546875" customWidth="1"/>
    <col min="16" max="22" width="9.140625" customWidth="1"/>
  </cols>
  <sheetData>
    <row r="1" spans="1:14" ht="40.5" customHeight="1" x14ac:dyDescent="0.25">
      <c r="A1" s="58" t="s">
        <v>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24" customHeight="1" x14ac:dyDescent="0.25">
      <c r="A2" s="55" t="s">
        <v>1</v>
      </c>
      <c r="B2" s="55"/>
      <c r="C2" s="55"/>
      <c r="D2" s="55"/>
      <c r="E2" s="4"/>
      <c r="F2" s="56" t="s">
        <v>0</v>
      </c>
      <c r="G2" s="56"/>
      <c r="H2" s="56"/>
      <c r="I2" s="56"/>
      <c r="J2" s="4"/>
      <c r="K2" s="57" t="s">
        <v>4</v>
      </c>
      <c r="L2" s="57"/>
      <c r="M2" s="57"/>
      <c r="N2" s="57"/>
    </row>
    <row r="3" spans="1:14" ht="56.25" customHeight="1" x14ac:dyDescent="0.25">
      <c r="A3" s="5" t="s">
        <v>6</v>
      </c>
      <c r="B3" s="5" t="s">
        <v>2</v>
      </c>
      <c r="C3" s="5" t="s">
        <v>5</v>
      </c>
      <c r="D3" s="5" t="s">
        <v>3</v>
      </c>
      <c r="E3" s="6"/>
      <c r="F3" s="34" t="s">
        <v>7</v>
      </c>
      <c r="G3" s="34" t="s">
        <v>2</v>
      </c>
      <c r="H3" s="34" t="s">
        <v>5</v>
      </c>
      <c r="I3" s="34" t="s">
        <v>3</v>
      </c>
      <c r="J3" s="4"/>
      <c r="K3" s="7" t="s">
        <v>6</v>
      </c>
      <c r="L3" s="7" t="s">
        <v>2</v>
      </c>
      <c r="M3" s="7" t="s">
        <v>5</v>
      </c>
      <c r="N3" s="7" t="s">
        <v>3</v>
      </c>
    </row>
    <row r="4" spans="1:14" ht="17.25" customHeight="1" outlineLevel="1" x14ac:dyDescent="0.25">
      <c r="A4" s="21">
        <v>44610</v>
      </c>
      <c r="B4" s="16">
        <v>271.75</v>
      </c>
      <c r="C4" s="19"/>
      <c r="D4" s="20">
        <v>1232.1099999999999</v>
      </c>
      <c r="E4" s="4"/>
      <c r="F4" s="21">
        <v>44610</v>
      </c>
      <c r="G4" s="30">
        <v>254</v>
      </c>
      <c r="H4" s="19"/>
      <c r="I4" s="20">
        <v>1151.6400000000001</v>
      </c>
      <c r="J4" s="4"/>
      <c r="K4" s="21">
        <v>44610</v>
      </c>
      <c r="L4" s="27">
        <v>703.75</v>
      </c>
      <c r="M4" s="19"/>
      <c r="N4" s="20">
        <v>3190.8</v>
      </c>
    </row>
    <row r="5" spans="1:14" ht="17.25" customHeight="1" outlineLevel="1" x14ac:dyDescent="0.25">
      <c r="A5" s="21">
        <v>44613</v>
      </c>
      <c r="B5" s="16">
        <v>274</v>
      </c>
      <c r="C5" s="33">
        <f>B5/B4-1</f>
        <v>8.2796688132473761E-3</v>
      </c>
      <c r="D5" s="20">
        <v>1245.06</v>
      </c>
      <c r="E5" s="8"/>
      <c r="F5" s="21">
        <v>44613</v>
      </c>
      <c r="G5" s="30">
        <v>257</v>
      </c>
      <c r="H5" s="33">
        <f>G5/G4-1</f>
        <v>1.1811023622047223E-2</v>
      </c>
      <c r="I5" s="20">
        <v>1167.81</v>
      </c>
      <c r="J5" s="8"/>
      <c r="K5" s="21">
        <v>44613</v>
      </c>
      <c r="L5" s="27">
        <v>716</v>
      </c>
      <c r="M5" s="33">
        <f>L5/L4-1</f>
        <v>1.7406749555950229E-2</v>
      </c>
      <c r="N5" s="20">
        <v>3253.5</v>
      </c>
    </row>
    <row r="6" spans="1:14" ht="17.25" customHeight="1" outlineLevel="1" x14ac:dyDescent="0.25">
      <c r="A6" s="21">
        <v>44614</v>
      </c>
      <c r="B6" s="16">
        <v>278.5</v>
      </c>
      <c r="C6" s="33">
        <f t="shared" ref="C6:H9" si="0">B6/B5-1</f>
        <v>1.642335766423364E-2</v>
      </c>
      <c r="D6" s="20">
        <v>1267.17</v>
      </c>
      <c r="E6" s="8"/>
      <c r="F6" s="21">
        <v>44614</v>
      </c>
      <c r="G6" s="30">
        <v>261.75</v>
      </c>
      <c r="H6" s="33">
        <f t="shared" si="0"/>
        <v>1.8482490272373475E-2</v>
      </c>
      <c r="I6" s="20">
        <v>1190.96</v>
      </c>
      <c r="J6" s="8"/>
      <c r="K6" s="21">
        <v>44614</v>
      </c>
      <c r="L6" s="27">
        <v>729.5</v>
      </c>
      <c r="M6" s="33">
        <f t="shared" ref="M6:M9" si="1">L6/L5-1</f>
        <v>1.8854748603351901E-2</v>
      </c>
      <c r="N6" s="20">
        <v>3319.22</v>
      </c>
    </row>
    <row r="7" spans="1:14" ht="17.25" customHeight="1" outlineLevel="1" x14ac:dyDescent="0.25">
      <c r="A7" s="21">
        <v>44615</v>
      </c>
      <c r="B7" s="16">
        <v>287</v>
      </c>
      <c r="C7" s="33">
        <f t="shared" si="0"/>
        <v>3.0520646319569078E-2</v>
      </c>
      <c r="D7" s="20">
        <v>1309.29</v>
      </c>
      <c r="E7" s="8"/>
      <c r="F7" s="21">
        <v>44615</v>
      </c>
      <c r="G7" s="30">
        <v>267.75</v>
      </c>
      <c r="H7" s="33">
        <f t="shared" si="0"/>
        <v>2.2922636103151817E-2</v>
      </c>
      <c r="I7" s="20">
        <v>1221.48</v>
      </c>
      <c r="J7" s="8"/>
      <c r="K7" s="21">
        <v>44615</v>
      </c>
      <c r="L7" s="27">
        <v>740.25</v>
      </c>
      <c r="M7" s="33">
        <f t="shared" si="1"/>
        <v>1.473612063056895E-2</v>
      </c>
      <c r="N7" s="20">
        <v>3377.02</v>
      </c>
    </row>
    <row r="8" spans="1:14" ht="17.25" customHeight="1" outlineLevel="1" x14ac:dyDescent="0.25">
      <c r="A8" s="21">
        <v>44616</v>
      </c>
      <c r="B8" s="16">
        <v>316.5</v>
      </c>
      <c r="C8" s="33">
        <f t="shared" si="0"/>
        <v>0.10278745644599296</v>
      </c>
      <c r="D8" s="20">
        <v>1443.87</v>
      </c>
      <c r="E8" s="8"/>
      <c r="F8" s="21">
        <v>44616</v>
      </c>
      <c r="G8" s="30">
        <v>267.75</v>
      </c>
      <c r="H8" s="33">
        <f t="shared" si="0"/>
        <v>0</v>
      </c>
      <c r="I8" s="20">
        <v>1221.48</v>
      </c>
      <c r="J8" s="8"/>
      <c r="K8" s="21">
        <v>44616</v>
      </c>
      <c r="L8" s="27">
        <v>763.5</v>
      </c>
      <c r="M8" s="33">
        <f t="shared" si="1"/>
        <v>3.1408308004052587E-2</v>
      </c>
      <c r="N8" s="20">
        <v>2483.09</v>
      </c>
    </row>
    <row r="9" spans="1:14" ht="17.25" customHeight="1" outlineLevel="1" x14ac:dyDescent="0.25">
      <c r="A9" s="21">
        <v>44617</v>
      </c>
      <c r="B9" s="16">
        <v>290</v>
      </c>
      <c r="C9" s="33">
        <f t="shared" si="0"/>
        <v>-8.37282780410743E-2</v>
      </c>
      <c r="D9" s="20">
        <v>1344.44</v>
      </c>
      <c r="E9" s="8"/>
      <c r="F9" s="21">
        <v>44617</v>
      </c>
      <c r="G9" s="30">
        <v>289.25</v>
      </c>
      <c r="H9" s="33">
        <f t="shared" si="0"/>
        <v>8.0298786181139059E-2</v>
      </c>
      <c r="I9" s="20">
        <v>1340.96</v>
      </c>
      <c r="J9" s="8"/>
      <c r="K9" s="21">
        <v>44617</v>
      </c>
      <c r="L9" s="27">
        <v>727</v>
      </c>
      <c r="M9" s="33">
        <f t="shared" si="1"/>
        <v>-4.7806155861165656E-2</v>
      </c>
      <c r="N9" s="20">
        <v>3370.37</v>
      </c>
    </row>
    <row r="10" spans="1:14" ht="17.25" customHeight="1" outlineLevel="1" x14ac:dyDescent="0.25">
      <c r="A10" s="21">
        <v>44620</v>
      </c>
      <c r="B10" s="16">
        <v>322.5</v>
      </c>
      <c r="C10" s="33">
        <f>B10/B9-1</f>
        <v>0.11206896551724133</v>
      </c>
      <c r="D10" s="20">
        <v>1519.3</v>
      </c>
      <c r="E10" s="8"/>
      <c r="F10" s="21">
        <v>44620</v>
      </c>
      <c r="G10" s="30">
        <v>311</v>
      </c>
      <c r="H10" s="33">
        <f>G10/G9-1</f>
        <v>7.5194468452895347E-2</v>
      </c>
      <c r="I10" s="20">
        <v>1465.12</v>
      </c>
      <c r="J10" s="8"/>
      <c r="K10" s="21">
        <v>44620</v>
      </c>
      <c r="L10" s="27">
        <v>755.5</v>
      </c>
      <c r="M10" s="33">
        <f>L10/L9-1</f>
        <v>3.9202200825309452E-2</v>
      </c>
      <c r="N10" s="20">
        <v>3559.16</v>
      </c>
    </row>
    <row r="11" spans="1:14" ht="17.25" customHeight="1" outlineLevel="1" x14ac:dyDescent="0.25">
      <c r="A11" s="21">
        <v>44621</v>
      </c>
      <c r="B11" s="16">
        <v>351.25</v>
      </c>
      <c r="C11" s="33">
        <f>B11/B10-1</f>
        <v>8.9147286821705363E-2</v>
      </c>
      <c r="D11" s="20">
        <v>1665.98</v>
      </c>
      <c r="E11" s="8"/>
      <c r="F11" s="21">
        <v>44621</v>
      </c>
      <c r="G11" s="30">
        <v>340</v>
      </c>
      <c r="H11" s="33">
        <f>G11/G10-1</f>
        <v>9.3247588424437255E-2</v>
      </c>
      <c r="I11" s="20">
        <v>1612.62</v>
      </c>
      <c r="J11" s="8"/>
      <c r="K11" s="21">
        <v>44621</v>
      </c>
      <c r="L11" s="27">
        <v>825.75</v>
      </c>
      <c r="M11" s="33">
        <f>L11/L10-1</f>
        <v>9.2984778292521497E-2</v>
      </c>
      <c r="N11" s="20">
        <v>3916.53</v>
      </c>
    </row>
    <row r="12" spans="1:14" ht="17.25" customHeight="1" outlineLevel="1" x14ac:dyDescent="0.25">
      <c r="A12" s="21">
        <v>44622</v>
      </c>
      <c r="B12" s="16">
        <v>361</v>
      </c>
      <c r="C12" s="33">
        <f t="shared" ref="C12:C23" si="2">B12/B11-1</f>
        <v>2.77580071174377E-2</v>
      </c>
      <c r="D12" s="20">
        <v>1722.33</v>
      </c>
      <c r="E12" s="8"/>
      <c r="F12" s="21">
        <v>44622</v>
      </c>
      <c r="G12" s="30">
        <v>355</v>
      </c>
      <c r="H12" s="33">
        <f t="shared" ref="H12:H23" si="3">G12/G11-1</f>
        <v>4.4117647058823595E-2</v>
      </c>
      <c r="I12" s="20">
        <v>1693.7</v>
      </c>
      <c r="J12" s="8"/>
      <c r="K12" s="21">
        <v>44622</v>
      </c>
      <c r="L12" s="27">
        <v>803.75</v>
      </c>
      <c r="M12" s="33">
        <f t="shared" ref="M12:M25" si="4">L12/L11-1</f>
        <v>-2.6642446260974895E-2</v>
      </c>
      <c r="N12" s="20">
        <v>3834.69</v>
      </c>
    </row>
    <row r="13" spans="1:14" ht="17.25" customHeight="1" outlineLevel="1" x14ac:dyDescent="0.25">
      <c r="A13" s="21">
        <v>44623</v>
      </c>
      <c r="B13" s="16">
        <v>381.75</v>
      </c>
      <c r="C13" s="33">
        <f t="shared" si="2"/>
        <v>5.7479224376731253E-2</v>
      </c>
      <c r="D13" s="20">
        <v>1820.18</v>
      </c>
      <c r="E13" s="8"/>
      <c r="F13" s="21">
        <v>44623</v>
      </c>
      <c r="G13" s="30">
        <v>343</v>
      </c>
      <c r="H13" s="33">
        <f t="shared" si="3"/>
        <v>-3.3802816901408406E-2</v>
      </c>
      <c r="I13" s="20">
        <v>1807.07</v>
      </c>
      <c r="J13" s="8"/>
      <c r="K13" s="21">
        <v>44623</v>
      </c>
      <c r="L13" s="27">
        <v>809.75</v>
      </c>
      <c r="M13" s="33">
        <f t="shared" si="4"/>
        <v>7.465007776049859E-3</v>
      </c>
      <c r="N13" s="20">
        <v>3860.89</v>
      </c>
    </row>
    <row r="14" spans="1:14" ht="17.25" customHeight="1" outlineLevel="1" x14ac:dyDescent="0.25">
      <c r="A14" s="21">
        <v>44624</v>
      </c>
      <c r="B14" s="16">
        <v>393.75</v>
      </c>
      <c r="C14" s="33">
        <f t="shared" si="2"/>
        <v>3.1434184675835031E-2</v>
      </c>
      <c r="D14" s="20">
        <v>1917.17</v>
      </c>
      <c r="E14" s="8"/>
      <c r="F14" s="21">
        <v>44624</v>
      </c>
      <c r="G14" s="30">
        <v>350</v>
      </c>
      <c r="H14" s="33">
        <f t="shared" si="3"/>
        <v>2.0408163265306145E-2</v>
      </c>
      <c r="I14" s="20">
        <v>1704.15</v>
      </c>
      <c r="J14" s="8"/>
      <c r="K14" s="21">
        <v>44624</v>
      </c>
      <c r="L14" s="27">
        <v>820.75</v>
      </c>
      <c r="M14" s="33">
        <f t="shared" si="4"/>
        <v>1.3584439641864732E-2</v>
      </c>
      <c r="N14" s="20">
        <v>3996.23</v>
      </c>
    </row>
    <row r="15" spans="1:14" ht="17.25" customHeight="1" outlineLevel="1" x14ac:dyDescent="0.25">
      <c r="A15" s="21">
        <v>44627</v>
      </c>
      <c r="B15" s="16">
        <v>422.5</v>
      </c>
      <c r="C15" s="33">
        <f>B15/B14-1</f>
        <v>7.3015873015872979E-2</v>
      </c>
      <c r="D15" s="20">
        <v>2095.1799999999998</v>
      </c>
      <c r="E15" s="8"/>
      <c r="F15" s="21">
        <v>44627</v>
      </c>
      <c r="G15" s="30">
        <v>351.5</v>
      </c>
      <c r="H15" s="33">
        <f>G15/G14-1</f>
        <v>4.2857142857142261E-3</v>
      </c>
      <c r="I15" s="20">
        <v>1743.09</v>
      </c>
      <c r="J15" s="8"/>
      <c r="K15" s="21">
        <v>44627</v>
      </c>
      <c r="L15" s="27">
        <v>845</v>
      </c>
      <c r="M15" s="33">
        <f t="shared" si="4"/>
        <v>2.9546146816935792E-2</v>
      </c>
      <c r="N15" s="20">
        <v>4190.3500000000004</v>
      </c>
    </row>
    <row r="16" spans="1:14" ht="17.25" customHeight="1" outlineLevel="1" x14ac:dyDescent="0.25">
      <c r="A16" s="21">
        <v>44628</v>
      </c>
      <c r="B16" s="16">
        <v>395</v>
      </c>
      <c r="C16" s="33">
        <f t="shared" si="2"/>
        <v>-6.5088757396449703E-2</v>
      </c>
      <c r="D16" s="20">
        <v>1944.19</v>
      </c>
      <c r="E16" s="8"/>
      <c r="F16" s="21">
        <v>44628</v>
      </c>
      <c r="G16" s="30">
        <v>346</v>
      </c>
      <c r="H16" s="33">
        <f t="shared" si="3"/>
        <v>-1.5647226173541973E-2</v>
      </c>
      <c r="I16" s="20">
        <v>1703.01</v>
      </c>
      <c r="J16" s="8"/>
      <c r="K16" s="21">
        <v>44628</v>
      </c>
      <c r="L16" s="27">
        <v>888.75</v>
      </c>
      <c r="M16" s="33">
        <f t="shared" si="4"/>
        <v>5.177514792899407E-2</v>
      </c>
      <c r="N16" s="20">
        <v>4374.43</v>
      </c>
    </row>
    <row r="17" spans="1:14" ht="17.25" customHeight="1" outlineLevel="1" x14ac:dyDescent="0.25">
      <c r="A17" s="21">
        <v>44629</v>
      </c>
      <c r="B17" s="16">
        <v>403.5</v>
      </c>
      <c r="C17" s="33">
        <f t="shared" si="2"/>
        <v>2.1518987341772045E-2</v>
      </c>
      <c r="D17" s="20">
        <v>1934.38</v>
      </c>
      <c r="E17" s="8"/>
      <c r="F17" s="21">
        <v>44629</v>
      </c>
      <c r="G17" s="30">
        <v>348.5</v>
      </c>
      <c r="H17" s="33">
        <f t="shared" si="3"/>
        <v>7.225433526011571E-3</v>
      </c>
      <c r="I17" s="20">
        <v>1670.71</v>
      </c>
      <c r="J17" s="8"/>
      <c r="K17" s="21">
        <v>44629</v>
      </c>
      <c r="L17" s="27">
        <v>891</v>
      </c>
      <c r="M17" s="33">
        <f t="shared" si="4"/>
        <v>2.5316455696202667E-3</v>
      </c>
      <c r="N17" s="20">
        <v>4271.45</v>
      </c>
    </row>
    <row r="18" spans="1:14" ht="17.25" customHeight="1" outlineLevel="1" x14ac:dyDescent="0.25">
      <c r="A18" s="21">
        <v>44630</v>
      </c>
      <c r="B18" s="16">
        <v>368.25</v>
      </c>
      <c r="C18" s="33">
        <f t="shared" si="2"/>
        <v>-8.7360594795539037E-2</v>
      </c>
      <c r="D18" s="20">
        <v>1773.86</v>
      </c>
      <c r="E18" s="8"/>
      <c r="F18" s="21">
        <v>44630</v>
      </c>
      <c r="G18" s="30">
        <v>344.25</v>
      </c>
      <c r="H18" s="33">
        <f t="shared" si="3"/>
        <v>-1.2195121951219523E-2</v>
      </c>
      <c r="I18" s="20">
        <v>1658.25</v>
      </c>
      <c r="J18" s="8"/>
      <c r="K18" s="21">
        <v>44630</v>
      </c>
      <c r="L18" s="27">
        <v>883</v>
      </c>
      <c r="M18" s="33">
        <f t="shared" si="4"/>
        <v>-8.9786756453422711E-3</v>
      </c>
      <c r="N18" s="20">
        <v>4253.41</v>
      </c>
    </row>
    <row r="19" spans="1:14" ht="17.25" customHeight="1" outlineLevel="1" x14ac:dyDescent="0.25">
      <c r="A19" s="21">
        <v>44631</v>
      </c>
      <c r="B19" s="16">
        <v>370.75</v>
      </c>
      <c r="C19" s="33">
        <f t="shared" si="2"/>
        <v>6.7888662593347249E-3</v>
      </c>
      <c r="D19" s="20">
        <v>1770.7</v>
      </c>
      <c r="E19" s="8"/>
      <c r="F19" s="21">
        <v>44631</v>
      </c>
      <c r="G19" s="30">
        <v>349</v>
      </c>
      <c r="H19" s="33">
        <f t="shared" si="3"/>
        <v>1.3798111837327598E-2</v>
      </c>
      <c r="I19" s="20">
        <v>1666.82</v>
      </c>
      <c r="J19" s="8"/>
      <c r="K19" s="21">
        <v>44631</v>
      </c>
      <c r="L19" s="27">
        <v>904.75</v>
      </c>
      <c r="M19" s="33">
        <f t="shared" si="4"/>
        <v>2.4631936579841529E-2</v>
      </c>
      <c r="N19" s="20">
        <v>4321.09</v>
      </c>
    </row>
    <row r="20" spans="1:14" ht="17.25" customHeight="1" outlineLevel="1" x14ac:dyDescent="0.25">
      <c r="A20" s="21">
        <v>44634</v>
      </c>
      <c r="B20" s="16">
        <v>378.75</v>
      </c>
      <c r="C20" s="33">
        <f t="shared" si="2"/>
        <v>2.157788267026306E-2</v>
      </c>
      <c r="D20" s="20">
        <v>1787.7</v>
      </c>
      <c r="E20" s="8"/>
      <c r="F20" s="21">
        <v>44634</v>
      </c>
      <c r="G20" s="30">
        <v>346</v>
      </c>
      <c r="H20" s="33">
        <f t="shared" si="3"/>
        <v>-8.5959885386819312E-3</v>
      </c>
      <c r="I20" s="20">
        <v>1633.12</v>
      </c>
      <c r="J20" s="8"/>
      <c r="K20" s="21">
        <v>44634</v>
      </c>
      <c r="L20" s="27">
        <v>898.25</v>
      </c>
      <c r="M20" s="33">
        <f t="shared" si="4"/>
        <v>-7.184305056645468E-3</v>
      </c>
      <c r="N20" s="20">
        <v>4239.74</v>
      </c>
    </row>
    <row r="21" spans="1:14" ht="17.25" customHeight="1" outlineLevel="1" x14ac:dyDescent="0.25">
      <c r="A21" s="21">
        <v>44635</v>
      </c>
      <c r="B21" s="16">
        <v>386.5</v>
      </c>
      <c r="C21" s="33">
        <f t="shared" si="2"/>
        <v>2.0462046204620554E-2</v>
      </c>
      <c r="D21" s="20">
        <v>1825.83</v>
      </c>
      <c r="E21" s="8"/>
      <c r="F21" s="21">
        <v>44635</v>
      </c>
      <c r="G21" s="30">
        <v>346.25</v>
      </c>
      <c r="H21" s="33">
        <f t="shared" si="3"/>
        <v>7.2254335260124591E-4</v>
      </c>
      <c r="I21" s="20">
        <v>1635.68</v>
      </c>
      <c r="J21" s="8"/>
      <c r="K21" s="21">
        <v>44635</v>
      </c>
      <c r="L21" s="27">
        <v>902.5</v>
      </c>
      <c r="M21" s="33">
        <f t="shared" si="4"/>
        <v>4.7314222098524539E-3</v>
      </c>
      <c r="N21" s="20">
        <v>4263.41</v>
      </c>
    </row>
    <row r="22" spans="1:14" ht="17.25" customHeight="1" outlineLevel="1" x14ac:dyDescent="0.25">
      <c r="A22" s="21">
        <v>44636</v>
      </c>
      <c r="B22" s="16">
        <v>363.5</v>
      </c>
      <c r="C22" s="33">
        <f t="shared" si="2"/>
        <v>-5.9508408796895229E-2</v>
      </c>
      <c r="D22" s="20">
        <v>1710.99</v>
      </c>
      <c r="E22" s="8"/>
      <c r="F22" s="21">
        <v>44636</v>
      </c>
      <c r="G22" s="30">
        <v>335.25</v>
      </c>
      <c r="H22" s="33">
        <f t="shared" si="3"/>
        <v>-3.1768953068592065E-2</v>
      </c>
      <c r="I22" s="20">
        <v>1578.02</v>
      </c>
      <c r="J22" s="8"/>
      <c r="K22" s="21">
        <v>44636</v>
      </c>
      <c r="L22" s="27">
        <v>899.5</v>
      </c>
      <c r="M22" s="33">
        <f t="shared" si="4"/>
        <v>-3.3240997229916358E-3</v>
      </c>
      <c r="N22" s="20">
        <v>4233.95</v>
      </c>
    </row>
    <row r="23" spans="1:14" ht="17.25" customHeight="1" outlineLevel="1" x14ac:dyDescent="0.25">
      <c r="A23" s="21">
        <v>44637</v>
      </c>
      <c r="B23" s="16">
        <v>367.75</v>
      </c>
      <c r="C23" s="33">
        <f t="shared" si="2"/>
        <v>1.1691884456671353E-2</v>
      </c>
      <c r="D23" s="20">
        <v>1727.32</v>
      </c>
      <c r="E23" s="8"/>
      <c r="F23" s="21">
        <v>44637</v>
      </c>
      <c r="G23" s="30">
        <v>331.25</v>
      </c>
      <c r="H23" s="33">
        <f t="shared" si="3"/>
        <v>-1.1931394481730084E-2</v>
      </c>
      <c r="I23" s="20">
        <v>1555.88</v>
      </c>
      <c r="J23" s="8"/>
      <c r="K23" s="21">
        <v>44637</v>
      </c>
      <c r="L23" s="27">
        <v>928.5</v>
      </c>
      <c r="M23" s="33">
        <f t="shared" si="4"/>
        <v>3.224013340744869E-2</v>
      </c>
      <c r="N23" s="20">
        <v>4361.16</v>
      </c>
    </row>
    <row r="24" spans="1:14" ht="17.25" customHeight="1" outlineLevel="1" x14ac:dyDescent="0.25">
      <c r="A24" s="21">
        <v>44638</v>
      </c>
      <c r="B24" s="16">
        <v>361.75</v>
      </c>
      <c r="C24" s="33">
        <f>B24/B23-1</f>
        <v>-1.6315431679129855E-2</v>
      </c>
      <c r="D24" s="20">
        <v>1707.46</v>
      </c>
      <c r="E24" s="8"/>
      <c r="F24" s="21">
        <v>44638</v>
      </c>
      <c r="G24" s="30">
        <v>324.5</v>
      </c>
      <c r="H24" s="33">
        <f>G24/G23-1</f>
        <v>-2.0377358490565989E-2</v>
      </c>
      <c r="I24" s="20">
        <v>1531.64</v>
      </c>
      <c r="J24" s="8"/>
      <c r="K24" s="21">
        <v>44638</v>
      </c>
      <c r="L24" s="27">
        <v>937.75</v>
      </c>
      <c r="M24" s="33">
        <f>L24/L23-1</f>
        <v>9.9623047926764574E-3</v>
      </c>
      <c r="N24" s="20">
        <v>4426.18</v>
      </c>
    </row>
    <row r="25" spans="1:14" ht="17.25" customHeight="1" outlineLevel="1" x14ac:dyDescent="0.25">
      <c r="A25" s="21">
        <v>44641</v>
      </c>
      <c r="B25" s="16">
        <v>376.75</v>
      </c>
      <c r="C25" s="33">
        <f t="shared" ref="C25:C51" si="5">B25/B24-1</f>
        <v>4.1465100207325412E-2</v>
      </c>
      <c r="D25" s="20">
        <v>1772.23</v>
      </c>
      <c r="E25" s="8"/>
      <c r="F25" s="21">
        <v>44641</v>
      </c>
      <c r="G25" s="30">
        <v>334</v>
      </c>
      <c r="H25" s="33">
        <f t="shared" ref="H25:H38" si="6">G25/G24-1</f>
        <v>2.9275808936825909E-2</v>
      </c>
      <c r="I25" s="20">
        <v>1571.14</v>
      </c>
      <c r="J25" s="8"/>
      <c r="K25" s="21">
        <v>44641</v>
      </c>
      <c r="L25" s="27">
        <v>970</v>
      </c>
      <c r="M25" s="33">
        <f t="shared" si="4"/>
        <v>3.4390829112236787E-2</v>
      </c>
      <c r="N25" s="20">
        <v>4562.88</v>
      </c>
    </row>
    <row r="26" spans="1:14" ht="17.25" customHeight="1" outlineLevel="1" x14ac:dyDescent="0.25">
      <c r="A26" s="21">
        <v>44642</v>
      </c>
      <c r="B26" s="16">
        <v>379</v>
      </c>
      <c r="C26" s="33">
        <f t="shared" si="5"/>
        <v>5.9721300597213034E-3</v>
      </c>
      <c r="D26" s="20">
        <v>1782.44</v>
      </c>
      <c r="E26" s="8"/>
      <c r="F26" s="21">
        <v>44642</v>
      </c>
      <c r="G26" s="30">
        <v>335.5</v>
      </c>
      <c r="H26" s="33">
        <f t="shared" si="6"/>
        <v>4.4910179640718084E-3</v>
      </c>
      <c r="I26" s="20">
        <v>1577.86</v>
      </c>
      <c r="J26" s="8"/>
      <c r="K26" s="21">
        <v>44642</v>
      </c>
      <c r="L26" s="27">
        <v>994.5</v>
      </c>
      <c r="M26" s="33">
        <f>L26/L25-1</f>
        <v>2.5257731958762797E-2</v>
      </c>
      <c r="N26" s="20">
        <v>4677.13</v>
      </c>
    </row>
    <row r="27" spans="1:14" ht="17.25" customHeight="1" outlineLevel="1" x14ac:dyDescent="0.25">
      <c r="A27" s="21">
        <v>44643</v>
      </c>
      <c r="B27" s="16">
        <v>384.5</v>
      </c>
      <c r="C27" s="33">
        <f t="shared" si="5"/>
        <v>1.4511873350923521E-2</v>
      </c>
      <c r="D27" s="20">
        <v>1817.92</v>
      </c>
      <c r="E27" s="8"/>
      <c r="F27" s="21">
        <v>44643</v>
      </c>
      <c r="G27" s="30">
        <v>338.75</v>
      </c>
      <c r="H27" s="33">
        <f t="shared" si="6"/>
        <v>9.6870342771981921E-3</v>
      </c>
      <c r="I27" s="20">
        <v>1601.61</v>
      </c>
      <c r="J27" s="8"/>
      <c r="K27" s="21">
        <v>44643</v>
      </c>
      <c r="L27" s="27">
        <v>926.5</v>
      </c>
      <c r="M27" s="33">
        <f t="shared" ref="M27:M76" si="7">L27/L26-1</f>
        <v>-6.8376068376068355E-2</v>
      </c>
      <c r="N27" s="20">
        <v>4380.49</v>
      </c>
    </row>
    <row r="28" spans="1:14" ht="17.25" customHeight="1" outlineLevel="1" x14ac:dyDescent="0.25">
      <c r="A28" s="21">
        <v>44644</v>
      </c>
      <c r="B28" s="16">
        <v>376.5</v>
      </c>
      <c r="C28" s="33">
        <f t="shared" si="5"/>
        <v>-2.0806241872561748E-2</v>
      </c>
      <c r="D28" s="20">
        <v>1791.76</v>
      </c>
      <c r="E28" s="8"/>
      <c r="F28" s="21">
        <v>44644</v>
      </c>
      <c r="G28" s="30">
        <v>333</v>
      </c>
      <c r="H28" s="33">
        <f t="shared" si="6"/>
        <v>-1.6974169741697409E-2</v>
      </c>
      <c r="I28" s="20">
        <v>1584.75</v>
      </c>
      <c r="J28" s="8"/>
      <c r="K28" s="21">
        <v>44644</v>
      </c>
      <c r="L28" s="27">
        <v>978</v>
      </c>
      <c r="M28" s="33">
        <f t="shared" si="7"/>
        <v>5.5585536967080351E-2</v>
      </c>
      <c r="N28" s="20">
        <v>4654.3</v>
      </c>
    </row>
    <row r="29" spans="1:14" ht="17.25" customHeight="1" outlineLevel="1" x14ac:dyDescent="0.25">
      <c r="A29" s="21">
        <v>44645</v>
      </c>
      <c r="B29" s="16">
        <v>381.25</v>
      </c>
      <c r="C29" s="33">
        <f t="shared" si="5"/>
        <v>1.2616201859229736E-2</v>
      </c>
      <c r="D29" s="20">
        <v>1805.98</v>
      </c>
      <c r="E29" s="8"/>
      <c r="F29" s="21">
        <v>44645</v>
      </c>
      <c r="G29" s="30">
        <v>338.75</v>
      </c>
      <c r="H29" s="33">
        <f t="shared" si="6"/>
        <v>1.726726726726735E-2</v>
      </c>
      <c r="I29" s="20">
        <v>1604.66</v>
      </c>
      <c r="J29" s="8"/>
      <c r="K29" s="21">
        <v>44645</v>
      </c>
      <c r="L29" s="27">
        <v>969.25</v>
      </c>
      <c r="M29" s="33">
        <f t="shared" si="7"/>
        <v>-8.9468302658486376E-3</v>
      </c>
      <c r="N29" s="20">
        <v>4591.34</v>
      </c>
    </row>
    <row r="30" spans="1:14" ht="17.25" customHeight="1" outlineLevel="1" x14ac:dyDescent="0.25">
      <c r="A30" s="21">
        <v>44648</v>
      </c>
      <c r="B30" s="16">
        <v>369.75</v>
      </c>
      <c r="C30" s="33">
        <f t="shared" si="5"/>
        <v>-3.0163934426229555E-2</v>
      </c>
      <c r="D30" s="20">
        <v>1746.33</v>
      </c>
      <c r="E30" s="8"/>
      <c r="F30" s="21">
        <v>44648</v>
      </c>
      <c r="G30" s="30">
        <v>331.25</v>
      </c>
      <c r="H30" s="33">
        <f t="shared" si="6"/>
        <v>-2.2140221402214055E-2</v>
      </c>
      <c r="I30" s="20">
        <v>1564.49</v>
      </c>
      <c r="J30" s="8"/>
      <c r="K30" s="21">
        <v>44648</v>
      </c>
      <c r="L30" s="27">
        <v>972</v>
      </c>
      <c r="M30" s="33">
        <f t="shared" si="7"/>
        <v>2.8372452927520886E-3</v>
      </c>
      <c r="N30" s="20">
        <v>4590.76</v>
      </c>
    </row>
    <row r="31" spans="1:14" ht="17.25" customHeight="1" outlineLevel="1" x14ac:dyDescent="0.25">
      <c r="A31" s="21">
        <v>44649</v>
      </c>
      <c r="B31" s="16">
        <v>357.5</v>
      </c>
      <c r="C31" s="33">
        <f t="shared" si="5"/>
        <v>-3.3130493576741027E-2</v>
      </c>
      <c r="D31" s="20">
        <v>1667.74</v>
      </c>
      <c r="E31" s="8"/>
      <c r="F31" s="21">
        <v>44649</v>
      </c>
      <c r="G31" s="30">
        <v>313.75</v>
      </c>
      <c r="H31" s="33">
        <f t="shared" si="6"/>
        <v>-5.2830188679245271E-2</v>
      </c>
      <c r="I31" s="20">
        <v>1463.64</v>
      </c>
      <c r="J31" s="8"/>
      <c r="K31" s="21">
        <v>44649</v>
      </c>
      <c r="L31" s="27">
        <v>937.75</v>
      </c>
      <c r="M31" s="33">
        <f t="shared" si="7"/>
        <v>-3.5236625514403319E-2</v>
      </c>
      <c r="N31" s="20">
        <v>4374.6000000000004</v>
      </c>
    </row>
    <row r="32" spans="1:14" ht="17.25" customHeight="1" outlineLevel="1" x14ac:dyDescent="0.25">
      <c r="A32" s="21">
        <v>44650</v>
      </c>
      <c r="B32" s="16">
        <v>362.5</v>
      </c>
      <c r="C32" s="33">
        <f t="shared" si="5"/>
        <v>1.3986013986013957E-2</v>
      </c>
      <c r="D32" s="20">
        <v>1694.69</v>
      </c>
      <c r="E32" s="8"/>
      <c r="F32" s="21">
        <v>44650</v>
      </c>
      <c r="G32" s="30">
        <v>318</v>
      </c>
      <c r="H32" s="33">
        <f t="shared" si="6"/>
        <v>1.3545816733067761E-2</v>
      </c>
      <c r="I32" s="20">
        <v>1486.65</v>
      </c>
      <c r="J32" s="8"/>
      <c r="K32" s="21">
        <v>44650</v>
      </c>
      <c r="L32" s="27">
        <v>962</v>
      </c>
      <c r="M32" s="33">
        <f t="shared" si="7"/>
        <v>2.5859770727805875E-2</v>
      </c>
      <c r="N32" s="20">
        <v>4497.3500000000004</v>
      </c>
    </row>
    <row r="33" spans="1:14" ht="17.25" customHeight="1" outlineLevel="1" x14ac:dyDescent="0.25">
      <c r="A33" s="21">
        <v>44651</v>
      </c>
      <c r="B33" s="16">
        <v>369.5</v>
      </c>
      <c r="C33" s="33">
        <f t="shared" si="5"/>
        <v>1.9310344827586201E-2</v>
      </c>
      <c r="D33" s="20">
        <v>1723.72</v>
      </c>
      <c r="E33" s="8"/>
      <c r="F33" s="21">
        <v>44651</v>
      </c>
      <c r="G33" s="30">
        <v>322.75</v>
      </c>
      <c r="H33" s="33">
        <f t="shared" si="6"/>
        <v>1.4937106918238907E-2</v>
      </c>
      <c r="I33" s="20">
        <v>1505.63</v>
      </c>
      <c r="J33" s="8"/>
      <c r="K33" s="21">
        <v>44651</v>
      </c>
      <c r="L33" s="27">
        <v>941</v>
      </c>
      <c r="M33" s="33">
        <f t="shared" si="7"/>
        <v>-2.1829521829521803E-2</v>
      </c>
      <c r="N33" s="20">
        <v>4389.7700000000004</v>
      </c>
    </row>
    <row r="34" spans="1:14" ht="17.25" customHeight="1" outlineLevel="1" x14ac:dyDescent="0.25">
      <c r="A34" s="21">
        <v>44652</v>
      </c>
      <c r="B34" s="16">
        <v>365.25</v>
      </c>
      <c r="C34" s="33">
        <f t="shared" si="5"/>
        <v>-1.1502029769959399E-2</v>
      </c>
      <c r="D34" s="20">
        <v>1702.07</v>
      </c>
      <c r="E34" s="8"/>
      <c r="F34" s="21">
        <v>44652</v>
      </c>
      <c r="G34" s="30">
        <v>315.5</v>
      </c>
      <c r="H34" s="33">
        <f t="shared" si="6"/>
        <v>-2.2463206816421333E-2</v>
      </c>
      <c r="I34" s="20">
        <v>1470.23</v>
      </c>
      <c r="J34" s="8"/>
      <c r="K34" s="21">
        <v>44652</v>
      </c>
      <c r="L34" s="27">
        <v>946.75</v>
      </c>
      <c r="M34" s="33">
        <f t="shared" si="7"/>
        <v>6.1105207226355152E-3</v>
      </c>
      <c r="N34" s="20">
        <v>4411.8500000000004</v>
      </c>
    </row>
    <row r="35" spans="1:14" ht="17.25" customHeight="1" outlineLevel="1" x14ac:dyDescent="0.25">
      <c r="A35" s="21">
        <v>44655</v>
      </c>
      <c r="B35" s="16">
        <v>363.75</v>
      </c>
      <c r="C35" s="33">
        <f t="shared" si="5"/>
        <v>-4.1067761806981018E-3</v>
      </c>
      <c r="D35" s="20">
        <v>1687.44</v>
      </c>
      <c r="E35" s="8"/>
      <c r="F35" s="21">
        <v>44655</v>
      </c>
      <c r="G35" s="30">
        <v>319</v>
      </c>
      <c r="H35" s="33">
        <f t="shared" si="6"/>
        <v>1.1093502377178988E-2</v>
      </c>
      <c r="I35" s="20">
        <v>1479.84</v>
      </c>
      <c r="J35" s="8"/>
      <c r="K35" s="21">
        <v>44655</v>
      </c>
      <c r="L35" s="27">
        <v>944.25</v>
      </c>
      <c r="M35" s="33">
        <f t="shared" si="7"/>
        <v>-2.6406126221283355E-3</v>
      </c>
      <c r="N35" s="20">
        <v>4380.38</v>
      </c>
    </row>
    <row r="36" spans="1:14" ht="17.25" customHeight="1" outlineLevel="1" x14ac:dyDescent="0.25">
      <c r="A36" s="21">
        <v>44656</v>
      </c>
      <c r="B36" s="16">
        <v>292</v>
      </c>
      <c r="C36" s="33">
        <f t="shared" si="5"/>
        <v>-0.19725085910652917</v>
      </c>
      <c r="D36" s="20">
        <v>1356.34</v>
      </c>
      <c r="E36" s="8"/>
      <c r="F36" s="21">
        <v>44656</v>
      </c>
      <c r="G36" s="30">
        <v>322</v>
      </c>
      <c r="H36" s="33">
        <f t="shared" si="6"/>
        <v>9.4043887147334804E-3</v>
      </c>
      <c r="I36" s="20">
        <v>1495.69</v>
      </c>
      <c r="J36" s="8"/>
      <c r="K36" s="21">
        <v>44656</v>
      </c>
      <c r="L36" s="27">
        <v>959.75</v>
      </c>
      <c r="M36" s="33">
        <f t="shared" si="7"/>
        <v>1.6415144294413597E-2</v>
      </c>
      <c r="N36" s="20">
        <v>4458.04</v>
      </c>
    </row>
    <row r="37" spans="1:14" ht="17.25" customHeight="1" outlineLevel="1" x14ac:dyDescent="0.25">
      <c r="A37" s="21">
        <v>44657</v>
      </c>
      <c r="B37" s="16">
        <v>364</v>
      </c>
      <c r="C37" s="33">
        <f t="shared" si="5"/>
        <v>0.24657534246575352</v>
      </c>
      <c r="D37" s="20">
        <v>1696.97</v>
      </c>
      <c r="E37" s="8"/>
      <c r="F37" s="21">
        <v>44657</v>
      </c>
      <c r="G37" s="30">
        <v>319.5</v>
      </c>
      <c r="H37" s="33">
        <f t="shared" si="6"/>
        <v>-7.76397515527949E-3</v>
      </c>
      <c r="I37" s="20">
        <v>1489.51</v>
      </c>
      <c r="J37" s="8"/>
      <c r="K37" s="21">
        <v>44657</v>
      </c>
      <c r="L37" s="27">
        <v>953.5</v>
      </c>
      <c r="M37" s="33">
        <f t="shared" si="7"/>
        <v>-6.5121125293045035E-3</v>
      </c>
      <c r="N37" s="20">
        <v>4445.22</v>
      </c>
    </row>
    <row r="38" spans="1:14" ht="17.25" customHeight="1" outlineLevel="1" x14ac:dyDescent="0.25">
      <c r="A38" s="21">
        <v>44658</v>
      </c>
      <c r="B38" s="16">
        <v>363.75</v>
      </c>
      <c r="C38" s="33">
        <f t="shared" si="5"/>
        <v>-6.8681318681318437E-4</v>
      </c>
      <c r="D38" s="20">
        <v>1692.53</v>
      </c>
      <c r="E38" s="8"/>
      <c r="F38" s="21">
        <v>44658</v>
      </c>
      <c r="G38" s="30">
        <v>317.25</v>
      </c>
      <c r="H38" s="33">
        <f t="shared" si="6"/>
        <v>-7.0422535211267512E-3</v>
      </c>
      <c r="I38" s="20">
        <v>1476.16</v>
      </c>
      <c r="J38" s="8"/>
      <c r="K38" s="21">
        <v>44658</v>
      </c>
      <c r="L38" s="27">
        <v>961</v>
      </c>
      <c r="M38" s="33">
        <f t="shared" si="7"/>
        <v>7.8657577346616936E-3</v>
      </c>
      <c r="N38" s="20">
        <v>4471.53</v>
      </c>
    </row>
    <row r="39" spans="1:14" ht="17.25" customHeight="1" outlineLevel="1" x14ac:dyDescent="0.25">
      <c r="A39" s="21">
        <v>44659</v>
      </c>
      <c r="B39" s="16">
        <v>372.75</v>
      </c>
      <c r="C39" s="33">
        <f t="shared" si="5"/>
        <v>2.4742268041237025E-2</v>
      </c>
      <c r="D39" s="20">
        <v>1731.05</v>
      </c>
      <c r="E39" s="8"/>
      <c r="F39" s="21">
        <v>44659</v>
      </c>
      <c r="G39" s="30">
        <v>322.5</v>
      </c>
      <c r="H39" s="33">
        <f>G39/G38-1</f>
        <v>1.6548463356973908E-2</v>
      </c>
      <c r="I39" s="20">
        <v>1497.69</v>
      </c>
      <c r="J39" s="8"/>
      <c r="K39" s="21">
        <v>44659</v>
      </c>
      <c r="L39" s="27">
        <v>961</v>
      </c>
      <c r="M39" s="33">
        <f t="shared" si="7"/>
        <v>0</v>
      </c>
      <c r="N39" s="20">
        <v>4471.53</v>
      </c>
    </row>
    <row r="40" spans="1:14" ht="17.25" customHeight="1" outlineLevel="1" x14ac:dyDescent="0.25">
      <c r="A40" s="21">
        <v>44662</v>
      </c>
      <c r="B40" s="16">
        <v>379.5</v>
      </c>
      <c r="C40" s="33">
        <f t="shared" si="5"/>
        <v>1.810865191146882E-2</v>
      </c>
      <c r="D40" s="20">
        <v>1766.57</v>
      </c>
      <c r="E40" s="8"/>
      <c r="F40" s="21">
        <v>44662</v>
      </c>
      <c r="G40" s="30">
        <v>326.25</v>
      </c>
      <c r="H40" s="33">
        <f t="shared" ref="H40:H102" si="8">G40/G39-1</f>
        <v>1.1627906976744207E-2</v>
      </c>
      <c r="I40" s="20">
        <v>1518.69</v>
      </c>
      <c r="J40" s="8"/>
      <c r="K40" s="21">
        <v>44662</v>
      </c>
      <c r="L40" s="27">
        <v>970</v>
      </c>
      <c r="M40" s="33">
        <f t="shared" si="7"/>
        <v>9.3652445369407644E-3</v>
      </c>
      <c r="N40" s="20">
        <v>4515.3500000000004</v>
      </c>
    </row>
    <row r="41" spans="1:14" ht="17.25" customHeight="1" outlineLevel="1" x14ac:dyDescent="0.25">
      <c r="A41" s="21">
        <v>44663</v>
      </c>
      <c r="B41" s="16">
        <v>399.25</v>
      </c>
      <c r="C41" s="33">
        <f t="shared" si="5"/>
        <v>5.2042160737812981E-2</v>
      </c>
      <c r="D41" s="20">
        <v>1858.11</v>
      </c>
      <c r="E41" s="8"/>
      <c r="F41" s="21">
        <v>44663</v>
      </c>
      <c r="G41" s="30">
        <v>334</v>
      </c>
      <c r="H41" s="33">
        <f t="shared" si="8"/>
        <v>2.3754789272030674E-2</v>
      </c>
      <c r="I41" s="20">
        <v>1554.44</v>
      </c>
      <c r="J41" s="8"/>
      <c r="K41" s="21">
        <v>44663</v>
      </c>
      <c r="L41" s="27">
        <v>990.25</v>
      </c>
      <c r="M41" s="33">
        <f t="shared" si="7"/>
        <v>2.087628865979374E-2</v>
      </c>
      <c r="N41" s="20">
        <v>4608.62</v>
      </c>
    </row>
    <row r="42" spans="1:14" ht="17.25" customHeight="1" outlineLevel="1" x14ac:dyDescent="0.25">
      <c r="A42" s="21">
        <v>44664</v>
      </c>
      <c r="B42" s="16">
        <v>403</v>
      </c>
      <c r="C42" s="33">
        <f t="shared" si="5"/>
        <v>9.3926111458986217E-3</v>
      </c>
      <c r="D42" s="20">
        <v>1871.53</v>
      </c>
      <c r="E42" s="8"/>
      <c r="F42" s="21">
        <v>44664</v>
      </c>
      <c r="G42" s="30">
        <v>330</v>
      </c>
      <c r="H42" s="33">
        <f t="shared" si="8"/>
        <v>-1.19760479041916E-2</v>
      </c>
      <c r="I42" s="20">
        <v>1532.52</v>
      </c>
      <c r="J42" s="8"/>
      <c r="K42" s="21">
        <v>44664</v>
      </c>
      <c r="L42" s="27">
        <v>991</v>
      </c>
      <c r="M42" s="33">
        <f t="shared" si="7"/>
        <v>7.5738449886397774E-4</v>
      </c>
      <c r="N42" s="20">
        <v>4602.2</v>
      </c>
    </row>
    <row r="43" spans="1:14" ht="17.25" customHeight="1" outlineLevel="1" x14ac:dyDescent="0.25">
      <c r="A43" s="21">
        <v>44665</v>
      </c>
      <c r="B43" s="16">
        <v>401</v>
      </c>
      <c r="C43" s="33">
        <f t="shared" si="5"/>
        <v>-4.9627791563275903E-3</v>
      </c>
      <c r="D43" s="20">
        <v>1862.64</v>
      </c>
      <c r="E43" s="8"/>
      <c r="F43" s="21">
        <v>44665</v>
      </c>
      <c r="G43" s="30">
        <v>332.75</v>
      </c>
      <c r="H43" s="33">
        <f t="shared" si="8"/>
        <v>8.3333333333333037E-3</v>
      </c>
      <c r="I43" s="20">
        <v>1545.62</v>
      </c>
      <c r="J43" s="8"/>
      <c r="K43" s="21">
        <v>44665</v>
      </c>
      <c r="L43" s="27">
        <v>1004</v>
      </c>
      <c r="M43" s="33">
        <f t="shared" si="7"/>
        <v>1.3118062563067578E-2</v>
      </c>
      <c r="N43" s="20">
        <v>4663.58</v>
      </c>
    </row>
    <row r="44" spans="1:14" ht="17.25" customHeight="1" outlineLevel="1" x14ac:dyDescent="0.25">
      <c r="A44" s="21">
        <v>44669</v>
      </c>
      <c r="B44" s="16"/>
      <c r="C44" s="33">
        <f t="shared" si="5"/>
        <v>-1</v>
      </c>
      <c r="D44" s="20"/>
      <c r="E44" s="8"/>
      <c r="F44" s="21">
        <v>44669</v>
      </c>
      <c r="G44" s="30"/>
      <c r="H44" s="33">
        <f t="shared" si="8"/>
        <v>-1</v>
      </c>
      <c r="I44" s="20"/>
      <c r="J44" s="8"/>
      <c r="K44" s="21">
        <v>44669</v>
      </c>
      <c r="L44" s="27"/>
      <c r="M44" s="33">
        <f t="shared" si="7"/>
        <v>-1</v>
      </c>
      <c r="N44" s="20"/>
    </row>
    <row r="45" spans="1:14" ht="17.25" customHeight="1" outlineLevel="1" x14ac:dyDescent="0.25">
      <c r="A45" s="21">
        <v>44670</v>
      </c>
      <c r="B45" s="16">
        <v>399.5</v>
      </c>
      <c r="C45" s="33"/>
      <c r="D45" s="20">
        <v>1846.89</v>
      </c>
      <c r="E45" s="8"/>
      <c r="F45" s="21">
        <v>44670</v>
      </c>
      <c r="G45" s="30">
        <v>332</v>
      </c>
      <c r="H45" s="33"/>
      <c r="I45" s="20">
        <v>1534.84</v>
      </c>
      <c r="J45" s="8"/>
      <c r="K45" s="21">
        <v>44670</v>
      </c>
      <c r="L45" s="27">
        <v>1018</v>
      </c>
      <c r="M45" s="33"/>
      <c r="N45" s="20">
        <v>4706.21</v>
      </c>
    </row>
    <row r="46" spans="1:14" ht="17.25" customHeight="1" outlineLevel="1" x14ac:dyDescent="0.25">
      <c r="A46" s="21">
        <v>44671</v>
      </c>
      <c r="B46" s="16">
        <v>398.5</v>
      </c>
      <c r="C46" s="33">
        <f t="shared" si="5"/>
        <v>-2.5031289111389077E-3</v>
      </c>
      <c r="D46" s="20">
        <v>1844.86</v>
      </c>
      <c r="E46" s="8"/>
      <c r="F46" s="21">
        <v>44671</v>
      </c>
      <c r="G46" s="30">
        <v>331</v>
      </c>
      <c r="H46" s="33">
        <f t="shared" si="8"/>
        <v>-3.0120481927711218E-3</v>
      </c>
      <c r="I46" s="20">
        <v>1532.36</v>
      </c>
      <c r="J46" s="8"/>
      <c r="K46" s="21">
        <v>44671</v>
      </c>
      <c r="L46" s="27">
        <v>1044.25</v>
      </c>
      <c r="M46" s="33">
        <f t="shared" si="7"/>
        <v>2.5785854616895865E-2</v>
      </c>
      <c r="N46" s="20">
        <v>4834.3599999999997</v>
      </c>
    </row>
    <row r="47" spans="1:14" ht="17.25" customHeight="1" outlineLevel="1" x14ac:dyDescent="0.25">
      <c r="A47" s="21">
        <v>44672</v>
      </c>
      <c r="B47" s="16">
        <v>405.75</v>
      </c>
      <c r="C47" s="33">
        <f t="shared" si="5"/>
        <v>1.8193224592220725E-2</v>
      </c>
      <c r="D47" s="20">
        <v>1885.93</v>
      </c>
      <c r="E47" s="8"/>
      <c r="F47" s="21">
        <v>44672</v>
      </c>
      <c r="G47" s="30">
        <v>331</v>
      </c>
      <c r="H47" s="33">
        <f t="shared" si="8"/>
        <v>0</v>
      </c>
      <c r="I47" s="20">
        <v>1538.49</v>
      </c>
      <c r="J47" s="8"/>
      <c r="K47" s="21">
        <v>44672</v>
      </c>
      <c r="L47" s="27">
        <v>1064.5</v>
      </c>
      <c r="M47" s="33">
        <f t="shared" si="7"/>
        <v>1.9391908067991404E-2</v>
      </c>
      <c r="N47" s="20">
        <v>4947.8</v>
      </c>
    </row>
    <row r="48" spans="1:14" ht="17.25" customHeight="1" outlineLevel="1" x14ac:dyDescent="0.25">
      <c r="A48" s="21">
        <v>44673</v>
      </c>
      <c r="B48" s="16">
        <v>407</v>
      </c>
      <c r="C48" s="33">
        <f t="shared" si="5"/>
        <v>3.0807147258162804E-3</v>
      </c>
      <c r="D48" s="20">
        <v>1892.55</v>
      </c>
      <c r="E48" s="8"/>
      <c r="F48" s="21">
        <v>44673</v>
      </c>
      <c r="G48" s="30">
        <v>330.75</v>
      </c>
      <c r="H48" s="33">
        <f t="shared" si="8"/>
        <v>-7.5528700906346558E-4</v>
      </c>
      <c r="I48" s="20">
        <v>1537.99</v>
      </c>
      <c r="J48" s="8"/>
      <c r="K48" s="21">
        <v>44673</v>
      </c>
      <c r="L48" s="27">
        <v>1081.25</v>
      </c>
      <c r="M48" s="33">
        <f t="shared" si="7"/>
        <v>1.5735086895255934E-2</v>
      </c>
      <c r="N48" s="20">
        <v>5027.8100000000004</v>
      </c>
    </row>
    <row r="49" spans="1:14" ht="17.25" customHeight="1" outlineLevel="1" x14ac:dyDescent="0.25">
      <c r="A49" s="21">
        <v>44676</v>
      </c>
      <c r="B49" s="16">
        <v>408.25</v>
      </c>
      <c r="C49" s="33">
        <f t="shared" si="5"/>
        <v>3.0712530712531105E-3</v>
      </c>
      <c r="D49" s="20">
        <v>1898.36</v>
      </c>
      <c r="E49" s="8"/>
      <c r="F49" s="21">
        <v>44676</v>
      </c>
      <c r="G49" s="30">
        <v>333</v>
      </c>
      <c r="H49" s="33">
        <f t="shared" si="8"/>
        <v>6.8027210884353817E-3</v>
      </c>
      <c r="I49" s="20">
        <v>1548.45</v>
      </c>
      <c r="J49" s="8"/>
      <c r="K49" s="21">
        <v>44676</v>
      </c>
      <c r="L49" s="27">
        <v>1065.25</v>
      </c>
      <c r="M49" s="33">
        <f t="shared" si="7"/>
        <v>-1.4797687861271669E-2</v>
      </c>
      <c r="N49" s="20">
        <v>4953.41</v>
      </c>
    </row>
    <row r="50" spans="1:14" ht="17.25" customHeight="1" outlineLevel="1" x14ac:dyDescent="0.25">
      <c r="A50" s="21">
        <v>44677</v>
      </c>
      <c r="B50" s="16">
        <v>415.25</v>
      </c>
      <c r="C50" s="33">
        <f t="shared" si="5"/>
        <v>1.7146356399265095E-2</v>
      </c>
      <c r="D50" s="20">
        <v>1940.05</v>
      </c>
      <c r="E50" s="8"/>
      <c r="F50" s="21">
        <v>44677</v>
      </c>
      <c r="G50" s="30">
        <v>338</v>
      </c>
      <c r="H50" s="33">
        <f t="shared" si="8"/>
        <v>1.501501501501501E-2</v>
      </c>
      <c r="I50" s="20">
        <v>1579.14</v>
      </c>
      <c r="J50" s="8"/>
      <c r="K50" s="21">
        <v>44677</v>
      </c>
      <c r="L50" s="27">
        <v>1059.75</v>
      </c>
      <c r="M50" s="33">
        <f t="shared" si="7"/>
        <v>-5.1631072518187882E-3</v>
      </c>
      <c r="N50" s="20">
        <v>4951.1499999999996</v>
      </c>
    </row>
    <row r="51" spans="1:14" ht="17.25" customHeight="1" outlineLevel="1" x14ac:dyDescent="0.25">
      <c r="A51" s="21">
        <v>44678</v>
      </c>
      <c r="B51" s="16">
        <v>418.25</v>
      </c>
      <c r="C51" s="33">
        <f t="shared" si="5"/>
        <v>7.224563515954241E-3</v>
      </c>
      <c r="D51" s="20">
        <v>1974.56</v>
      </c>
      <c r="E51" s="8"/>
      <c r="F51" s="21">
        <v>44678</v>
      </c>
      <c r="G51" s="30">
        <v>349</v>
      </c>
      <c r="H51" s="33">
        <f t="shared" si="8"/>
        <v>3.2544378698224907E-2</v>
      </c>
      <c r="I51" s="20">
        <v>1647.63</v>
      </c>
      <c r="J51" s="8"/>
      <c r="K51" s="21">
        <v>44678</v>
      </c>
      <c r="L51" s="27">
        <v>1045</v>
      </c>
      <c r="M51" s="33">
        <f t="shared" si="7"/>
        <v>-1.3918376975701863E-2</v>
      </c>
      <c r="N51" s="20">
        <v>4933.4399999999996</v>
      </c>
    </row>
    <row r="52" spans="1:14" ht="17.25" customHeight="1" outlineLevel="1" x14ac:dyDescent="0.25">
      <c r="A52" s="21">
        <v>44679</v>
      </c>
      <c r="B52" s="16">
        <v>416.5</v>
      </c>
      <c r="C52" s="33">
        <f>B52/B51-1</f>
        <v>-4.1841004184099972E-3</v>
      </c>
      <c r="D52" s="20">
        <v>1959.22</v>
      </c>
      <c r="E52" s="8"/>
      <c r="F52" s="21">
        <v>44679</v>
      </c>
      <c r="G52" s="30">
        <v>349</v>
      </c>
      <c r="H52" s="33">
        <f t="shared" si="8"/>
        <v>0</v>
      </c>
      <c r="I52" s="20">
        <v>1641.7</v>
      </c>
      <c r="J52" s="8"/>
      <c r="K52" s="21">
        <v>44679</v>
      </c>
      <c r="L52" s="27">
        <v>1025.25</v>
      </c>
      <c r="M52" s="33">
        <f t="shared" si="7"/>
        <v>-1.8899521531100527E-2</v>
      </c>
      <c r="N52" s="20">
        <v>4822.78</v>
      </c>
    </row>
    <row r="53" spans="1:14" ht="17.25" customHeight="1" outlineLevel="1" x14ac:dyDescent="0.25">
      <c r="A53" s="21">
        <v>44680</v>
      </c>
      <c r="B53" s="16">
        <v>400.75</v>
      </c>
      <c r="C53" s="33">
        <f t="shared" ref="C53:C81" si="9">B53/B52-1</f>
        <v>-3.7815126050420145E-2</v>
      </c>
      <c r="D53" s="20">
        <v>1881.52</v>
      </c>
      <c r="E53" s="8"/>
      <c r="F53" s="21">
        <v>44680</v>
      </c>
      <c r="G53" s="30">
        <v>349.25</v>
      </c>
      <c r="H53" s="33">
        <f t="shared" si="8"/>
        <v>7.1633237822354978E-4</v>
      </c>
      <c r="I53" s="20">
        <v>1639.73</v>
      </c>
      <c r="J53" s="8"/>
      <c r="K53" s="21">
        <v>44680</v>
      </c>
      <c r="L53" s="27">
        <v>860.25</v>
      </c>
      <c r="M53" s="33">
        <f t="shared" si="7"/>
        <v>-0.16093635698610098</v>
      </c>
      <c r="N53" s="20">
        <v>4684.4399999999996</v>
      </c>
    </row>
    <row r="54" spans="1:14" ht="17.25" customHeight="1" outlineLevel="1" x14ac:dyDescent="0.25">
      <c r="A54" s="21">
        <v>44683</v>
      </c>
      <c r="B54" s="16">
        <v>403</v>
      </c>
      <c r="C54" s="33">
        <f t="shared" si="9"/>
        <v>5.6144728633811258E-3</v>
      </c>
      <c r="D54" s="20">
        <v>1892.09</v>
      </c>
      <c r="E54" s="8"/>
      <c r="F54" s="21">
        <v>44683</v>
      </c>
      <c r="G54" s="30">
        <v>347.5</v>
      </c>
      <c r="H54" s="33">
        <f t="shared" si="8"/>
        <v>-5.0107372942018724E-3</v>
      </c>
      <c r="I54" s="20">
        <v>1631.51</v>
      </c>
      <c r="J54" s="8"/>
      <c r="K54" s="21">
        <v>44683</v>
      </c>
      <c r="L54" s="27">
        <v>814</v>
      </c>
      <c r="M54" s="33">
        <f t="shared" si="7"/>
        <v>-5.3763440860215006E-2</v>
      </c>
      <c r="N54" s="20">
        <v>3821.73</v>
      </c>
    </row>
    <row r="55" spans="1:14" ht="17.25" customHeight="1" outlineLevel="1" x14ac:dyDescent="0.25">
      <c r="A55" s="21">
        <v>44684</v>
      </c>
      <c r="B55" s="16">
        <v>390.75</v>
      </c>
      <c r="C55" s="33">
        <f t="shared" si="9"/>
        <v>-3.0397022332506185E-2</v>
      </c>
      <c r="D55" s="20">
        <v>1834.57</v>
      </c>
      <c r="E55" s="8"/>
      <c r="F55" s="21">
        <v>44684</v>
      </c>
      <c r="G55" s="30">
        <v>349.5</v>
      </c>
      <c r="H55" s="33">
        <f t="shared" si="8"/>
        <v>5.7553956834532904E-3</v>
      </c>
      <c r="I55" s="20">
        <v>1640.9</v>
      </c>
      <c r="J55" s="8"/>
      <c r="K55" s="21">
        <v>44684</v>
      </c>
      <c r="L55" s="27">
        <v>818</v>
      </c>
      <c r="M55" s="33">
        <f t="shared" si="7"/>
        <v>4.9140049140048436E-3</v>
      </c>
      <c r="N55" s="20">
        <v>3840.51</v>
      </c>
    </row>
    <row r="56" spans="1:14" ht="17.25" customHeight="1" outlineLevel="1" x14ac:dyDescent="0.25">
      <c r="A56" s="21">
        <v>44685</v>
      </c>
      <c r="B56" s="16">
        <v>390.5</v>
      </c>
      <c r="C56" s="33">
        <f t="shared" si="9"/>
        <v>-6.3979526551505295E-4</v>
      </c>
      <c r="D56" s="20">
        <v>1834.57</v>
      </c>
      <c r="E56" s="8"/>
      <c r="F56" s="21">
        <v>44685</v>
      </c>
      <c r="G56" s="30">
        <v>354.5</v>
      </c>
      <c r="H56" s="33">
        <f t="shared" si="8"/>
        <v>1.4306151645207432E-2</v>
      </c>
      <c r="I56" s="20">
        <v>1665.44</v>
      </c>
      <c r="J56" s="8"/>
      <c r="K56" s="21">
        <v>44685</v>
      </c>
      <c r="L56" s="27">
        <v>835.5</v>
      </c>
      <c r="M56" s="33">
        <f t="shared" si="7"/>
        <v>2.1393643031784926E-2</v>
      </c>
      <c r="N56" s="20">
        <v>3925.18</v>
      </c>
    </row>
    <row r="57" spans="1:14" ht="17.25" customHeight="1" outlineLevel="1" x14ac:dyDescent="0.25">
      <c r="A57" s="21">
        <v>44686</v>
      </c>
      <c r="B57" s="16">
        <v>401</v>
      </c>
      <c r="C57" s="33">
        <f t="shared" si="9"/>
        <v>2.6888604353393131E-2</v>
      </c>
      <c r="D57" s="20">
        <v>1883.9</v>
      </c>
      <c r="E57" s="8"/>
      <c r="F57" s="21">
        <v>44686</v>
      </c>
      <c r="G57" s="30">
        <v>363.5</v>
      </c>
      <c r="H57" s="33">
        <f t="shared" si="8"/>
        <v>2.5387870239774291E-2</v>
      </c>
      <c r="I57" s="20">
        <v>1707.72</v>
      </c>
      <c r="J57" s="8"/>
      <c r="K57" s="21">
        <v>44686</v>
      </c>
      <c r="L57" s="27">
        <v>854.5</v>
      </c>
      <c r="M57" s="33">
        <f t="shared" si="7"/>
        <v>2.2740873728306354E-2</v>
      </c>
      <c r="N57" s="20">
        <v>4014.44</v>
      </c>
    </row>
    <row r="58" spans="1:14" ht="17.25" customHeight="1" outlineLevel="1" x14ac:dyDescent="0.25">
      <c r="A58" s="21">
        <v>44687</v>
      </c>
      <c r="B58" s="17">
        <v>406.25</v>
      </c>
      <c r="C58" s="33">
        <f t="shared" si="9"/>
        <v>1.3092269326683281E-2</v>
      </c>
      <c r="D58" s="20">
        <v>1915.47</v>
      </c>
      <c r="E58" s="8"/>
      <c r="F58" s="21">
        <v>44687</v>
      </c>
      <c r="G58" s="31">
        <v>361.5</v>
      </c>
      <c r="H58" s="33">
        <f t="shared" si="8"/>
        <v>-5.5020632737275976E-3</v>
      </c>
      <c r="I58" s="20">
        <v>1704.47</v>
      </c>
      <c r="J58" s="8"/>
      <c r="K58" s="21">
        <v>44687</v>
      </c>
      <c r="L58" s="28">
        <v>842</v>
      </c>
      <c r="M58" s="33">
        <f t="shared" si="7"/>
        <v>-1.4628437682855489E-2</v>
      </c>
      <c r="N58" s="20">
        <v>3970.03</v>
      </c>
    </row>
    <row r="59" spans="1:14" ht="17.25" customHeight="1" outlineLevel="1" x14ac:dyDescent="0.25">
      <c r="A59" s="21">
        <v>44690</v>
      </c>
      <c r="B59" s="17">
        <v>398</v>
      </c>
      <c r="C59" s="33">
        <f t="shared" si="9"/>
        <v>-2.030769230769236E-2</v>
      </c>
      <c r="D59" s="20">
        <v>1867.42</v>
      </c>
      <c r="E59" s="8"/>
      <c r="F59" s="21">
        <v>44690</v>
      </c>
      <c r="G59" s="31">
        <v>358.25</v>
      </c>
      <c r="H59" s="33">
        <f t="shared" si="8"/>
        <v>-8.9903181189487924E-3</v>
      </c>
      <c r="I59" s="20">
        <v>1680.91</v>
      </c>
      <c r="J59" s="8"/>
      <c r="K59" s="21">
        <v>44690</v>
      </c>
      <c r="L59" s="28">
        <v>846.5</v>
      </c>
      <c r="M59" s="33">
        <f t="shared" si="7"/>
        <v>5.3444180522566054E-3</v>
      </c>
      <c r="N59" s="20">
        <v>3971.78</v>
      </c>
    </row>
    <row r="60" spans="1:14" ht="17.25" customHeight="1" outlineLevel="1" x14ac:dyDescent="0.25">
      <c r="A60" s="21">
        <v>44691</v>
      </c>
      <c r="B60" s="17">
        <v>400</v>
      </c>
      <c r="C60" s="33">
        <f t="shared" si="9"/>
        <v>5.0251256281406143E-3</v>
      </c>
      <c r="D60" s="20">
        <v>1872</v>
      </c>
      <c r="E60" s="8"/>
      <c r="F60" s="21">
        <v>44691</v>
      </c>
      <c r="G60" s="31">
        <v>360.25</v>
      </c>
      <c r="H60" s="33">
        <f t="shared" si="8"/>
        <v>5.5826936496858881E-3</v>
      </c>
      <c r="I60" s="20">
        <v>1685.97</v>
      </c>
      <c r="J60" s="8"/>
      <c r="K60" s="21">
        <v>44691</v>
      </c>
      <c r="L60" s="28">
        <v>847.25</v>
      </c>
      <c r="M60" s="33">
        <f t="shared" si="7"/>
        <v>8.8600118133497219E-4</v>
      </c>
      <c r="N60" s="20">
        <v>3965.13</v>
      </c>
    </row>
    <row r="61" spans="1:14" ht="17.25" customHeight="1" outlineLevel="1" x14ac:dyDescent="0.25">
      <c r="A61" s="21">
        <v>44692</v>
      </c>
      <c r="B61" s="17">
        <v>403.25</v>
      </c>
      <c r="C61" s="33">
        <f t="shared" si="9"/>
        <v>8.1249999999999378E-3</v>
      </c>
      <c r="D61" s="20">
        <v>1882.77</v>
      </c>
      <c r="E61" s="8"/>
      <c r="F61" s="21">
        <v>44692</v>
      </c>
      <c r="G61" s="31">
        <v>358.75</v>
      </c>
      <c r="H61" s="33">
        <f t="shared" si="8"/>
        <v>-4.1637751561415248E-3</v>
      </c>
      <c r="I61" s="20">
        <v>1675</v>
      </c>
      <c r="J61" s="8"/>
      <c r="K61" s="21">
        <v>44692</v>
      </c>
      <c r="L61" s="28">
        <v>849.25</v>
      </c>
      <c r="M61" s="33">
        <f t="shared" si="7"/>
        <v>2.3605783416937864E-3</v>
      </c>
      <c r="N61" s="20">
        <v>3965.15</v>
      </c>
    </row>
    <row r="62" spans="1:14" ht="17.25" customHeight="1" outlineLevel="1" x14ac:dyDescent="0.25">
      <c r="A62" s="21">
        <v>44693</v>
      </c>
      <c r="B62" s="16">
        <v>413.75</v>
      </c>
      <c r="C62" s="33">
        <f t="shared" si="9"/>
        <v>2.603843769373837E-2</v>
      </c>
      <c r="D62" s="20">
        <v>1933.87</v>
      </c>
      <c r="E62" s="8"/>
      <c r="F62" s="21">
        <v>44693</v>
      </c>
      <c r="G62" s="30">
        <v>363.5</v>
      </c>
      <c r="H62" s="33">
        <f t="shared" si="8"/>
        <v>1.3240418118466879E-2</v>
      </c>
      <c r="I62" s="20">
        <v>1699</v>
      </c>
      <c r="J62" s="8"/>
      <c r="K62" s="21">
        <v>44693</v>
      </c>
      <c r="L62" s="27">
        <v>848.5</v>
      </c>
      <c r="M62" s="33">
        <f t="shared" si="7"/>
        <v>-8.8313217544888634E-4</v>
      </c>
      <c r="N62" s="20">
        <v>3965.89</v>
      </c>
    </row>
    <row r="63" spans="1:14" ht="17.25" customHeight="1" outlineLevel="1" x14ac:dyDescent="0.25">
      <c r="A63" s="21">
        <v>44694</v>
      </c>
      <c r="B63" s="16">
        <v>416.5</v>
      </c>
      <c r="C63" s="33">
        <f t="shared" si="9"/>
        <v>6.6465256797583194E-3</v>
      </c>
      <c r="D63" s="20">
        <v>1953.38</v>
      </c>
      <c r="E63" s="8"/>
      <c r="F63" s="21">
        <v>44694</v>
      </c>
      <c r="G63" s="30">
        <v>360.25</v>
      </c>
      <c r="H63" s="33">
        <f t="shared" si="8"/>
        <v>-8.9408528198073878E-3</v>
      </c>
      <c r="I63" s="20">
        <v>1689.57</v>
      </c>
      <c r="J63" s="8"/>
      <c r="K63" s="21">
        <v>44694</v>
      </c>
      <c r="L63" s="27">
        <v>870.5</v>
      </c>
      <c r="M63" s="33">
        <f t="shared" si="7"/>
        <v>2.5928108426635177E-2</v>
      </c>
      <c r="N63" s="20">
        <v>4082.64</v>
      </c>
    </row>
    <row r="64" spans="1:14" ht="17.25" customHeight="1" outlineLevel="1" x14ac:dyDescent="0.25">
      <c r="A64" s="21">
        <v>44697</v>
      </c>
      <c r="B64" s="16">
        <v>438.25</v>
      </c>
      <c r="C64" s="33">
        <f t="shared" si="9"/>
        <v>5.222088835534211E-2</v>
      </c>
      <c r="D64" s="20">
        <v>2038.3</v>
      </c>
      <c r="E64" s="8"/>
      <c r="F64" s="21">
        <v>44697</v>
      </c>
      <c r="G64" s="30">
        <v>372.25</v>
      </c>
      <c r="H64" s="33">
        <f t="shared" si="8"/>
        <v>3.3310201249132643E-2</v>
      </c>
      <c r="I64" s="20">
        <v>1731.33</v>
      </c>
      <c r="J64" s="8"/>
      <c r="K64" s="21">
        <v>44697</v>
      </c>
      <c r="L64" s="27">
        <v>879.5</v>
      </c>
      <c r="M64" s="33">
        <f t="shared" si="7"/>
        <v>1.0338885697874778E-2</v>
      </c>
      <c r="N64" s="20">
        <v>4090.55</v>
      </c>
    </row>
    <row r="65" spans="1:14" ht="17.25" customHeight="1" outlineLevel="1" x14ac:dyDescent="0.25">
      <c r="A65" s="21">
        <v>44698</v>
      </c>
      <c r="B65" s="16">
        <v>438.25</v>
      </c>
      <c r="C65" s="33">
        <f t="shared" si="9"/>
        <v>0</v>
      </c>
      <c r="D65" s="20">
        <v>2037.86</v>
      </c>
      <c r="E65" s="8"/>
      <c r="F65" s="21">
        <v>44698</v>
      </c>
      <c r="G65" s="30">
        <v>373.5</v>
      </c>
      <c r="H65" s="33">
        <f t="shared" si="8"/>
        <v>3.3579583613163599E-3</v>
      </c>
      <c r="I65" s="20">
        <v>1736.78</v>
      </c>
      <c r="J65" s="8"/>
      <c r="K65" s="21">
        <v>44698</v>
      </c>
      <c r="L65" s="27">
        <v>876</v>
      </c>
      <c r="M65" s="33">
        <f t="shared" si="7"/>
        <v>-3.9795338260375512E-3</v>
      </c>
      <c r="N65" s="20">
        <v>4073.4</v>
      </c>
    </row>
    <row r="66" spans="1:14" ht="17.25" customHeight="1" outlineLevel="1" x14ac:dyDescent="0.25">
      <c r="A66" s="21">
        <v>44699</v>
      </c>
      <c r="B66" s="16">
        <v>430.5</v>
      </c>
      <c r="C66" s="33">
        <f t="shared" si="9"/>
        <v>-1.768397033656588E-2</v>
      </c>
      <c r="D66" s="20">
        <v>2004.84</v>
      </c>
      <c r="E66" s="8"/>
      <c r="F66" s="21">
        <v>44699</v>
      </c>
      <c r="G66" s="30">
        <v>371</v>
      </c>
      <c r="H66" s="33">
        <f t="shared" si="8"/>
        <v>-6.6934404283801596E-3</v>
      </c>
      <c r="I66" s="20">
        <v>1727.75</v>
      </c>
      <c r="J66" s="8"/>
      <c r="K66" s="21">
        <v>44699</v>
      </c>
      <c r="L66" s="27">
        <v>831.25</v>
      </c>
      <c r="M66" s="33">
        <f t="shared" si="7"/>
        <v>-5.1084474885844777E-2</v>
      </c>
      <c r="N66" s="20">
        <v>3871.13</v>
      </c>
    </row>
    <row r="67" spans="1:14" ht="17.25" customHeight="1" outlineLevel="1" x14ac:dyDescent="0.25">
      <c r="A67" s="21">
        <v>44700</v>
      </c>
      <c r="B67" s="16">
        <v>422.25</v>
      </c>
      <c r="C67" s="33">
        <f t="shared" si="9"/>
        <v>-1.9163763066202044E-2</v>
      </c>
      <c r="D67" s="20">
        <v>1971.91</v>
      </c>
      <c r="E67" s="8"/>
      <c r="F67" s="21">
        <v>44700</v>
      </c>
      <c r="G67" s="30">
        <v>363.25</v>
      </c>
      <c r="H67" s="33">
        <f t="shared" si="8"/>
        <v>-2.0889487870619949E-2</v>
      </c>
      <c r="I67" s="20">
        <v>1696.38</v>
      </c>
      <c r="J67" s="8"/>
      <c r="K67" s="21">
        <v>44700</v>
      </c>
      <c r="L67" s="27">
        <v>824.25</v>
      </c>
      <c r="M67" s="33">
        <f t="shared" si="7"/>
        <v>-8.4210526315789958E-3</v>
      </c>
      <c r="N67" s="20">
        <v>3849.25</v>
      </c>
    </row>
    <row r="68" spans="1:14" ht="17.25" customHeight="1" outlineLevel="1" x14ac:dyDescent="0.25">
      <c r="A68" s="21">
        <v>44701</v>
      </c>
      <c r="B68" s="16">
        <v>420.75</v>
      </c>
      <c r="C68" s="33">
        <f t="shared" si="9"/>
        <v>-3.5523978685613189E-3</v>
      </c>
      <c r="D68" s="20">
        <v>1953.12</v>
      </c>
      <c r="E68" s="8"/>
      <c r="F68" s="21">
        <v>44701</v>
      </c>
      <c r="G68" s="30">
        <v>360.25</v>
      </c>
      <c r="H68" s="33">
        <f t="shared" si="8"/>
        <v>-8.2587749483826745E-3</v>
      </c>
      <c r="I68" s="20">
        <v>1672.28</v>
      </c>
      <c r="J68" s="8"/>
      <c r="K68" s="21">
        <v>44701</v>
      </c>
      <c r="L68" s="27">
        <v>830</v>
      </c>
      <c r="M68" s="33">
        <f t="shared" si="7"/>
        <v>6.9760388231725479E-3</v>
      </c>
      <c r="N68" s="20">
        <v>3852.86</v>
      </c>
    </row>
    <row r="69" spans="1:14" ht="17.25" customHeight="1" outlineLevel="1" x14ac:dyDescent="0.25">
      <c r="A69" s="21">
        <v>44704</v>
      </c>
      <c r="B69" s="16">
        <v>426</v>
      </c>
      <c r="C69" s="33">
        <f t="shared" si="9"/>
        <v>1.2477718360071277E-2</v>
      </c>
      <c r="D69" s="20">
        <v>1979.62</v>
      </c>
      <c r="E69" s="8"/>
      <c r="F69" s="21">
        <v>44704</v>
      </c>
      <c r="G69" s="30">
        <v>364</v>
      </c>
      <c r="H69" s="33">
        <f t="shared" si="8"/>
        <v>1.0409437890353868E-2</v>
      </c>
      <c r="I69" s="20">
        <v>1691.51</v>
      </c>
      <c r="J69" s="8"/>
      <c r="K69" s="21">
        <v>44704</v>
      </c>
      <c r="L69" s="27">
        <v>821</v>
      </c>
      <c r="M69" s="33">
        <f t="shared" si="7"/>
        <v>-1.0843373493975905E-2</v>
      </c>
      <c r="N69" s="20">
        <v>3815.19</v>
      </c>
    </row>
    <row r="70" spans="1:14" ht="17.25" customHeight="1" outlineLevel="1" x14ac:dyDescent="0.25">
      <c r="A70" s="21">
        <v>44705</v>
      </c>
      <c r="B70" s="16">
        <v>410.5</v>
      </c>
      <c r="C70" s="33">
        <f t="shared" si="9"/>
        <v>-3.6384976525821622E-2</v>
      </c>
      <c r="D70" s="20">
        <v>1907.59</v>
      </c>
      <c r="E70" s="8"/>
      <c r="F70" s="21">
        <v>44705</v>
      </c>
      <c r="G70" s="30">
        <v>360.5</v>
      </c>
      <c r="H70" s="33">
        <f t="shared" si="8"/>
        <v>-9.6153846153845812E-3</v>
      </c>
      <c r="I70" s="20">
        <v>1675.24</v>
      </c>
      <c r="J70" s="8"/>
      <c r="K70" s="21">
        <v>44705</v>
      </c>
      <c r="L70" s="27">
        <v>816.75</v>
      </c>
      <c r="M70" s="33">
        <f t="shared" si="7"/>
        <v>-5.1766138855054988E-3</v>
      </c>
      <c r="N70" s="20">
        <v>3795.44</v>
      </c>
    </row>
    <row r="71" spans="1:14" ht="17.25" customHeight="1" outlineLevel="1" x14ac:dyDescent="0.25">
      <c r="A71" s="21">
        <v>44706</v>
      </c>
      <c r="B71" s="16">
        <v>404.5</v>
      </c>
      <c r="C71" s="33">
        <f t="shared" si="9"/>
        <v>-1.461632155907433E-2</v>
      </c>
      <c r="D71" s="20">
        <v>1872.03</v>
      </c>
      <c r="E71" s="8"/>
      <c r="F71" s="21">
        <v>44706</v>
      </c>
      <c r="G71" s="30">
        <v>347.75</v>
      </c>
      <c r="H71" s="33">
        <f t="shared" si="8"/>
        <v>-3.5367545076282925E-2</v>
      </c>
      <c r="I71" s="20">
        <v>1609.39</v>
      </c>
      <c r="J71" s="8"/>
      <c r="K71" s="21">
        <v>44706</v>
      </c>
      <c r="L71" s="27">
        <v>800.25</v>
      </c>
      <c r="M71" s="33">
        <f t="shared" si="7"/>
        <v>-2.0202020202020221E-2</v>
      </c>
      <c r="N71" s="20">
        <v>3703.56</v>
      </c>
    </row>
    <row r="72" spans="1:14" ht="17.25" customHeight="1" outlineLevel="1" x14ac:dyDescent="0.25">
      <c r="A72" s="21">
        <v>44707</v>
      </c>
      <c r="B72" s="16">
        <v>409.5</v>
      </c>
      <c r="C72" s="33">
        <f t="shared" si="9"/>
        <v>1.2360939431396822E-2</v>
      </c>
      <c r="D72" s="20">
        <v>1890.25</v>
      </c>
      <c r="E72" s="8"/>
      <c r="F72" s="21">
        <v>44707</v>
      </c>
      <c r="G72" s="30">
        <v>351.25</v>
      </c>
      <c r="H72" s="33">
        <f t="shared" si="8"/>
        <v>1.0064701653486718E-2</v>
      </c>
      <c r="I72" s="20">
        <v>1621.37</v>
      </c>
      <c r="J72" s="8"/>
      <c r="K72" s="21">
        <v>44707</v>
      </c>
      <c r="L72" s="27">
        <v>830.5</v>
      </c>
      <c r="M72" s="33">
        <f t="shared" si="7"/>
        <v>3.7800687285223455E-2</v>
      </c>
      <c r="N72" s="20">
        <v>3833.59</v>
      </c>
    </row>
    <row r="73" spans="1:14" ht="17.25" customHeight="1" outlineLevel="1" x14ac:dyDescent="0.25">
      <c r="A73" s="21">
        <v>44708</v>
      </c>
      <c r="B73" s="16">
        <v>414.75</v>
      </c>
      <c r="C73" s="33">
        <f t="shared" si="9"/>
        <v>1.2820512820512775E-2</v>
      </c>
      <c r="D73" s="20">
        <v>1902.46</v>
      </c>
      <c r="E73" s="8"/>
      <c r="F73" s="21">
        <v>44708</v>
      </c>
      <c r="G73" s="30">
        <v>352.25</v>
      </c>
      <c r="H73" s="33">
        <f t="shared" si="8"/>
        <v>2.846975088967918E-3</v>
      </c>
      <c r="I73" s="20">
        <v>1615.77</v>
      </c>
      <c r="J73" s="8"/>
      <c r="K73" s="21">
        <v>44708</v>
      </c>
      <c r="L73" s="27">
        <v>828.25</v>
      </c>
      <c r="M73" s="33">
        <f t="shared" si="7"/>
        <v>-2.7092113184828959E-3</v>
      </c>
      <c r="N73" s="20">
        <v>3799.18</v>
      </c>
    </row>
    <row r="74" spans="1:14" ht="17.25" customHeight="1" outlineLevel="1" x14ac:dyDescent="0.25">
      <c r="A74" s="21">
        <v>44711</v>
      </c>
      <c r="B74" s="16">
        <v>406.75</v>
      </c>
      <c r="C74" s="33">
        <f t="shared" si="9"/>
        <v>-1.9288728149487677E-2</v>
      </c>
      <c r="D74" s="20">
        <v>1866.58</v>
      </c>
      <c r="E74" s="8"/>
      <c r="F74" s="21">
        <v>44711</v>
      </c>
      <c r="G74" s="30">
        <v>351.25</v>
      </c>
      <c r="H74" s="33">
        <f t="shared" si="8"/>
        <v>-2.8388928317956141E-3</v>
      </c>
      <c r="I74" s="20">
        <v>1611.89</v>
      </c>
      <c r="J74" s="8"/>
      <c r="K74" s="21">
        <v>44711</v>
      </c>
      <c r="L74" s="27">
        <v>814.75</v>
      </c>
      <c r="M74" s="33">
        <f t="shared" si="7"/>
        <v>-1.6299426501660164E-2</v>
      </c>
      <c r="N74" s="20">
        <v>3738.89</v>
      </c>
    </row>
    <row r="75" spans="1:14" ht="17.25" customHeight="1" outlineLevel="1" x14ac:dyDescent="0.25">
      <c r="A75" s="21">
        <v>44712</v>
      </c>
      <c r="B75" s="16">
        <v>392.25</v>
      </c>
      <c r="C75" s="33">
        <f t="shared" si="9"/>
        <v>-3.5648432698217603E-2</v>
      </c>
      <c r="D75" s="20">
        <v>1796.51</v>
      </c>
      <c r="E75" s="8"/>
      <c r="F75" s="21">
        <v>44712</v>
      </c>
      <c r="G75" s="30">
        <v>340.25</v>
      </c>
      <c r="H75" s="33">
        <f t="shared" si="8"/>
        <v>-3.1316725978647653E-2</v>
      </c>
      <c r="I75" s="20">
        <v>1558.35</v>
      </c>
      <c r="J75" s="8"/>
      <c r="K75" s="21">
        <v>44712</v>
      </c>
      <c r="L75" s="27">
        <v>811.75</v>
      </c>
      <c r="M75" s="33">
        <f t="shared" si="7"/>
        <v>-3.6821110770174359E-3</v>
      </c>
      <c r="N75" s="20">
        <v>3717.82</v>
      </c>
    </row>
    <row r="76" spans="1:14" ht="17.25" customHeight="1" outlineLevel="1" x14ac:dyDescent="0.25">
      <c r="A76" s="21">
        <v>44713</v>
      </c>
      <c r="B76" s="16">
        <v>380.5</v>
      </c>
      <c r="C76" s="33">
        <f t="shared" si="9"/>
        <v>-2.9955385595920925E-2</v>
      </c>
      <c r="D76" s="20">
        <v>1752.2</v>
      </c>
      <c r="E76" s="8"/>
      <c r="F76" s="21">
        <v>44713</v>
      </c>
      <c r="G76" s="30">
        <v>329.5</v>
      </c>
      <c r="H76" s="33">
        <f t="shared" si="8"/>
        <v>-3.1594415870683346E-2</v>
      </c>
      <c r="I76" s="20">
        <v>1517.35</v>
      </c>
      <c r="J76" s="8"/>
      <c r="K76" s="21">
        <v>44713</v>
      </c>
      <c r="L76" s="27">
        <v>796.75</v>
      </c>
      <c r="M76" s="33">
        <f t="shared" si="7"/>
        <v>-1.8478595626732375E-2</v>
      </c>
      <c r="N76" s="20">
        <v>3669.03</v>
      </c>
    </row>
    <row r="77" spans="1:14" ht="17.25" customHeight="1" outlineLevel="1" x14ac:dyDescent="0.25">
      <c r="A77" s="21">
        <v>44714</v>
      </c>
      <c r="B77" s="16">
        <v>382.5</v>
      </c>
      <c r="C77" s="33">
        <f t="shared" si="9"/>
        <v>5.2562417871222511E-3</v>
      </c>
      <c r="D77" s="20">
        <v>1754.91</v>
      </c>
      <c r="E77" s="8"/>
      <c r="F77" s="21">
        <v>44714</v>
      </c>
      <c r="G77" s="30">
        <v>329</v>
      </c>
      <c r="H77" s="33">
        <f t="shared" si="8"/>
        <v>-1.5174506828528056E-3</v>
      </c>
      <c r="I77" s="20">
        <v>1509.45</v>
      </c>
      <c r="J77" s="8"/>
      <c r="K77" s="21">
        <v>44714</v>
      </c>
      <c r="L77" s="27">
        <v>796.75</v>
      </c>
      <c r="M77" s="33">
        <f>L77/L76-1</f>
        <v>0</v>
      </c>
      <c r="N77" s="20">
        <v>3655.49</v>
      </c>
    </row>
    <row r="78" spans="1:14" ht="17.25" customHeight="1" outlineLevel="1" x14ac:dyDescent="0.25">
      <c r="A78" s="21">
        <v>44715</v>
      </c>
      <c r="B78" s="16">
        <v>378.25</v>
      </c>
      <c r="C78" s="33">
        <f t="shared" si="9"/>
        <v>-1.1111111111111072E-2</v>
      </c>
      <c r="D78" s="20">
        <v>1739.19</v>
      </c>
      <c r="E78" s="8"/>
      <c r="F78" s="21">
        <v>44715</v>
      </c>
      <c r="G78" s="30">
        <v>327.5</v>
      </c>
      <c r="H78" s="33">
        <f t="shared" si="8"/>
        <v>-4.5592705167173397E-3</v>
      </c>
      <c r="I78" s="20">
        <v>1505.85</v>
      </c>
      <c r="J78" s="8"/>
      <c r="K78" s="21">
        <v>44715</v>
      </c>
      <c r="L78" s="27">
        <v>775.75</v>
      </c>
      <c r="M78" s="33">
        <f t="shared" ref="M78:M84" si="10">L78/L77-1</f>
        <v>-2.6357075619705017E-2</v>
      </c>
      <c r="N78" s="20">
        <v>3566.9</v>
      </c>
    </row>
    <row r="79" spans="1:14" ht="17.25" customHeight="1" outlineLevel="1" x14ac:dyDescent="0.25">
      <c r="A79" s="21">
        <v>44718</v>
      </c>
      <c r="B79" s="16">
        <v>397.5</v>
      </c>
      <c r="C79" s="33">
        <f t="shared" si="9"/>
        <v>5.0892267019167159E-2</v>
      </c>
      <c r="D79" s="20">
        <v>1823.33</v>
      </c>
      <c r="E79" s="8"/>
      <c r="F79" s="21">
        <v>44718</v>
      </c>
      <c r="G79" s="30">
        <v>339</v>
      </c>
      <c r="H79" s="33">
        <f t="shared" si="8"/>
        <v>3.5114503816793929E-2</v>
      </c>
      <c r="I79" s="20">
        <v>1554.99</v>
      </c>
      <c r="J79" s="8"/>
      <c r="K79" s="21">
        <v>44718</v>
      </c>
      <c r="L79" s="27">
        <v>804.5</v>
      </c>
      <c r="M79" s="33">
        <f t="shared" si="10"/>
        <v>3.7060908797937442E-2</v>
      </c>
      <c r="N79" s="20">
        <v>3690.24</v>
      </c>
    </row>
    <row r="80" spans="1:14" ht="17.25" customHeight="1" outlineLevel="1" x14ac:dyDescent="0.25">
      <c r="A80" s="21">
        <v>44719</v>
      </c>
      <c r="B80" s="16">
        <v>385.5</v>
      </c>
      <c r="C80" s="33">
        <f t="shared" si="9"/>
        <v>-3.0188679245283012E-2</v>
      </c>
      <c r="D80" s="20">
        <v>1769.44</v>
      </c>
      <c r="E80" s="8"/>
      <c r="F80" s="21">
        <v>44719</v>
      </c>
      <c r="G80" s="30">
        <v>333</v>
      </c>
      <c r="H80" s="33">
        <f t="shared" si="8"/>
        <v>-1.7699115044247815E-2</v>
      </c>
      <c r="I80" s="20">
        <v>1528.47</v>
      </c>
      <c r="J80" s="8"/>
      <c r="K80" s="21">
        <v>44719</v>
      </c>
      <c r="L80" s="27">
        <v>782.75</v>
      </c>
      <c r="M80" s="33">
        <f t="shared" si="10"/>
        <v>-2.7035425730267293E-2</v>
      </c>
      <c r="N80" s="20">
        <v>3592.82</v>
      </c>
    </row>
    <row r="81" spans="1:14" ht="17.25" customHeight="1" outlineLevel="1" x14ac:dyDescent="0.25">
      <c r="A81" s="21">
        <v>44720</v>
      </c>
      <c r="B81" s="16">
        <v>381.75</v>
      </c>
      <c r="C81" s="33">
        <f t="shared" si="9"/>
        <v>-9.7276264591439343E-3</v>
      </c>
      <c r="D81" s="20">
        <v>1752.23</v>
      </c>
      <c r="E81" s="8"/>
      <c r="F81" s="21">
        <v>44720</v>
      </c>
      <c r="G81" s="30">
        <v>330.25</v>
      </c>
      <c r="H81" s="33">
        <f t="shared" si="8"/>
        <v>-8.2582582582582109E-3</v>
      </c>
      <c r="I81" s="20">
        <v>1515.85</v>
      </c>
      <c r="J81" s="8"/>
      <c r="K81" s="21">
        <v>44720</v>
      </c>
      <c r="L81" s="27">
        <v>791</v>
      </c>
      <c r="M81" s="33">
        <f t="shared" si="10"/>
        <v>1.0539763653784728E-2</v>
      </c>
      <c r="N81" s="20">
        <v>3630.69</v>
      </c>
    </row>
    <row r="82" spans="1:14" ht="17.25" customHeight="1" outlineLevel="1" x14ac:dyDescent="0.25">
      <c r="A82" s="21">
        <v>44721</v>
      </c>
      <c r="B82" s="16">
        <v>386.25</v>
      </c>
      <c r="C82" s="33">
        <f>B82/B81-1</f>
        <v>1.1787819253438192E-2</v>
      </c>
      <c r="D82" s="20">
        <v>1777.91</v>
      </c>
      <c r="E82" s="8"/>
      <c r="F82" s="21">
        <v>44721</v>
      </c>
      <c r="G82" s="30">
        <v>331.25</v>
      </c>
      <c r="H82" s="33">
        <f t="shared" si="8"/>
        <v>3.0280090840273388E-3</v>
      </c>
      <c r="I82" s="20">
        <v>1524.74</v>
      </c>
      <c r="J82" s="8"/>
      <c r="K82" s="21">
        <v>44721</v>
      </c>
      <c r="L82" s="27">
        <v>780.25</v>
      </c>
      <c r="M82" s="33">
        <f t="shared" si="10"/>
        <v>-1.359039190897593E-2</v>
      </c>
      <c r="N82" s="20">
        <v>3591.49</v>
      </c>
    </row>
    <row r="83" spans="1:14" ht="17.25" customHeight="1" outlineLevel="1" x14ac:dyDescent="0.25">
      <c r="A83" s="21">
        <v>44722</v>
      </c>
      <c r="B83" s="16">
        <v>391.75</v>
      </c>
      <c r="C83" s="33">
        <f t="shared" ref="C83:C91" si="11">B83/B82-1</f>
        <v>1.4239482200647302E-2</v>
      </c>
      <c r="D83" s="20">
        <v>1807.53</v>
      </c>
      <c r="E83" s="8"/>
      <c r="F83" s="21">
        <v>44722</v>
      </c>
      <c r="G83" s="30">
        <v>333.5</v>
      </c>
      <c r="H83" s="33">
        <f t="shared" si="8"/>
        <v>6.7924528301885889E-3</v>
      </c>
      <c r="I83" s="20">
        <v>1538.77</v>
      </c>
      <c r="J83" s="8"/>
      <c r="K83" s="21">
        <v>44722</v>
      </c>
      <c r="L83" s="27">
        <v>785</v>
      </c>
      <c r="M83" s="33">
        <f t="shared" si="10"/>
        <v>6.0877923742390649E-3</v>
      </c>
      <c r="N83" s="20">
        <v>3621.99</v>
      </c>
    </row>
    <row r="84" spans="1:14" ht="17.25" customHeight="1" outlineLevel="1" x14ac:dyDescent="0.25">
      <c r="A84" s="21">
        <v>44725</v>
      </c>
      <c r="B84" s="16">
        <v>394.5</v>
      </c>
      <c r="C84" s="33">
        <f t="shared" si="11"/>
        <v>7.0197830248883708E-3</v>
      </c>
      <c r="D84" s="20">
        <v>1820.22</v>
      </c>
      <c r="E84" s="8"/>
      <c r="F84" s="21">
        <v>44725</v>
      </c>
      <c r="G84" s="30">
        <v>335.5</v>
      </c>
      <c r="H84" s="33">
        <f t="shared" si="8"/>
        <v>5.9970014992503096E-3</v>
      </c>
      <c r="I84" s="20">
        <v>1548</v>
      </c>
      <c r="J84" s="8"/>
      <c r="K84" s="21">
        <v>44725</v>
      </c>
      <c r="L84" s="27">
        <v>761.5</v>
      </c>
      <c r="M84" s="33">
        <f t="shared" si="10"/>
        <v>-2.993630573248407E-2</v>
      </c>
      <c r="N84" s="20">
        <v>3513.56</v>
      </c>
    </row>
    <row r="85" spans="1:14" ht="17.25" customHeight="1" outlineLevel="1" x14ac:dyDescent="0.25">
      <c r="A85" s="21">
        <v>44727</v>
      </c>
      <c r="B85" s="16">
        <v>392.75</v>
      </c>
      <c r="C85" s="33">
        <f t="shared" si="11"/>
        <v>-4.4359949302914536E-3</v>
      </c>
      <c r="D85" s="20">
        <v>1834.14</v>
      </c>
      <c r="E85" s="8"/>
      <c r="F85" s="21">
        <v>44727</v>
      </c>
      <c r="G85" s="30">
        <v>335.75</v>
      </c>
      <c r="H85" s="33">
        <f t="shared" si="8"/>
        <v>7.4515648286133107E-4</v>
      </c>
      <c r="I85" s="20">
        <v>1567.95</v>
      </c>
      <c r="J85" s="8"/>
      <c r="K85" s="21">
        <v>44727</v>
      </c>
      <c r="L85" s="27">
        <v>754</v>
      </c>
      <c r="M85" s="33">
        <f>L85/L84-1</f>
        <v>-9.848982271831952E-3</v>
      </c>
      <c r="N85" s="20">
        <v>3521.18</v>
      </c>
    </row>
    <row r="86" spans="1:14" ht="17.25" customHeight="1" outlineLevel="1" x14ac:dyDescent="0.25">
      <c r="A86" s="21">
        <v>44728</v>
      </c>
      <c r="B86" s="16">
        <v>392.75</v>
      </c>
      <c r="C86" s="33">
        <f t="shared" si="11"/>
        <v>0</v>
      </c>
      <c r="D86" s="20">
        <v>1845.53</v>
      </c>
      <c r="E86" s="8"/>
      <c r="F86" s="21">
        <v>44728</v>
      </c>
      <c r="G86" s="30">
        <v>339.25</v>
      </c>
      <c r="H86" s="33">
        <f t="shared" si="8"/>
        <v>1.0424422933730471E-2</v>
      </c>
      <c r="I86" s="20">
        <v>1594.14</v>
      </c>
      <c r="J86" s="8"/>
      <c r="K86" s="21">
        <v>44728</v>
      </c>
      <c r="L86" s="27">
        <v>757.75</v>
      </c>
      <c r="M86" s="33">
        <f t="shared" ref="M86:M149" si="12">L86/L85-1</f>
        <v>4.9734748010610286E-3</v>
      </c>
      <c r="N86" s="20">
        <v>3560.67</v>
      </c>
    </row>
    <row r="87" spans="1:14" ht="17.25" customHeight="1" outlineLevel="1" x14ac:dyDescent="0.25">
      <c r="A87" s="21">
        <v>44729</v>
      </c>
      <c r="B87" s="16">
        <v>391.5</v>
      </c>
      <c r="C87" s="33">
        <f t="shared" si="11"/>
        <v>-3.1826861871419032E-3</v>
      </c>
      <c r="D87" s="20">
        <v>1839.66</v>
      </c>
      <c r="E87" s="8"/>
      <c r="F87" s="21">
        <v>44729</v>
      </c>
      <c r="G87" s="30">
        <v>337</v>
      </c>
      <c r="H87" s="33">
        <f t="shared" si="8"/>
        <v>-6.6322770817980325E-3</v>
      </c>
      <c r="I87" s="20">
        <v>1583.56</v>
      </c>
      <c r="J87" s="8"/>
      <c r="K87" s="21">
        <v>44729</v>
      </c>
      <c r="L87" s="27">
        <v>766.75</v>
      </c>
      <c r="M87" s="33">
        <f t="shared" si="12"/>
        <v>1.187726822830748E-2</v>
      </c>
      <c r="N87" s="20">
        <v>3602.96</v>
      </c>
    </row>
    <row r="88" spans="1:14" ht="17.25" customHeight="1" outlineLevel="1" x14ac:dyDescent="0.25">
      <c r="A88" s="21">
        <v>44732</v>
      </c>
      <c r="B88" s="16">
        <v>388.25</v>
      </c>
      <c r="C88" s="33">
        <f t="shared" si="11"/>
        <v>-8.3014048531290241E-3</v>
      </c>
      <c r="D88" s="20">
        <v>1815.85</v>
      </c>
      <c r="E88" s="8"/>
      <c r="F88" s="21">
        <v>44732</v>
      </c>
      <c r="G88" s="30">
        <v>334.75</v>
      </c>
      <c r="H88" s="33">
        <f t="shared" si="8"/>
        <v>-6.6765578635015199E-3</v>
      </c>
      <c r="I88" s="20">
        <v>1565.63</v>
      </c>
      <c r="J88" s="8"/>
      <c r="K88" s="21">
        <v>44732</v>
      </c>
      <c r="L88" s="27">
        <v>739.75</v>
      </c>
      <c r="M88" s="33">
        <f t="shared" si="12"/>
        <v>-3.5213563743071385E-2</v>
      </c>
      <c r="N88" s="20">
        <v>3459.81</v>
      </c>
    </row>
    <row r="89" spans="1:14" ht="17.25" customHeight="1" outlineLevel="1" x14ac:dyDescent="0.25">
      <c r="A89" s="21">
        <v>44733</v>
      </c>
      <c r="B89" s="16">
        <v>372.5</v>
      </c>
      <c r="C89" s="33">
        <f t="shared" si="11"/>
        <v>-4.0566645202833262E-2</v>
      </c>
      <c r="D89" s="20">
        <v>1739.2</v>
      </c>
      <c r="E89" s="8"/>
      <c r="F89" s="21">
        <v>44733</v>
      </c>
      <c r="G89" s="30">
        <v>322</v>
      </c>
      <c r="H89" s="33">
        <f t="shared" si="8"/>
        <v>-3.8088125466766209E-2</v>
      </c>
      <c r="I89" s="20">
        <v>1503.42</v>
      </c>
      <c r="J89" s="8"/>
      <c r="K89" s="21">
        <v>44733</v>
      </c>
      <c r="L89" s="27">
        <v>719.75</v>
      </c>
      <c r="M89" s="33">
        <f t="shared" si="12"/>
        <v>-2.7036160865157144E-2</v>
      </c>
      <c r="N89" s="20">
        <v>3360.51</v>
      </c>
    </row>
    <row r="90" spans="1:14" ht="17.25" customHeight="1" outlineLevel="1" x14ac:dyDescent="0.25">
      <c r="A90" s="21">
        <v>44734</v>
      </c>
      <c r="B90" s="16">
        <v>370.5</v>
      </c>
      <c r="C90" s="33">
        <f t="shared" si="11"/>
        <v>-5.3691275167785379E-3</v>
      </c>
      <c r="D90" s="20">
        <v>1750.98</v>
      </c>
      <c r="E90" s="8"/>
      <c r="F90" s="21">
        <v>44734</v>
      </c>
      <c r="G90" s="30">
        <v>318.5</v>
      </c>
      <c r="H90" s="33">
        <f t="shared" si="8"/>
        <v>-1.0869565217391353E-2</v>
      </c>
      <c r="I90" s="20">
        <v>1505.23</v>
      </c>
      <c r="J90" s="8"/>
      <c r="K90" s="21">
        <v>44734</v>
      </c>
      <c r="L90" s="27">
        <v>694.75</v>
      </c>
      <c r="M90" s="33">
        <f t="shared" si="12"/>
        <v>-3.4734282737061473E-2</v>
      </c>
      <c r="N90" s="20">
        <v>3283.39</v>
      </c>
    </row>
    <row r="91" spans="1:14" ht="17.25" customHeight="1" outlineLevel="1" x14ac:dyDescent="0.25">
      <c r="A91" s="21">
        <v>44735</v>
      </c>
      <c r="B91" s="16">
        <v>369</v>
      </c>
      <c r="C91" s="33">
        <f t="shared" si="11"/>
        <v>-4.0485829959514552E-3</v>
      </c>
      <c r="D91" s="20">
        <v>1699.15</v>
      </c>
      <c r="E91" s="8"/>
      <c r="F91" s="21">
        <v>44735</v>
      </c>
      <c r="G91" s="30">
        <v>306.25</v>
      </c>
      <c r="H91" s="33">
        <f t="shared" si="8"/>
        <v>-3.8461538461538436E-2</v>
      </c>
      <c r="I91" s="20">
        <v>1449.48</v>
      </c>
      <c r="J91" s="8"/>
      <c r="K91" s="21">
        <v>44735</v>
      </c>
      <c r="L91" s="27">
        <v>661.75</v>
      </c>
      <c r="M91" s="33">
        <f t="shared" si="12"/>
        <v>-4.7499100395825833E-2</v>
      </c>
      <c r="N91" s="20">
        <v>3132.06</v>
      </c>
    </row>
    <row r="92" spans="1:14" ht="17.25" customHeight="1" outlineLevel="1" x14ac:dyDescent="0.25">
      <c r="A92" s="21">
        <v>44736</v>
      </c>
      <c r="B92" s="16">
        <v>357.25</v>
      </c>
      <c r="C92" s="33">
        <f>B92/B91-1</f>
        <v>-3.1842818428184261E-2</v>
      </c>
      <c r="D92" s="20">
        <v>1690.15</v>
      </c>
      <c r="E92" s="8"/>
      <c r="F92" s="21">
        <v>44736</v>
      </c>
      <c r="G92" s="30">
        <v>305.5</v>
      </c>
      <c r="H92" s="33">
        <f t="shared" si="8"/>
        <v>-2.4489795918367641E-3</v>
      </c>
      <c r="I92" s="20">
        <v>1445.32</v>
      </c>
      <c r="J92" s="8"/>
      <c r="K92" s="21">
        <v>44736</v>
      </c>
      <c r="L92" s="27">
        <v>696.5</v>
      </c>
      <c r="M92" s="33">
        <f t="shared" si="12"/>
        <v>5.2512278050623307E-2</v>
      </c>
      <c r="N92" s="20">
        <v>3295.14</v>
      </c>
    </row>
    <row r="93" spans="1:14" ht="17.25" customHeight="1" outlineLevel="1" x14ac:dyDescent="0.25">
      <c r="A93" s="21">
        <v>44739</v>
      </c>
      <c r="B93" s="16">
        <v>350</v>
      </c>
      <c r="C93" s="33">
        <f t="shared" ref="C93:C102" si="13">B93/B92-1</f>
        <v>-2.0293911826452016E-2</v>
      </c>
      <c r="D93" s="20">
        <v>1652.35</v>
      </c>
      <c r="E93" s="8"/>
      <c r="F93" s="21">
        <v>44739</v>
      </c>
      <c r="G93" s="30">
        <v>297.75</v>
      </c>
      <c r="H93" s="33">
        <f t="shared" si="8"/>
        <v>-2.5368248772504098E-2</v>
      </c>
      <c r="I93" s="20">
        <v>1405.68</v>
      </c>
      <c r="J93" s="8"/>
      <c r="K93" s="21">
        <v>44739</v>
      </c>
      <c r="L93" s="27">
        <v>681.5</v>
      </c>
      <c r="M93" s="33">
        <f t="shared" si="12"/>
        <v>-2.1536252692031632E-2</v>
      </c>
      <c r="N93" s="20">
        <v>3217.36</v>
      </c>
    </row>
    <row r="94" spans="1:14" ht="17.25" customHeight="1" outlineLevel="1" x14ac:dyDescent="0.25">
      <c r="A94" s="21">
        <v>44740</v>
      </c>
      <c r="B94" s="16">
        <v>356.75</v>
      </c>
      <c r="C94" s="33">
        <f t="shared" si="13"/>
        <v>1.928571428571435E-2</v>
      </c>
      <c r="D94" s="20">
        <v>1679.58</v>
      </c>
      <c r="E94" s="8"/>
      <c r="F94" s="21">
        <v>44740</v>
      </c>
      <c r="G94" s="30">
        <v>301.75</v>
      </c>
      <c r="H94" s="33">
        <f t="shared" si="8"/>
        <v>1.3434089000839533E-2</v>
      </c>
      <c r="I94" s="20">
        <v>1420.64</v>
      </c>
      <c r="J94" s="8"/>
      <c r="K94" s="21">
        <v>44740</v>
      </c>
      <c r="L94" s="27">
        <v>683</v>
      </c>
      <c r="M94" s="33">
        <f t="shared" si="12"/>
        <v>2.2010271460015662E-3</v>
      </c>
      <c r="N94" s="20">
        <v>3215.56</v>
      </c>
    </row>
    <row r="95" spans="1:14" ht="17.25" customHeight="1" outlineLevel="1" x14ac:dyDescent="0.25">
      <c r="A95" s="21">
        <v>44741</v>
      </c>
      <c r="B95" s="16">
        <v>358.5</v>
      </c>
      <c r="C95" s="33">
        <f t="shared" si="13"/>
        <v>4.9053959355291887E-3</v>
      </c>
      <c r="D95" s="20">
        <v>1683.87</v>
      </c>
      <c r="E95" s="8"/>
      <c r="F95" s="21">
        <v>44741</v>
      </c>
      <c r="G95" s="30">
        <v>304.5</v>
      </c>
      <c r="H95" s="33">
        <f t="shared" si="8"/>
        <v>9.1135045567523054E-3</v>
      </c>
      <c r="I95" s="20">
        <v>1430.24</v>
      </c>
      <c r="J95" s="8"/>
      <c r="K95" s="21">
        <v>44741</v>
      </c>
      <c r="L95" s="27">
        <v>699.25</v>
      </c>
      <c r="M95" s="33">
        <f t="shared" si="12"/>
        <v>2.3792093704245953E-2</v>
      </c>
      <c r="N95" s="20">
        <v>3284.38</v>
      </c>
    </row>
    <row r="96" spans="1:14" ht="17.25" customHeight="1" outlineLevel="1" x14ac:dyDescent="0.25">
      <c r="A96" s="21">
        <v>44742</v>
      </c>
      <c r="B96" s="16">
        <v>350.25</v>
      </c>
      <c r="C96" s="33">
        <f t="shared" si="13"/>
        <v>-2.3012552301255207E-2</v>
      </c>
      <c r="D96" s="20">
        <v>1651.78</v>
      </c>
      <c r="E96" s="8"/>
      <c r="F96" s="21">
        <v>44742</v>
      </c>
      <c r="G96" s="30">
        <v>296.75</v>
      </c>
      <c r="H96" s="33">
        <f t="shared" si="8"/>
        <v>-2.5451559934318579E-2</v>
      </c>
      <c r="I96" s="20">
        <v>1399.47</v>
      </c>
      <c r="J96" s="8"/>
      <c r="K96" s="21">
        <v>44742</v>
      </c>
      <c r="L96" s="27">
        <v>694</v>
      </c>
      <c r="M96" s="33">
        <f t="shared" si="12"/>
        <v>-7.50804433321417E-3</v>
      </c>
      <c r="N96" s="20">
        <v>3272.9</v>
      </c>
    </row>
    <row r="97" spans="1:14" ht="17.25" customHeight="1" outlineLevel="1" x14ac:dyDescent="0.25">
      <c r="A97" s="22">
        <v>44743</v>
      </c>
      <c r="B97" s="16">
        <v>334.5</v>
      </c>
      <c r="C97" s="33">
        <f t="shared" si="13"/>
        <v>-4.4967880085653111E-2</v>
      </c>
      <c r="D97" s="20">
        <v>1578.17</v>
      </c>
      <c r="E97" s="8"/>
      <c r="F97" s="22">
        <v>44743</v>
      </c>
      <c r="G97" s="30">
        <v>284</v>
      </c>
      <c r="H97" s="33">
        <f t="shared" si="8"/>
        <v>-4.2965459140690831E-2</v>
      </c>
      <c r="I97" s="20">
        <v>1339.91</v>
      </c>
      <c r="J97" s="8"/>
      <c r="K97" s="22">
        <v>44743</v>
      </c>
      <c r="L97" s="27">
        <v>669.25</v>
      </c>
      <c r="M97" s="33">
        <f t="shared" si="12"/>
        <v>-3.5662824207492783E-2</v>
      </c>
      <c r="N97" s="20">
        <v>3157.52</v>
      </c>
    </row>
    <row r="98" spans="1:14" ht="17.25" customHeight="1" outlineLevel="1" x14ac:dyDescent="0.25">
      <c r="A98" s="22">
        <v>44746</v>
      </c>
      <c r="B98" s="16">
        <v>343.25</v>
      </c>
      <c r="C98" s="33">
        <f t="shared" si="13"/>
        <v>2.615844544095669E-2</v>
      </c>
      <c r="D98" s="20">
        <v>1621.17</v>
      </c>
      <c r="E98" s="8"/>
      <c r="F98" s="22">
        <v>44746</v>
      </c>
      <c r="G98" s="30">
        <v>289.25</v>
      </c>
      <c r="H98" s="33">
        <f t="shared" si="8"/>
        <v>1.848591549295775E-2</v>
      </c>
      <c r="I98" s="20">
        <v>1366.13</v>
      </c>
      <c r="J98" s="8"/>
      <c r="K98" s="22">
        <v>44746</v>
      </c>
      <c r="L98" s="27">
        <v>665.25</v>
      </c>
      <c r="M98" s="33">
        <f t="shared" si="12"/>
        <v>-5.9768397459842859E-3</v>
      </c>
      <c r="N98" s="20">
        <v>3141.98</v>
      </c>
    </row>
    <row r="99" spans="1:14" ht="17.25" customHeight="1" outlineLevel="1" x14ac:dyDescent="0.25">
      <c r="A99" s="22">
        <v>44747</v>
      </c>
      <c r="B99" s="16">
        <v>331.75</v>
      </c>
      <c r="C99" s="33">
        <f t="shared" si="13"/>
        <v>-3.350327749453752E-2</v>
      </c>
      <c r="D99" s="20">
        <v>1581.45</v>
      </c>
      <c r="E99" s="8"/>
      <c r="F99" s="22">
        <v>44747</v>
      </c>
      <c r="G99" s="30">
        <v>278.25</v>
      </c>
      <c r="H99" s="33">
        <f t="shared" si="8"/>
        <v>-3.802938634399311E-2</v>
      </c>
      <c r="I99" s="20">
        <v>1326.42</v>
      </c>
      <c r="J99" s="8"/>
      <c r="K99" s="22">
        <v>44747</v>
      </c>
      <c r="L99" s="27">
        <v>663.25</v>
      </c>
      <c r="M99" s="33">
        <f t="shared" si="12"/>
        <v>-3.0063885757234399E-3</v>
      </c>
      <c r="N99" s="20">
        <v>3161.71</v>
      </c>
    </row>
    <row r="100" spans="1:14" ht="17.25" customHeight="1" outlineLevel="1" x14ac:dyDescent="0.25">
      <c r="A100" s="22">
        <v>44748</v>
      </c>
      <c r="B100" s="16">
        <v>325.5</v>
      </c>
      <c r="C100" s="33">
        <f t="shared" si="13"/>
        <v>-1.8839487565938229E-2</v>
      </c>
      <c r="D100" s="20">
        <v>1563.05</v>
      </c>
      <c r="E100" s="8"/>
      <c r="F100" s="22">
        <v>44748</v>
      </c>
      <c r="G100" s="30">
        <v>275</v>
      </c>
      <c r="H100" s="33">
        <f t="shared" si="8"/>
        <v>-1.1680143755615435E-2</v>
      </c>
      <c r="I100" s="20">
        <v>1320.55</v>
      </c>
      <c r="J100" s="8"/>
      <c r="K100" s="22">
        <v>44748</v>
      </c>
      <c r="L100" s="27">
        <v>683</v>
      </c>
      <c r="M100" s="33">
        <f t="shared" si="12"/>
        <v>2.9777610252544218E-2</v>
      </c>
      <c r="N100" s="20">
        <v>3279.77</v>
      </c>
    </row>
    <row r="101" spans="1:14" ht="17.25" customHeight="1" outlineLevel="1" x14ac:dyDescent="0.25">
      <c r="A101" s="22">
        <v>44749</v>
      </c>
      <c r="B101" s="16">
        <v>338.75</v>
      </c>
      <c r="C101" s="33">
        <f t="shared" si="13"/>
        <v>4.0706605222734282E-2</v>
      </c>
      <c r="D101" s="20">
        <v>1626.34</v>
      </c>
      <c r="E101" s="8"/>
      <c r="F101" s="22">
        <v>44749</v>
      </c>
      <c r="G101" s="30">
        <v>289</v>
      </c>
      <c r="H101" s="33">
        <f t="shared" si="8"/>
        <v>5.0909090909091015E-2</v>
      </c>
      <c r="I101" s="20">
        <v>1387.49</v>
      </c>
      <c r="J101" s="8"/>
      <c r="K101" s="22">
        <v>44749</v>
      </c>
      <c r="L101" s="27">
        <v>690</v>
      </c>
      <c r="M101" s="33">
        <f t="shared" si="12"/>
        <v>1.024890190336758E-2</v>
      </c>
      <c r="N101" s="20">
        <v>3312.69</v>
      </c>
    </row>
    <row r="102" spans="1:14" ht="17.25" customHeight="1" outlineLevel="1" x14ac:dyDescent="0.25">
      <c r="A102" s="22">
        <v>44750</v>
      </c>
      <c r="B102" s="16">
        <v>357</v>
      </c>
      <c r="C102" s="33">
        <f t="shared" si="13"/>
        <v>5.387453874538739E-2</v>
      </c>
      <c r="D102" s="20">
        <v>1707.53</v>
      </c>
      <c r="E102" s="8"/>
      <c r="F102" s="22">
        <v>44750</v>
      </c>
      <c r="G102" s="30">
        <v>306.75</v>
      </c>
      <c r="H102" s="33">
        <f t="shared" si="8"/>
        <v>6.1418685121107375E-2</v>
      </c>
      <c r="I102" s="20">
        <v>1467.19</v>
      </c>
      <c r="J102" s="8"/>
      <c r="K102" s="22">
        <v>44750</v>
      </c>
      <c r="L102" s="27">
        <v>693.5</v>
      </c>
      <c r="M102" s="33">
        <f t="shared" si="12"/>
        <v>5.0724637681158757E-3</v>
      </c>
      <c r="N102" s="20">
        <v>3317.01</v>
      </c>
    </row>
    <row r="103" spans="1:14" ht="17.25" customHeight="1" outlineLevel="1" x14ac:dyDescent="0.25">
      <c r="A103" s="22">
        <v>44753</v>
      </c>
      <c r="B103" s="16">
        <v>352.5</v>
      </c>
      <c r="C103" s="33">
        <f t="shared" ref="C103:C106" si="14">B103/B102-1</f>
        <v>-1.2605042016806678E-2</v>
      </c>
      <c r="D103" s="20">
        <v>1695.17</v>
      </c>
      <c r="E103" s="8"/>
      <c r="F103" s="22">
        <v>44753</v>
      </c>
      <c r="G103" s="30">
        <v>313.25</v>
      </c>
      <c r="H103" s="33">
        <f t="shared" ref="H103:H106" si="15">G103/G102-1</f>
        <v>2.1189894050529734E-2</v>
      </c>
      <c r="I103" s="20">
        <v>1506.42</v>
      </c>
      <c r="J103" s="8"/>
      <c r="K103" s="22">
        <v>44753</v>
      </c>
      <c r="L103" s="27">
        <v>698</v>
      </c>
      <c r="M103" s="33">
        <f t="shared" si="12"/>
        <v>6.4888248017302974E-3</v>
      </c>
      <c r="N103" s="20">
        <v>3356.68</v>
      </c>
    </row>
    <row r="104" spans="1:14" ht="17.25" customHeight="1" outlineLevel="1" x14ac:dyDescent="0.25">
      <c r="A104" s="22">
        <v>44754</v>
      </c>
      <c r="B104" s="16">
        <v>341.75</v>
      </c>
      <c r="C104" s="33">
        <f t="shared" si="14"/>
        <v>-3.0496453900709208E-2</v>
      </c>
      <c r="D104" s="20">
        <v>1647.23</v>
      </c>
      <c r="E104" s="8"/>
      <c r="F104" s="22">
        <v>44754</v>
      </c>
      <c r="G104" s="30">
        <v>301.25</v>
      </c>
      <c r="H104" s="33">
        <f t="shared" si="15"/>
        <v>-3.8308060654429377E-2</v>
      </c>
      <c r="I104" s="20">
        <v>1452.03</v>
      </c>
      <c r="J104" s="8"/>
      <c r="K104" s="22">
        <v>44754</v>
      </c>
      <c r="L104" s="27">
        <v>675</v>
      </c>
      <c r="M104" s="33">
        <f t="shared" si="12"/>
        <v>-3.2951289398280847E-2</v>
      </c>
      <c r="N104" s="20">
        <v>3253.5</v>
      </c>
    </row>
    <row r="105" spans="1:14" ht="17.25" customHeight="1" outlineLevel="1" x14ac:dyDescent="0.25">
      <c r="A105" s="22">
        <v>44755</v>
      </c>
      <c r="B105" s="16">
        <v>344.25</v>
      </c>
      <c r="C105" s="33">
        <f t="shared" si="14"/>
        <v>7.3152889539136456E-3</v>
      </c>
      <c r="D105" s="20">
        <v>1661.01</v>
      </c>
      <c r="E105" s="8"/>
      <c r="F105" s="22">
        <v>44755</v>
      </c>
      <c r="G105" s="30">
        <v>305.5</v>
      </c>
      <c r="H105" s="33">
        <f t="shared" si="15"/>
        <v>1.4107883817427336E-2</v>
      </c>
      <c r="I105" s="20">
        <v>1474.04</v>
      </c>
      <c r="J105" s="8"/>
      <c r="K105" s="22">
        <v>44755</v>
      </c>
      <c r="L105" s="27">
        <v>668.5</v>
      </c>
      <c r="M105" s="33">
        <f t="shared" si="12"/>
        <v>-9.6296296296296546E-3</v>
      </c>
      <c r="N105" s="20">
        <v>3225.51</v>
      </c>
    </row>
    <row r="106" spans="1:14" ht="17.25" customHeight="1" outlineLevel="1" x14ac:dyDescent="0.25">
      <c r="A106" s="22">
        <v>44756</v>
      </c>
      <c r="B106" s="16">
        <v>342.75</v>
      </c>
      <c r="C106" s="33">
        <f t="shared" si="14"/>
        <v>-4.3572984749454813E-3</v>
      </c>
      <c r="D106" s="20">
        <v>1650</v>
      </c>
      <c r="E106" s="8"/>
      <c r="F106" s="22">
        <v>44756</v>
      </c>
      <c r="G106" s="30">
        <v>315.25</v>
      </c>
      <c r="H106" s="33">
        <f t="shared" si="15"/>
        <v>3.1914893617021267E-2</v>
      </c>
      <c r="I106" s="20">
        <v>1517.61</v>
      </c>
      <c r="J106" s="8"/>
      <c r="K106" s="22">
        <v>44756</v>
      </c>
      <c r="L106" s="27">
        <v>669.25</v>
      </c>
      <c r="M106" s="33">
        <f t="shared" si="12"/>
        <v>1.1219147344800895E-3</v>
      </c>
      <c r="N106" s="20">
        <v>3221.77</v>
      </c>
    </row>
    <row r="107" spans="1:14" ht="17.25" customHeight="1" outlineLevel="1" x14ac:dyDescent="0.25">
      <c r="A107" s="22">
        <v>44757</v>
      </c>
      <c r="B107" s="16">
        <v>325.5</v>
      </c>
      <c r="C107" s="33">
        <f>B107/B106-1</f>
        <v>-5.0328227571115991E-2</v>
      </c>
      <c r="D107" s="20">
        <v>1554.91</v>
      </c>
      <c r="E107" s="8"/>
      <c r="F107" s="22">
        <v>44757</v>
      </c>
      <c r="G107" s="30">
        <v>305.5</v>
      </c>
      <c r="H107" s="33">
        <f>G107/G106-1</f>
        <v>-3.0927835051546393E-2</v>
      </c>
      <c r="I107" s="20">
        <v>1459.37</v>
      </c>
      <c r="J107" s="8"/>
      <c r="K107" s="22">
        <v>44757</v>
      </c>
      <c r="L107" s="27">
        <v>675.25</v>
      </c>
      <c r="M107" s="33">
        <f t="shared" si="12"/>
        <v>8.9652596189764289E-3</v>
      </c>
      <c r="N107" s="20">
        <v>3225.87</v>
      </c>
    </row>
    <row r="108" spans="1:14" ht="17.25" customHeight="1" outlineLevel="1" x14ac:dyDescent="0.25">
      <c r="A108" s="22">
        <v>44760</v>
      </c>
      <c r="B108" s="16">
        <v>335.25</v>
      </c>
      <c r="C108" s="33">
        <f t="shared" ref="C108:C111" si="16">B108/B107-1</f>
        <v>2.9953917050691281E-2</v>
      </c>
      <c r="D108" s="20">
        <v>1602.83</v>
      </c>
      <c r="E108" s="8"/>
      <c r="F108" s="22">
        <v>44760</v>
      </c>
      <c r="G108" s="30">
        <v>311.75</v>
      </c>
      <c r="H108" s="33">
        <f t="shared" ref="H108:H111" si="17">G108/G107-1</f>
        <v>2.0458265139116305E-2</v>
      </c>
      <c r="I108" s="20">
        <v>1490.48</v>
      </c>
      <c r="J108" s="8"/>
      <c r="K108" s="22">
        <v>44760</v>
      </c>
      <c r="L108" s="27">
        <v>674.5</v>
      </c>
      <c r="M108" s="33">
        <f t="shared" si="12"/>
        <v>-1.1106997408367736E-3</v>
      </c>
      <c r="N108" s="20">
        <v>3224.78</v>
      </c>
    </row>
    <row r="109" spans="1:14" ht="17.25" customHeight="1" outlineLevel="1" x14ac:dyDescent="0.25">
      <c r="A109" s="22">
        <v>44761</v>
      </c>
      <c r="B109" s="16">
        <v>337</v>
      </c>
      <c r="C109" s="33">
        <f t="shared" si="16"/>
        <v>5.2199850857568286E-3</v>
      </c>
      <c r="D109" s="20">
        <v>1606.82</v>
      </c>
      <c r="E109" s="8"/>
      <c r="F109" s="22">
        <v>44761</v>
      </c>
      <c r="G109" s="30">
        <v>311</v>
      </c>
      <c r="H109" s="33">
        <f t="shared" si="17"/>
        <v>-2.4057738572573761E-3</v>
      </c>
      <c r="I109" s="20">
        <v>1482.85</v>
      </c>
      <c r="J109" s="8"/>
      <c r="K109" s="22">
        <v>44761</v>
      </c>
      <c r="L109" s="27">
        <v>658.75</v>
      </c>
      <c r="M109" s="33">
        <f t="shared" si="12"/>
        <v>-2.335063009636773E-2</v>
      </c>
      <c r="N109" s="20">
        <v>3140.92</v>
      </c>
    </row>
    <row r="110" spans="1:14" ht="17.25" customHeight="1" outlineLevel="1" x14ac:dyDescent="0.25">
      <c r="A110" s="22">
        <v>44762</v>
      </c>
      <c r="B110" s="16">
        <v>340</v>
      </c>
      <c r="C110" s="33">
        <f t="shared" si="16"/>
        <v>8.9020771513352859E-3</v>
      </c>
      <c r="D110" s="20">
        <v>1616.02</v>
      </c>
      <c r="E110" s="8"/>
      <c r="F110" s="22">
        <v>44762</v>
      </c>
      <c r="G110" s="30">
        <v>313.25</v>
      </c>
      <c r="H110" s="33">
        <f t="shared" si="17"/>
        <v>7.2347266881029881E-3</v>
      </c>
      <c r="I110" s="20">
        <v>1488.88</v>
      </c>
      <c r="J110" s="8"/>
      <c r="K110" s="22">
        <v>44762</v>
      </c>
      <c r="L110" s="27">
        <v>630</v>
      </c>
      <c r="M110" s="33">
        <f t="shared" si="12"/>
        <v>-4.3643263757115802E-2</v>
      </c>
      <c r="N110" s="20">
        <v>2994.39</v>
      </c>
    </row>
    <row r="111" spans="1:14" ht="17.25" customHeight="1" outlineLevel="1" x14ac:dyDescent="0.25">
      <c r="A111" s="22">
        <v>44763</v>
      </c>
      <c r="B111" s="16">
        <v>350.75</v>
      </c>
      <c r="C111" s="33">
        <f t="shared" si="16"/>
        <v>3.1617647058823639E-2</v>
      </c>
      <c r="D111" s="20">
        <v>1676.23</v>
      </c>
      <c r="E111" s="8"/>
      <c r="F111" s="22">
        <v>44763</v>
      </c>
      <c r="G111" s="30">
        <v>318</v>
      </c>
      <c r="H111" s="33">
        <f t="shared" si="17"/>
        <v>1.5163607342378205E-2</v>
      </c>
      <c r="I111" s="20">
        <v>1519.72</v>
      </c>
      <c r="J111" s="8"/>
      <c r="K111" s="22">
        <v>44763</v>
      </c>
      <c r="L111" s="27">
        <v>623.75</v>
      </c>
      <c r="M111" s="33">
        <f t="shared" si="12"/>
        <v>-9.9206349206348854E-3</v>
      </c>
      <c r="N111" s="20">
        <v>2980.9</v>
      </c>
    </row>
    <row r="112" spans="1:14" ht="17.25" customHeight="1" outlineLevel="1" x14ac:dyDescent="0.25">
      <c r="A112" s="22">
        <v>44764</v>
      </c>
      <c r="B112" s="16">
        <v>325.75</v>
      </c>
      <c r="C112" s="33">
        <f>B112/B111-1</f>
        <v>-7.1275837491090566E-2</v>
      </c>
      <c r="D112" s="20">
        <v>1553.83</v>
      </c>
      <c r="E112" s="8"/>
      <c r="F112" s="22">
        <v>44764</v>
      </c>
      <c r="G112" s="30">
        <v>302</v>
      </c>
      <c r="H112" s="33">
        <f>G112/G111-1</f>
        <v>-5.031446540880502E-2</v>
      </c>
      <c r="I112" s="20">
        <v>1440.54</v>
      </c>
      <c r="J112" s="8"/>
      <c r="K112" s="22">
        <v>44764</v>
      </c>
      <c r="L112" s="27">
        <v>633.5</v>
      </c>
      <c r="M112" s="33">
        <f t="shared" si="12"/>
        <v>1.5631262525050094E-2</v>
      </c>
      <c r="N112" s="20">
        <v>3021.8</v>
      </c>
    </row>
    <row r="113" spans="1:14" ht="17.25" customHeight="1" outlineLevel="1" x14ac:dyDescent="0.25">
      <c r="A113" s="22">
        <v>44767</v>
      </c>
      <c r="B113" s="16">
        <v>331.75</v>
      </c>
      <c r="C113" s="33">
        <f t="shared" ref="C113:C177" si="18">B113/B112-1</f>
        <v>1.8419033000767415E-2</v>
      </c>
      <c r="D113" s="20">
        <v>1564.53</v>
      </c>
      <c r="E113" s="8"/>
      <c r="F113" s="22">
        <v>44767</v>
      </c>
      <c r="G113" s="30">
        <v>306.25</v>
      </c>
      <c r="H113" s="33">
        <f t="shared" ref="H113:H177" si="19">G113/G112-1</f>
        <v>1.4072847682119249E-2</v>
      </c>
      <c r="I113" s="20">
        <v>1444.28</v>
      </c>
      <c r="J113" s="8"/>
      <c r="K113" s="22">
        <v>44767</v>
      </c>
      <c r="L113" s="27">
        <v>626.25</v>
      </c>
      <c r="M113" s="33">
        <f t="shared" si="12"/>
        <v>-1.1444356748224194E-2</v>
      </c>
      <c r="N113" s="20">
        <v>2953.39</v>
      </c>
    </row>
    <row r="114" spans="1:14" ht="17.25" customHeight="1" outlineLevel="1" x14ac:dyDescent="0.25">
      <c r="A114" s="22">
        <v>44768</v>
      </c>
      <c r="B114" s="16">
        <v>344.5</v>
      </c>
      <c r="C114" s="33">
        <f t="shared" si="18"/>
        <v>3.8432554634513894E-2</v>
      </c>
      <c r="D114" s="20">
        <v>1640.16</v>
      </c>
      <c r="E114" s="8"/>
      <c r="F114" s="22">
        <v>44768</v>
      </c>
      <c r="G114" s="30">
        <v>316.5</v>
      </c>
      <c r="H114" s="33">
        <f t="shared" si="19"/>
        <v>3.3469387755101998E-2</v>
      </c>
      <c r="I114" s="20">
        <v>1506.86</v>
      </c>
      <c r="J114" s="8"/>
      <c r="K114" s="22">
        <v>44768</v>
      </c>
      <c r="L114" s="27">
        <v>641.75</v>
      </c>
      <c r="M114" s="33">
        <f t="shared" si="12"/>
        <v>2.4750499001995996E-2</v>
      </c>
      <c r="N114" s="20">
        <v>3055.37</v>
      </c>
    </row>
    <row r="115" spans="1:14" ht="17.25" customHeight="1" outlineLevel="1" x14ac:dyDescent="0.25">
      <c r="A115" s="22">
        <v>44769</v>
      </c>
      <c r="B115" s="16">
        <v>340</v>
      </c>
      <c r="C115" s="33">
        <f t="shared" si="18"/>
        <v>-1.3062409288824406E-2</v>
      </c>
      <c r="D115" s="20">
        <v>1618.74</v>
      </c>
      <c r="E115" s="8"/>
      <c r="F115" s="22">
        <v>44769</v>
      </c>
      <c r="G115" s="30">
        <v>322.25</v>
      </c>
      <c r="H115" s="33">
        <f t="shared" si="19"/>
        <v>1.8167456556082096E-2</v>
      </c>
      <c r="I115" s="20">
        <v>1534.23</v>
      </c>
      <c r="J115" s="8"/>
      <c r="K115" s="22">
        <v>44769</v>
      </c>
      <c r="L115" s="27">
        <v>663.75</v>
      </c>
      <c r="M115" s="33">
        <f t="shared" si="12"/>
        <v>3.428126217374361E-2</v>
      </c>
      <c r="N115" s="20">
        <v>3160.11</v>
      </c>
    </row>
    <row r="116" spans="1:14" ht="17.25" customHeight="1" outlineLevel="1" x14ac:dyDescent="0.25">
      <c r="A116" s="22">
        <v>44770</v>
      </c>
      <c r="B116" s="16">
        <v>341.25</v>
      </c>
      <c r="C116" s="33">
        <f t="shared" si="18"/>
        <v>3.6764705882352811E-3</v>
      </c>
      <c r="D116" s="20">
        <v>1624.69</v>
      </c>
      <c r="E116" s="8"/>
      <c r="F116" s="22">
        <v>44770</v>
      </c>
      <c r="G116" s="30">
        <v>323.25</v>
      </c>
      <c r="H116" s="33">
        <f t="shared" si="19"/>
        <v>3.1031807602792671E-3</v>
      </c>
      <c r="I116" s="20">
        <v>1538.99</v>
      </c>
      <c r="J116" s="8"/>
      <c r="K116" s="22">
        <v>44770</v>
      </c>
      <c r="L116" s="27">
        <v>690</v>
      </c>
      <c r="M116" s="33">
        <f t="shared" si="12"/>
        <v>3.9548022598870025E-2</v>
      </c>
      <c r="N116" s="20">
        <v>3285.09</v>
      </c>
    </row>
    <row r="117" spans="1:14" ht="17.25" customHeight="1" outlineLevel="1" x14ac:dyDescent="0.25">
      <c r="A117" s="22">
        <v>44771</v>
      </c>
      <c r="B117" s="16">
        <v>343</v>
      </c>
      <c r="C117" s="33">
        <f t="shared" si="18"/>
        <v>5.12820512820511E-3</v>
      </c>
      <c r="D117" s="20">
        <v>1633.02</v>
      </c>
      <c r="E117" s="8"/>
      <c r="F117" s="22">
        <v>44771</v>
      </c>
      <c r="G117" s="30">
        <v>328.25</v>
      </c>
      <c r="H117" s="33">
        <f t="shared" si="19"/>
        <v>1.5467904098994678E-2</v>
      </c>
      <c r="I117" s="20">
        <v>1562.8</v>
      </c>
      <c r="J117" s="8"/>
      <c r="K117" s="22">
        <v>44771</v>
      </c>
      <c r="L117" s="27">
        <v>675</v>
      </c>
      <c r="M117" s="33">
        <f t="shared" si="12"/>
        <v>-2.1739130434782594E-2</v>
      </c>
      <c r="N117" s="20">
        <v>3216.06</v>
      </c>
    </row>
    <row r="118" spans="1:14" ht="17.25" customHeight="1" outlineLevel="1" x14ac:dyDescent="0.25">
      <c r="A118" s="22">
        <v>44774</v>
      </c>
      <c r="B118" s="16">
        <v>336</v>
      </c>
      <c r="C118" s="33">
        <f t="shared" si="18"/>
        <v>-2.0408163265306145E-2</v>
      </c>
      <c r="D118" s="20">
        <v>1590.29</v>
      </c>
      <c r="E118" s="8"/>
      <c r="F118" s="22">
        <v>44774</v>
      </c>
      <c r="G118" s="30">
        <v>320.25</v>
      </c>
      <c r="H118" s="33">
        <f t="shared" si="19"/>
        <v>-2.437166793602441E-2</v>
      </c>
      <c r="I118" s="20">
        <v>1515.74</v>
      </c>
      <c r="J118" s="8"/>
      <c r="K118" s="22">
        <v>44774</v>
      </c>
      <c r="L118" s="27">
        <v>651.25</v>
      </c>
      <c r="M118" s="33">
        <f t="shared" si="12"/>
        <v>-3.5185185185185208E-2</v>
      </c>
      <c r="N118" s="20">
        <v>3082.37</v>
      </c>
    </row>
    <row r="119" spans="1:14" ht="17.25" customHeight="1" outlineLevel="1" x14ac:dyDescent="0.25">
      <c r="A119" s="22">
        <v>44775</v>
      </c>
      <c r="B119" s="16">
        <v>339</v>
      </c>
      <c r="C119" s="33">
        <f t="shared" si="18"/>
        <v>8.9285714285713969E-3</v>
      </c>
      <c r="D119" s="20">
        <v>1602.11</v>
      </c>
      <c r="E119" s="8"/>
      <c r="F119" s="22">
        <v>44775</v>
      </c>
      <c r="G119" s="30">
        <v>323.25</v>
      </c>
      <c r="H119" s="33">
        <f t="shared" si="19"/>
        <v>9.3676814988290502E-3</v>
      </c>
      <c r="I119" s="20">
        <v>1527.68</v>
      </c>
      <c r="J119" s="8"/>
      <c r="K119" s="22">
        <v>44775</v>
      </c>
      <c r="L119" s="27">
        <v>656.75</v>
      </c>
      <c r="M119" s="33">
        <f t="shared" si="12"/>
        <v>8.445297504798388E-3</v>
      </c>
      <c r="N119" s="20">
        <v>3103.8</v>
      </c>
    </row>
    <row r="120" spans="1:14" ht="17.25" customHeight="1" outlineLevel="1" x14ac:dyDescent="0.25">
      <c r="A120" s="22">
        <v>44776</v>
      </c>
      <c r="B120" s="16">
        <v>337</v>
      </c>
      <c r="C120" s="33">
        <f t="shared" si="18"/>
        <v>-5.8997050147492347E-3</v>
      </c>
      <c r="D120" s="20">
        <v>1588.62</v>
      </c>
      <c r="E120" s="8"/>
      <c r="F120" s="22">
        <v>44776</v>
      </c>
      <c r="G120" s="30">
        <v>321</v>
      </c>
      <c r="H120" s="33">
        <f t="shared" si="19"/>
        <v>-6.9605568445475496E-3</v>
      </c>
      <c r="I120" s="20">
        <v>1513.19</v>
      </c>
      <c r="J120" s="8"/>
      <c r="K120" s="22">
        <v>44776</v>
      </c>
      <c r="L120" s="27">
        <v>633</v>
      </c>
      <c r="M120" s="33">
        <f t="shared" si="12"/>
        <v>-3.6162923486867116E-2</v>
      </c>
      <c r="N120" s="20">
        <v>2983.96</v>
      </c>
    </row>
    <row r="121" spans="1:14" ht="17.25" customHeight="1" outlineLevel="1" x14ac:dyDescent="0.25">
      <c r="A121" s="22">
        <v>44777</v>
      </c>
      <c r="B121" s="16">
        <v>342.25</v>
      </c>
      <c r="C121" s="33">
        <f t="shared" si="18"/>
        <v>1.5578635014836806E-2</v>
      </c>
      <c r="D121" s="20">
        <v>1619.87</v>
      </c>
      <c r="E121" s="8"/>
      <c r="F121" s="22">
        <v>44777</v>
      </c>
      <c r="G121" s="30">
        <v>327</v>
      </c>
      <c r="H121" s="33">
        <f t="shared" si="19"/>
        <v>1.8691588785046731E-2</v>
      </c>
      <c r="I121" s="20">
        <v>1547.69</v>
      </c>
      <c r="J121" s="8"/>
      <c r="K121" s="22">
        <v>44777</v>
      </c>
      <c r="L121" s="27">
        <v>648.5</v>
      </c>
      <c r="M121" s="33">
        <f t="shared" si="12"/>
        <v>2.4486571879936747E-2</v>
      </c>
      <c r="N121" s="20">
        <v>3069.35</v>
      </c>
    </row>
    <row r="122" spans="1:14" ht="17.25" customHeight="1" outlineLevel="1" x14ac:dyDescent="0.25">
      <c r="A122" s="22">
        <v>44778</v>
      </c>
      <c r="B122" s="16">
        <v>342.5</v>
      </c>
      <c r="C122" s="33">
        <f t="shared" si="18"/>
        <v>7.3046018991962391E-4</v>
      </c>
      <c r="D122" s="20">
        <v>1615.57</v>
      </c>
      <c r="E122" s="8"/>
      <c r="F122" s="22">
        <v>44778</v>
      </c>
      <c r="G122" s="30">
        <v>327.25</v>
      </c>
      <c r="H122" s="33">
        <f t="shared" si="19"/>
        <v>7.6452599388376896E-4</v>
      </c>
      <c r="I122" s="20">
        <v>1543.64</v>
      </c>
      <c r="J122" s="8"/>
      <c r="K122" s="22">
        <v>44778</v>
      </c>
      <c r="L122" s="27">
        <v>653.25</v>
      </c>
      <c r="M122" s="33">
        <f t="shared" si="12"/>
        <v>7.3245952197378283E-3</v>
      </c>
      <c r="N122" s="20">
        <v>3081.38</v>
      </c>
    </row>
    <row r="123" spans="1:14" ht="17.25" customHeight="1" outlineLevel="1" x14ac:dyDescent="0.25">
      <c r="A123" s="22">
        <v>44781</v>
      </c>
      <c r="B123" s="16">
        <v>341</v>
      </c>
      <c r="C123" s="33">
        <f t="shared" si="18"/>
        <v>-4.3795620437956373E-3</v>
      </c>
      <c r="D123" s="20">
        <v>1608.5</v>
      </c>
      <c r="E123" s="8"/>
      <c r="F123" s="22">
        <v>44781</v>
      </c>
      <c r="G123" s="30">
        <v>327</v>
      </c>
      <c r="H123" s="33">
        <f t="shared" si="19"/>
        <v>-7.6394194041251584E-4</v>
      </c>
      <c r="I123" s="20">
        <v>1542.46</v>
      </c>
      <c r="J123" s="8"/>
      <c r="K123" s="22">
        <v>44781</v>
      </c>
      <c r="L123" s="27">
        <v>655.75</v>
      </c>
      <c r="M123" s="33">
        <f t="shared" si="12"/>
        <v>3.8270187523918864E-3</v>
      </c>
      <c r="N123" s="20">
        <v>3093.17</v>
      </c>
    </row>
    <row r="124" spans="1:14" ht="17.25" customHeight="1" outlineLevel="1" x14ac:dyDescent="0.25">
      <c r="A124" s="22">
        <v>44782</v>
      </c>
      <c r="B124" s="16">
        <v>340.25</v>
      </c>
      <c r="C124" s="33">
        <f t="shared" si="18"/>
        <v>-2.1994134897360684E-3</v>
      </c>
      <c r="D124" s="20">
        <v>1602.92</v>
      </c>
      <c r="E124" s="8"/>
      <c r="F124" s="22">
        <v>44782</v>
      </c>
      <c r="G124" s="30">
        <v>327.5</v>
      </c>
      <c r="H124" s="33">
        <f t="shared" si="19"/>
        <v>1.5290519877675379E-3</v>
      </c>
      <c r="I124" s="20">
        <v>1542.85</v>
      </c>
      <c r="J124" s="8"/>
      <c r="K124" s="22">
        <v>44782</v>
      </c>
      <c r="L124" s="27">
        <v>660.25</v>
      </c>
      <c r="M124" s="33">
        <f t="shared" si="12"/>
        <v>6.8623713305375755E-3</v>
      </c>
      <c r="N124" s="20">
        <v>3110.44</v>
      </c>
    </row>
    <row r="125" spans="1:14" ht="17.25" customHeight="1" outlineLevel="1" x14ac:dyDescent="0.25">
      <c r="A125" s="22">
        <v>44783</v>
      </c>
      <c r="B125" s="16">
        <v>340.5</v>
      </c>
      <c r="C125" s="33">
        <f t="shared" si="18"/>
        <v>7.3475385745780386E-4</v>
      </c>
      <c r="D125" s="20">
        <v>1595.58</v>
      </c>
      <c r="E125" s="8"/>
      <c r="F125" s="22">
        <v>44783</v>
      </c>
      <c r="G125" s="30">
        <v>330.5</v>
      </c>
      <c r="H125" s="33">
        <f t="shared" si="19"/>
        <v>9.1603053435114212E-3</v>
      </c>
      <c r="I125" s="20">
        <v>1548.72</v>
      </c>
      <c r="J125" s="8"/>
      <c r="K125" s="22">
        <v>44783</v>
      </c>
      <c r="L125" s="27">
        <v>659</v>
      </c>
      <c r="M125" s="33">
        <f t="shared" si="12"/>
        <v>-1.8932222642937813E-3</v>
      </c>
      <c r="N125" s="20">
        <v>3088.07</v>
      </c>
    </row>
    <row r="126" spans="1:14" ht="17.25" customHeight="1" outlineLevel="1" x14ac:dyDescent="0.25">
      <c r="A126" s="22">
        <v>44784</v>
      </c>
      <c r="B126" s="16">
        <v>338</v>
      </c>
      <c r="C126" s="33">
        <f t="shared" si="18"/>
        <v>-7.342143906020504E-3</v>
      </c>
      <c r="D126" s="20">
        <v>1582.52</v>
      </c>
      <c r="E126" s="8"/>
      <c r="F126" s="22">
        <v>44784</v>
      </c>
      <c r="G126" s="30">
        <v>334.75</v>
      </c>
      <c r="H126" s="33">
        <f t="shared" si="19"/>
        <v>1.2859304084720025E-2</v>
      </c>
      <c r="I126" s="20">
        <v>1567.3</v>
      </c>
      <c r="J126" s="8"/>
      <c r="K126" s="22">
        <v>44784</v>
      </c>
      <c r="L126" s="27">
        <v>660</v>
      </c>
      <c r="M126" s="33">
        <f t="shared" si="12"/>
        <v>1.5174506828528056E-3</v>
      </c>
      <c r="N126" s="20">
        <v>3090.12</v>
      </c>
    </row>
    <row r="127" spans="1:14" ht="17.25" customHeight="1" outlineLevel="1" x14ac:dyDescent="0.25">
      <c r="A127" s="22">
        <v>44785</v>
      </c>
      <c r="B127" s="16">
        <v>338.75</v>
      </c>
      <c r="C127" s="33">
        <f t="shared" si="18"/>
        <v>2.2189349112426981E-3</v>
      </c>
      <c r="D127" s="20">
        <v>1586.37</v>
      </c>
      <c r="E127" s="8"/>
      <c r="F127" s="22">
        <v>44785</v>
      </c>
      <c r="G127" s="30">
        <v>336.5</v>
      </c>
      <c r="H127" s="33">
        <f t="shared" si="19"/>
        <v>5.2277819268109482E-3</v>
      </c>
      <c r="I127" s="20">
        <v>1575.83</v>
      </c>
      <c r="J127" s="8"/>
      <c r="K127" s="22">
        <v>44785</v>
      </c>
      <c r="L127" s="27">
        <v>656.25</v>
      </c>
      <c r="M127" s="33">
        <f t="shared" si="12"/>
        <v>-5.6818181818182323E-3</v>
      </c>
      <c r="N127" s="20">
        <v>3073.22</v>
      </c>
    </row>
    <row r="128" spans="1:14" ht="17.25" customHeight="1" outlineLevel="1" collapsed="1" x14ac:dyDescent="0.25">
      <c r="A128" s="22">
        <v>44788</v>
      </c>
      <c r="B128" s="16">
        <v>339.75</v>
      </c>
      <c r="C128" s="33">
        <f t="shared" si="18"/>
        <v>2.952029520295163E-3</v>
      </c>
      <c r="D128" s="20">
        <v>1591.05</v>
      </c>
      <c r="E128" s="8"/>
      <c r="F128" s="22">
        <v>44788</v>
      </c>
      <c r="G128" s="30">
        <v>337</v>
      </c>
      <c r="H128" s="33">
        <f t="shared" si="19"/>
        <v>1.4858841010401136E-3</v>
      </c>
      <c r="I128" s="20">
        <v>1578.17</v>
      </c>
      <c r="J128" s="8"/>
      <c r="K128" s="22">
        <v>44788</v>
      </c>
      <c r="L128" s="27">
        <v>632.25</v>
      </c>
      <c r="M128" s="33">
        <f t="shared" si="12"/>
        <v>-3.6571428571428588E-2</v>
      </c>
      <c r="N128" s="20">
        <v>2960.83</v>
      </c>
    </row>
    <row r="129" spans="1:15" ht="17.25" customHeight="1" outlineLevel="1" x14ac:dyDescent="0.25">
      <c r="A129" s="22">
        <v>44789</v>
      </c>
      <c r="B129" s="16">
        <v>332</v>
      </c>
      <c r="C129" s="33">
        <f t="shared" si="18"/>
        <v>-2.2810890360559277E-2</v>
      </c>
      <c r="D129" s="20">
        <v>1554.76</v>
      </c>
      <c r="E129" s="8"/>
      <c r="F129" s="22">
        <v>44789</v>
      </c>
      <c r="G129" s="30">
        <v>327.25</v>
      </c>
      <c r="H129" s="33">
        <f t="shared" si="19"/>
        <v>-2.8931750741839735E-2</v>
      </c>
      <c r="I129" s="20">
        <v>1532.51</v>
      </c>
      <c r="J129" s="8"/>
      <c r="K129" s="22">
        <v>44789</v>
      </c>
      <c r="L129" s="27">
        <v>624.5</v>
      </c>
      <c r="M129" s="33">
        <f t="shared" si="12"/>
        <v>-1.2257809410834319E-2</v>
      </c>
      <c r="N129" s="20">
        <v>2924.53</v>
      </c>
    </row>
    <row r="130" spans="1:15" ht="17.25" customHeight="1" outlineLevel="1" x14ac:dyDescent="0.25">
      <c r="A130" s="22">
        <v>44790</v>
      </c>
      <c r="B130" s="16">
        <v>327.25</v>
      </c>
      <c r="C130" s="33">
        <f t="shared" si="18"/>
        <v>-1.4307228915662606E-2</v>
      </c>
      <c r="D130" s="20">
        <v>1532.51</v>
      </c>
      <c r="E130" s="8"/>
      <c r="F130" s="22">
        <v>44790</v>
      </c>
      <c r="G130" s="30">
        <v>317.5</v>
      </c>
      <c r="H130" s="33">
        <f t="shared" si="19"/>
        <v>-2.9793735676088562E-2</v>
      </c>
      <c r="I130" s="20">
        <v>1486.85</v>
      </c>
      <c r="J130" s="8"/>
      <c r="K130" s="22">
        <v>44790</v>
      </c>
      <c r="L130" s="27">
        <v>615</v>
      </c>
      <c r="M130" s="33">
        <f t="shared" si="12"/>
        <v>-1.521216973578865E-2</v>
      </c>
      <c r="N130" s="20">
        <v>2880.05</v>
      </c>
    </row>
    <row r="131" spans="1:15" ht="17.25" customHeight="1" outlineLevel="1" collapsed="1" x14ac:dyDescent="0.25">
      <c r="A131" s="22">
        <v>44791</v>
      </c>
      <c r="B131" s="16">
        <v>313.75</v>
      </c>
      <c r="C131" s="33">
        <f t="shared" si="18"/>
        <v>-4.1252864782276522E-2</v>
      </c>
      <c r="D131" s="20">
        <v>1480.59</v>
      </c>
      <c r="E131" s="8"/>
      <c r="F131" s="22">
        <v>44791</v>
      </c>
      <c r="G131" s="30">
        <v>307.75</v>
      </c>
      <c r="H131" s="33">
        <f t="shared" si="19"/>
        <v>-3.0708661417322869E-2</v>
      </c>
      <c r="I131" s="20">
        <v>1452.27</v>
      </c>
      <c r="J131" s="8"/>
      <c r="K131" s="22">
        <v>44791</v>
      </c>
      <c r="L131" s="27">
        <v>604</v>
      </c>
      <c r="M131" s="33">
        <f t="shared" si="12"/>
        <v>-1.7886178861788671E-2</v>
      </c>
      <c r="N131" s="20">
        <v>2850.28</v>
      </c>
    </row>
    <row r="132" spans="1:15" ht="17.25" customHeight="1" outlineLevel="1" collapsed="1" x14ac:dyDescent="0.25">
      <c r="A132" s="22">
        <v>44792</v>
      </c>
      <c r="B132" s="16">
        <v>315</v>
      </c>
      <c r="C132" s="33">
        <f t="shared" si="18"/>
        <v>3.9840637450199168E-3</v>
      </c>
      <c r="D132" s="20">
        <v>1486.48</v>
      </c>
      <c r="E132" s="8"/>
      <c r="F132" s="22">
        <v>44792</v>
      </c>
      <c r="G132" s="30">
        <v>310.75</v>
      </c>
      <c r="H132" s="33">
        <f t="shared" si="19"/>
        <v>9.7481722177090724E-3</v>
      </c>
      <c r="I132" s="20">
        <v>1466.43</v>
      </c>
      <c r="J132" s="8"/>
      <c r="K132" s="22">
        <v>44792</v>
      </c>
      <c r="L132" s="27">
        <v>601.5</v>
      </c>
      <c r="M132" s="33">
        <f t="shared" si="12"/>
        <v>-4.1390728476821126E-3</v>
      </c>
      <c r="N132" s="20">
        <v>2838.48</v>
      </c>
    </row>
    <row r="133" spans="1:15" ht="17.25" customHeight="1" outlineLevel="1" x14ac:dyDescent="0.25">
      <c r="A133" s="22">
        <v>44795</v>
      </c>
      <c r="B133" s="16">
        <v>312.5</v>
      </c>
      <c r="C133" s="33">
        <f t="shared" si="18"/>
        <v>-7.9365079365079083E-3</v>
      </c>
      <c r="D133" s="20">
        <v>1474.69</v>
      </c>
      <c r="E133" s="8"/>
      <c r="F133" s="22">
        <v>44795</v>
      </c>
      <c r="G133" s="30">
        <v>312.5</v>
      </c>
      <c r="H133" s="33">
        <f t="shared" si="19"/>
        <v>5.6315366049879412E-3</v>
      </c>
      <c r="I133" s="20">
        <v>1474.69</v>
      </c>
      <c r="J133" s="8"/>
      <c r="K133" s="22">
        <v>44795</v>
      </c>
      <c r="L133" s="27">
        <v>622.75</v>
      </c>
      <c r="M133" s="33">
        <f t="shared" si="12"/>
        <v>3.5328345802161154E-2</v>
      </c>
      <c r="N133" s="20">
        <v>2938.76</v>
      </c>
    </row>
    <row r="134" spans="1:15" ht="17.25" customHeight="1" outlineLevel="1" x14ac:dyDescent="0.25">
      <c r="A134" s="22">
        <v>44796</v>
      </c>
      <c r="B134" s="16">
        <v>332.25</v>
      </c>
      <c r="C134" s="33">
        <f t="shared" si="18"/>
        <v>6.3199999999999923E-2</v>
      </c>
      <c r="D134" s="20">
        <v>1598.12</v>
      </c>
      <c r="E134" s="8"/>
      <c r="F134" s="22">
        <v>44796</v>
      </c>
      <c r="G134" s="30">
        <v>323.75</v>
      </c>
      <c r="H134" s="33">
        <f t="shared" si="19"/>
        <v>3.6000000000000032E-2</v>
      </c>
      <c r="I134" s="20">
        <v>1557.24</v>
      </c>
      <c r="J134" s="8"/>
      <c r="K134" s="22">
        <v>44796</v>
      </c>
      <c r="L134" s="27">
        <v>635.5</v>
      </c>
      <c r="M134" s="33">
        <f t="shared" si="12"/>
        <v>2.0473705339221215E-2</v>
      </c>
      <c r="N134" s="20">
        <v>3056.76</v>
      </c>
    </row>
    <row r="135" spans="1:15" ht="17.25" customHeight="1" outlineLevel="1" x14ac:dyDescent="0.25">
      <c r="A135" s="22">
        <v>44797</v>
      </c>
      <c r="B135" s="16">
        <v>329.25</v>
      </c>
      <c r="C135" s="33">
        <f t="shared" si="18"/>
        <v>-9.0293453724604733E-3</v>
      </c>
      <c r="D135" s="20">
        <v>1580.4</v>
      </c>
      <c r="E135" s="8"/>
      <c r="F135" s="22">
        <v>44797</v>
      </c>
      <c r="G135" s="30">
        <v>321</v>
      </c>
      <c r="H135" s="33">
        <f t="shared" si="19"/>
        <v>-8.494208494208455E-3</v>
      </c>
      <c r="I135" s="20">
        <v>1540.8</v>
      </c>
      <c r="J135" s="8"/>
      <c r="K135" s="22">
        <v>44797</v>
      </c>
      <c r="L135" s="27">
        <v>633.25</v>
      </c>
      <c r="M135" s="33">
        <f t="shared" si="12"/>
        <v>-3.5405192761605031E-3</v>
      </c>
      <c r="N135" s="20">
        <v>3039.6</v>
      </c>
    </row>
    <row r="136" spans="1:15" ht="17.25" customHeight="1" outlineLevel="1" x14ac:dyDescent="0.25">
      <c r="A136" s="22">
        <v>44798</v>
      </c>
      <c r="B136" s="16">
        <v>327</v>
      </c>
      <c r="C136" s="33">
        <f t="shared" si="18"/>
        <v>-6.8337129840546629E-3</v>
      </c>
      <c r="D136" s="20">
        <v>1562.08</v>
      </c>
      <c r="E136" s="8"/>
      <c r="F136" s="22">
        <v>44798</v>
      </c>
      <c r="G136" s="30">
        <v>313.25315999999998</v>
      </c>
      <c r="H136" s="33">
        <f t="shared" si="19"/>
        <v>-2.4133457943925296E-2</v>
      </c>
      <c r="I136" s="20">
        <v>1496.4</v>
      </c>
      <c r="J136" s="8"/>
      <c r="K136" s="22">
        <v>44798</v>
      </c>
      <c r="L136" s="27">
        <v>623.75</v>
      </c>
      <c r="M136" s="33">
        <f t="shared" si="12"/>
        <v>-1.5001973943939984E-2</v>
      </c>
      <c r="N136" s="20">
        <v>2979.65</v>
      </c>
    </row>
    <row r="137" spans="1:15" ht="17.25" customHeight="1" outlineLevel="1" collapsed="1" x14ac:dyDescent="0.25">
      <c r="A137" s="22">
        <v>44799</v>
      </c>
      <c r="B137" s="16">
        <v>330.25</v>
      </c>
      <c r="C137" s="33">
        <f t="shared" si="18"/>
        <v>9.9388379204892185E-3</v>
      </c>
      <c r="D137" s="20">
        <v>1576.28</v>
      </c>
      <c r="E137" s="8"/>
      <c r="F137" s="22">
        <v>44799</v>
      </c>
      <c r="G137" s="30">
        <v>316</v>
      </c>
      <c r="H137" s="33">
        <f t="shared" si="19"/>
        <v>8.7687543199883589E-3</v>
      </c>
      <c r="I137" s="20">
        <v>1508.27</v>
      </c>
      <c r="J137" s="8"/>
      <c r="K137" s="22">
        <v>44799</v>
      </c>
      <c r="L137" s="27">
        <v>629.25</v>
      </c>
      <c r="M137" s="33">
        <f t="shared" si="12"/>
        <v>8.8176352705411354E-3</v>
      </c>
      <c r="N137" s="20">
        <v>3003.41</v>
      </c>
    </row>
    <row r="138" spans="1:15" ht="17.25" customHeight="1" outlineLevel="1" x14ac:dyDescent="0.25">
      <c r="A138" s="22">
        <v>44802</v>
      </c>
      <c r="B138" s="16">
        <v>336</v>
      </c>
      <c r="C138" s="33">
        <f t="shared" si="18"/>
        <v>1.7411052233156754E-2</v>
      </c>
      <c r="D138" s="20">
        <v>1603.73</v>
      </c>
      <c r="E138" s="8"/>
      <c r="F138" s="22">
        <v>44802</v>
      </c>
      <c r="G138" s="30">
        <v>324.5</v>
      </c>
      <c r="H138" s="33">
        <f t="shared" si="19"/>
        <v>2.6898734177215111E-2</v>
      </c>
      <c r="I138" s="20">
        <v>1548.84</v>
      </c>
      <c r="J138" s="8"/>
      <c r="K138" s="22">
        <v>44802</v>
      </c>
      <c r="L138" s="27">
        <v>621</v>
      </c>
      <c r="M138" s="33">
        <f t="shared" si="12"/>
        <v>-1.3110846245530383E-2</v>
      </c>
      <c r="N138" s="20">
        <v>2964.03</v>
      </c>
    </row>
    <row r="139" spans="1:15" ht="17.25" customHeight="1" outlineLevel="1" x14ac:dyDescent="0.25">
      <c r="A139" s="22">
        <v>44803</v>
      </c>
      <c r="B139" s="16">
        <v>330.25</v>
      </c>
      <c r="C139" s="33">
        <f t="shared" si="18"/>
        <v>-1.7113095238095233E-2</v>
      </c>
      <c r="D139" s="20">
        <v>1576.28</v>
      </c>
      <c r="E139" s="8"/>
      <c r="F139" s="22">
        <v>44803</v>
      </c>
      <c r="G139" s="30">
        <v>319.5</v>
      </c>
      <c r="H139" s="33">
        <f t="shared" si="19"/>
        <v>-1.5408320493066285E-2</v>
      </c>
      <c r="I139" s="20">
        <v>1524.97</v>
      </c>
      <c r="J139" s="8"/>
      <c r="K139" s="22">
        <v>44803</v>
      </c>
      <c r="L139" s="27">
        <v>602.25</v>
      </c>
      <c r="M139" s="33">
        <f t="shared" si="12"/>
        <v>-3.0193236714975868E-2</v>
      </c>
      <c r="N139" s="20">
        <v>2874.54</v>
      </c>
    </row>
    <row r="140" spans="1:15" ht="17.25" customHeight="1" outlineLevel="1" x14ac:dyDescent="0.25">
      <c r="A140" s="22">
        <v>44804</v>
      </c>
      <c r="B140" s="16">
        <v>332.25</v>
      </c>
      <c r="C140" s="33">
        <f t="shared" si="18"/>
        <v>6.0560181680544556E-3</v>
      </c>
      <c r="D140" s="20">
        <v>1585.83</v>
      </c>
      <c r="E140" s="8"/>
      <c r="F140" s="22">
        <v>44804</v>
      </c>
      <c r="G140" s="30">
        <v>320</v>
      </c>
      <c r="H140" s="33">
        <f t="shared" si="19"/>
        <v>1.5649452269170805E-3</v>
      </c>
      <c r="I140" s="20">
        <v>1527.36</v>
      </c>
      <c r="J140" s="8"/>
      <c r="K140" s="22">
        <v>44804</v>
      </c>
      <c r="L140" s="27">
        <v>616.5</v>
      </c>
      <c r="M140" s="33">
        <f t="shared" si="12"/>
        <v>2.3661270236612797E-2</v>
      </c>
      <c r="N140" s="20">
        <v>2942.55</v>
      </c>
    </row>
    <row r="141" spans="1:15" ht="17.25" customHeight="1" outlineLevel="1" x14ac:dyDescent="0.25">
      <c r="A141" s="22">
        <v>44805</v>
      </c>
      <c r="B141" s="16">
        <v>328.75</v>
      </c>
      <c r="C141" s="33">
        <f t="shared" si="18"/>
        <v>-1.0534236267870534E-2</v>
      </c>
      <c r="D141" s="20">
        <v>1557.29</v>
      </c>
      <c r="E141" s="8"/>
      <c r="F141" s="22">
        <v>44805</v>
      </c>
      <c r="G141" s="30">
        <v>318</v>
      </c>
      <c r="H141" s="33">
        <f t="shared" si="19"/>
        <v>-6.2499999999999778E-3</v>
      </c>
      <c r="I141" s="20">
        <v>1506.37</v>
      </c>
      <c r="J141" s="8"/>
      <c r="K141" s="22">
        <v>44805</v>
      </c>
      <c r="L141" s="27">
        <v>605</v>
      </c>
      <c r="M141" s="33">
        <f t="shared" si="12"/>
        <v>-1.8653690186536953E-2</v>
      </c>
      <c r="N141" s="20">
        <v>2865.89</v>
      </c>
      <c r="O141" s="40"/>
    </row>
    <row r="142" spans="1:15" ht="17.25" customHeight="1" outlineLevel="1" x14ac:dyDescent="0.25">
      <c r="A142" s="22">
        <v>44806</v>
      </c>
      <c r="B142" s="16">
        <v>323.75</v>
      </c>
      <c r="C142" s="33">
        <f t="shared" si="18"/>
        <v>-1.520912547528519E-2</v>
      </c>
      <c r="D142" s="20">
        <v>1525.83</v>
      </c>
      <c r="E142" s="8"/>
      <c r="F142" s="22">
        <v>44806</v>
      </c>
      <c r="G142" s="30">
        <v>316.25</v>
      </c>
      <c r="H142" s="33">
        <f t="shared" si="19"/>
        <v>-5.5031446540880768E-3</v>
      </c>
      <c r="I142" s="20">
        <v>1490.49</v>
      </c>
      <c r="J142" s="8"/>
      <c r="K142" s="22">
        <v>44806</v>
      </c>
      <c r="L142" s="27">
        <v>612.75</v>
      </c>
      <c r="M142" s="33">
        <f t="shared" si="12"/>
        <v>1.2809917355371958E-2</v>
      </c>
      <c r="N142" s="20">
        <v>2887.89</v>
      </c>
      <c r="O142" s="41"/>
    </row>
    <row r="143" spans="1:15" ht="17.25" customHeight="1" outlineLevel="1" x14ac:dyDescent="0.25">
      <c r="A143" s="22">
        <v>44809</v>
      </c>
      <c r="B143" s="16">
        <v>323</v>
      </c>
      <c r="C143" s="33">
        <f t="shared" si="18"/>
        <v>-2.3166023166023564E-3</v>
      </c>
      <c r="D143" s="20">
        <v>1531.67</v>
      </c>
      <c r="E143" s="8"/>
      <c r="F143" s="22">
        <v>44809</v>
      </c>
      <c r="G143" s="30">
        <v>316.25</v>
      </c>
      <c r="H143" s="33">
        <f t="shared" si="19"/>
        <v>0</v>
      </c>
      <c r="I143" s="20">
        <v>1499.66</v>
      </c>
      <c r="J143" s="8"/>
      <c r="K143" s="22">
        <v>44809</v>
      </c>
      <c r="L143" s="27">
        <v>612.5</v>
      </c>
      <c r="M143" s="33">
        <f t="shared" si="12"/>
        <v>-4.0799673602609499E-4</v>
      </c>
      <c r="N143" s="20">
        <v>2904.47</v>
      </c>
      <c r="O143" s="41"/>
    </row>
    <row r="144" spans="1:15" ht="17.25" customHeight="1" outlineLevel="1" x14ac:dyDescent="0.25">
      <c r="A144" s="22">
        <v>44810</v>
      </c>
      <c r="B144" s="16">
        <v>314.25</v>
      </c>
      <c r="C144" s="33">
        <f t="shared" si="18"/>
        <v>-2.7089783281733726E-2</v>
      </c>
      <c r="D144" s="20">
        <v>1487.66</v>
      </c>
      <c r="E144" s="8"/>
      <c r="F144" s="22">
        <v>44810</v>
      </c>
      <c r="G144" s="30">
        <v>315</v>
      </c>
      <c r="H144" s="33">
        <f t="shared" si="19"/>
        <v>-3.9525691699604515E-3</v>
      </c>
      <c r="I144" s="20">
        <v>1491.21</v>
      </c>
      <c r="J144" s="8"/>
      <c r="K144" s="22">
        <v>44810</v>
      </c>
      <c r="L144" s="27">
        <v>605.5</v>
      </c>
      <c r="M144" s="33">
        <f t="shared" si="12"/>
        <v>-1.1428571428571455E-2</v>
      </c>
      <c r="N144" s="20">
        <v>2866.44</v>
      </c>
      <c r="O144" s="41"/>
    </row>
    <row r="145" spans="1:15" ht="17.25" customHeight="1" outlineLevel="1" x14ac:dyDescent="0.25">
      <c r="A145" s="22">
        <v>44811</v>
      </c>
      <c r="B145" s="16">
        <v>326.25</v>
      </c>
      <c r="C145" s="33">
        <f t="shared" si="18"/>
        <v>3.8186157517899666E-2</v>
      </c>
      <c r="D145" s="20">
        <v>1548.38</v>
      </c>
      <c r="E145" s="8"/>
      <c r="F145" s="22">
        <v>44811</v>
      </c>
      <c r="G145" s="30">
        <v>323.5</v>
      </c>
      <c r="H145" s="33">
        <f t="shared" si="19"/>
        <v>2.6984126984126888E-2</v>
      </c>
      <c r="I145" s="20">
        <v>1535.33</v>
      </c>
      <c r="J145" s="8"/>
      <c r="K145" s="22">
        <v>44811</v>
      </c>
      <c r="L145" s="27">
        <v>609.25</v>
      </c>
      <c r="M145" s="33">
        <f t="shared" si="12"/>
        <v>6.1932287365813465E-3</v>
      </c>
      <c r="N145" s="20">
        <v>2891.5</v>
      </c>
      <c r="O145" s="41"/>
    </row>
    <row r="146" spans="1:15" ht="17.25" customHeight="1" outlineLevel="1" x14ac:dyDescent="0.25">
      <c r="A146" s="22">
        <v>44812</v>
      </c>
      <c r="B146" s="16">
        <v>320.5</v>
      </c>
      <c r="C146" s="33">
        <f t="shared" si="18"/>
        <v>-1.7624521072796884E-2</v>
      </c>
      <c r="D146" s="20">
        <v>1512.44</v>
      </c>
      <c r="E146" s="8"/>
      <c r="F146" s="22">
        <v>44812</v>
      </c>
      <c r="G146" s="30">
        <v>320</v>
      </c>
      <c r="H146" s="33">
        <f t="shared" si="19"/>
        <v>-1.0819165378670781E-2</v>
      </c>
      <c r="I146" s="20">
        <v>1510.08</v>
      </c>
      <c r="J146" s="8"/>
      <c r="K146" s="22">
        <v>44812</v>
      </c>
      <c r="L146" s="27">
        <v>600</v>
      </c>
      <c r="M146" s="33">
        <f t="shared" si="12"/>
        <v>-1.5182601559294184E-2</v>
      </c>
      <c r="N146" s="20">
        <v>2831.4</v>
      </c>
      <c r="O146" s="41"/>
    </row>
    <row r="147" spans="1:15" ht="17.25" customHeight="1" outlineLevel="1" x14ac:dyDescent="0.25">
      <c r="A147" s="22">
        <v>44813</v>
      </c>
      <c r="B147" s="16">
        <v>331</v>
      </c>
      <c r="C147" s="33">
        <f t="shared" si="18"/>
        <v>3.2761310452418035E-2</v>
      </c>
      <c r="D147" s="20">
        <v>1564.31</v>
      </c>
      <c r="E147" s="8"/>
      <c r="F147" s="22">
        <v>44813</v>
      </c>
      <c r="G147" s="30">
        <v>328</v>
      </c>
      <c r="H147" s="33">
        <f t="shared" si="19"/>
        <v>2.4999999999999911E-2</v>
      </c>
      <c r="I147" s="20">
        <v>1550.13</v>
      </c>
      <c r="J147" s="8"/>
      <c r="K147" s="22">
        <v>44813</v>
      </c>
      <c r="L147" s="27">
        <v>597.75</v>
      </c>
      <c r="M147" s="33">
        <f t="shared" si="12"/>
        <v>-3.7500000000000311E-3</v>
      </c>
      <c r="N147" s="20">
        <v>2824.97</v>
      </c>
      <c r="O147" s="41"/>
    </row>
    <row r="148" spans="1:15" ht="17.25" customHeight="1" outlineLevel="1" x14ac:dyDescent="0.25">
      <c r="A148" s="22">
        <v>44816</v>
      </c>
      <c r="B148" s="16">
        <v>330.25</v>
      </c>
      <c r="C148" s="33">
        <f t="shared" si="18"/>
        <v>-2.2658610271902857E-3</v>
      </c>
      <c r="D148" s="20">
        <v>1555.48</v>
      </c>
      <c r="E148" s="8"/>
      <c r="F148" s="22">
        <v>44816</v>
      </c>
      <c r="G148" s="30">
        <v>327.5</v>
      </c>
      <c r="H148" s="33">
        <f t="shared" si="19"/>
        <v>-1.5243902439023849E-3</v>
      </c>
      <c r="I148" s="20">
        <v>1542.53</v>
      </c>
      <c r="J148" s="8"/>
      <c r="K148" s="22">
        <v>44816</v>
      </c>
      <c r="L148" s="27">
        <v>604.75</v>
      </c>
      <c r="M148" s="33">
        <f t="shared" si="12"/>
        <v>1.1710581346716875E-2</v>
      </c>
      <c r="N148" s="20">
        <v>2848.37</v>
      </c>
      <c r="O148" s="41"/>
    </row>
    <row r="149" spans="1:15" ht="17.25" customHeight="1" outlineLevel="1" x14ac:dyDescent="0.25">
      <c r="A149" s="22">
        <v>44817</v>
      </c>
      <c r="B149" s="16">
        <v>336.25</v>
      </c>
      <c r="C149" s="33">
        <f t="shared" si="18"/>
        <v>1.8168054504163589E-2</v>
      </c>
      <c r="D149" s="20">
        <v>1587.1</v>
      </c>
      <c r="E149" s="8"/>
      <c r="F149" s="22">
        <v>44817</v>
      </c>
      <c r="G149" s="30">
        <v>330.25</v>
      </c>
      <c r="H149" s="33">
        <f t="shared" si="19"/>
        <v>8.3969465648854325E-3</v>
      </c>
      <c r="I149" s="20">
        <v>1558.78</v>
      </c>
      <c r="J149" s="8"/>
      <c r="K149" s="22">
        <v>44817</v>
      </c>
      <c r="L149" s="27">
        <v>606.5</v>
      </c>
      <c r="M149" s="33">
        <f t="shared" si="12"/>
        <v>2.8937577511367607E-3</v>
      </c>
      <c r="N149" s="20">
        <v>2862.68</v>
      </c>
      <c r="O149" s="41"/>
    </row>
    <row r="150" spans="1:15" ht="17.25" customHeight="1" outlineLevel="1" x14ac:dyDescent="0.25">
      <c r="A150" s="22">
        <v>44818</v>
      </c>
      <c r="B150" s="16">
        <v>337.25</v>
      </c>
      <c r="C150" s="33">
        <f t="shared" si="18"/>
        <v>2.9739776951673846E-3</v>
      </c>
      <c r="D150" s="20">
        <v>1592.49</v>
      </c>
      <c r="E150" s="8"/>
      <c r="F150" s="22">
        <v>44818</v>
      </c>
      <c r="G150" s="30">
        <v>330.75</v>
      </c>
      <c r="H150" s="33">
        <f t="shared" si="19"/>
        <v>1.5140045420136694E-3</v>
      </c>
      <c r="I150" s="20">
        <v>1561.8</v>
      </c>
      <c r="J150" s="8"/>
      <c r="K150" s="22">
        <v>44818</v>
      </c>
      <c r="L150" s="27">
        <v>592</v>
      </c>
      <c r="M150" s="33">
        <f t="shared" ref="M150:M191" si="20">L150/L149-1</f>
        <v>-2.3907666941467398E-2</v>
      </c>
      <c r="N150" s="20">
        <v>2795.42</v>
      </c>
      <c r="O150" s="41"/>
    </row>
    <row r="151" spans="1:15" ht="17.25" customHeight="1" outlineLevel="1" collapsed="1" x14ac:dyDescent="0.25">
      <c r="A151" s="22">
        <v>44819</v>
      </c>
      <c r="B151" s="16">
        <v>332.2</v>
      </c>
      <c r="C151" s="33">
        <f t="shared" si="18"/>
        <v>-1.497405485544856E-2</v>
      </c>
      <c r="D151" s="20">
        <v>1567.98</v>
      </c>
      <c r="E151" s="8"/>
      <c r="F151" s="22">
        <v>44819</v>
      </c>
      <c r="G151" s="30">
        <v>327</v>
      </c>
      <c r="H151" s="33">
        <f t="shared" si="19"/>
        <v>-1.1337868480725599E-2</v>
      </c>
      <c r="I151" s="20">
        <v>1543.44</v>
      </c>
      <c r="J151" s="8"/>
      <c r="K151" s="22">
        <v>44819</v>
      </c>
      <c r="L151" s="27">
        <v>587.75</v>
      </c>
      <c r="M151" s="33">
        <f t="shared" si="20"/>
        <v>-7.1790540540540571E-3</v>
      </c>
      <c r="N151" s="20">
        <v>2774.18</v>
      </c>
      <c r="O151" s="41"/>
    </row>
    <row r="152" spans="1:15" ht="17.25" customHeight="1" outlineLevel="1" collapsed="1" x14ac:dyDescent="0.25">
      <c r="A152" s="22">
        <v>44820</v>
      </c>
      <c r="B152" s="16">
        <v>333.75</v>
      </c>
      <c r="C152" s="33">
        <f t="shared" si="18"/>
        <v>4.6658639373871047E-3</v>
      </c>
      <c r="D152" s="20">
        <v>1574.97</v>
      </c>
      <c r="E152" s="8"/>
      <c r="F152" s="22">
        <v>44820</v>
      </c>
      <c r="G152" s="30">
        <v>328</v>
      </c>
      <c r="H152" s="33">
        <f t="shared" si="19"/>
        <v>3.0581039755350758E-3</v>
      </c>
      <c r="I152" s="20">
        <v>1547.83</v>
      </c>
      <c r="J152" s="8"/>
      <c r="K152" s="22">
        <v>44820</v>
      </c>
      <c r="L152" s="27">
        <v>577.25</v>
      </c>
      <c r="M152" s="33">
        <f t="shared" si="20"/>
        <v>-1.7864738409187564E-2</v>
      </c>
      <c r="N152" s="20">
        <v>2724.04</v>
      </c>
      <c r="O152" s="41"/>
    </row>
    <row r="153" spans="1:15" ht="17.25" customHeight="1" outlineLevel="1" x14ac:dyDescent="0.25">
      <c r="A153" s="22">
        <v>44823</v>
      </c>
      <c r="B153" s="16">
        <v>325.75</v>
      </c>
      <c r="C153" s="33">
        <f t="shared" si="18"/>
        <v>-2.397003745318349E-2</v>
      </c>
      <c r="D153" s="20">
        <v>1534.61</v>
      </c>
      <c r="E153" s="8"/>
      <c r="F153" s="22">
        <v>44823</v>
      </c>
      <c r="G153" s="30">
        <v>323.5</v>
      </c>
      <c r="H153" s="33">
        <f t="shared" si="19"/>
        <v>-1.3719512195121908E-2</v>
      </c>
      <c r="I153" s="20">
        <v>1524.01</v>
      </c>
      <c r="J153" s="8"/>
      <c r="K153" s="22">
        <v>44823</v>
      </c>
      <c r="L153" s="27">
        <v>571.5</v>
      </c>
      <c r="M153" s="33">
        <f t="shared" si="20"/>
        <v>-9.9610220874837285E-3</v>
      </c>
      <c r="N153" s="20">
        <v>2692.34</v>
      </c>
      <c r="O153" s="41"/>
    </row>
    <row r="154" spans="1:15" ht="17.25" customHeight="1" outlineLevel="1" x14ac:dyDescent="0.25">
      <c r="A154" s="22">
        <v>44824</v>
      </c>
      <c r="B154" s="16">
        <v>339.25</v>
      </c>
      <c r="C154" s="33">
        <f t="shared" si="18"/>
        <v>4.1442824251726851E-2</v>
      </c>
      <c r="D154" s="20">
        <v>1603.3</v>
      </c>
      <c r="E154" s="8"/>
      <c r="F154" s="22">
        <v>44824</v>
      </c>
      <c r="G154" s="30">
        <v>331.25</v>
      </c>
      <c r="H154" s="33">
        <f t="shared" si="19"/>
        <v>2.3956723338485419E-2</v>
      </c>
      <c r="I154" s="20">
        <v>1565.49</v>
      </c>
      <c r="J154" s="8"/>
      <c r="K154" s="22">
        <v>44824</v>
      </c>
      <c r="L154" s="27">
        <v>574.75</v>
      </c>
      <c r="M154" s="33">
        <f t="shared" si="20"/>
        <v>5.6867891513561197E-3</v>
      </c>
      <c r="N154" s="20">
        <v>2716.27</v>
      </c>
      <c r="O154" s="41"/>
    </row>
    <row r="155" spans="1:15" ht="17.25" customHeight="1" outlineLevel="1" x14ac:dyDescent="0.25">
      <c r="A155" s="22">
        <v>44825</v>
      </c>
      <c r="B155" s="16">
        <v>347</v>
      </c>
      <c r="C155" s="33">
        <f t="shared" si="18"/>
        <v>2.2844509948415581E-2</v>
      </c>
      <c r="D155" s="20">
        <v>1649.64</v>
      </c>
      <c r="E155" s="8"/>
      <c r="F155" s="22">
        <v>44825</v>
      </c>
      <c r="G155" s="30">
        <v>338</v>
      </c>
      <c r="H155" s="33">
        <f t="shared" si="19"/>
        <v>2.0377358490565989E-2</v>
      </c>
      <c r="I155" s="20">
        <v>1606.85</v>
      </c>
      <c r="J155" s="8"/>
      <c r="K155" s="22">
        <v>44825</v>
      </c>
      <c r="L155" s="27">
        <v>580</v>
      </c>
      <c r="M155" s="33">
        <f t="shared" si="20"/>
        <v>9.1344062635929646E-3</v>
      </c>
      <c r="N155" s="20">
        <v>2757.32</v>
      </c>
      <c r="O155" s="41"/>
    </row>
    <row r="156" spans="1:15" ht="17.25" customHeight="1" outlineLevel="1" x14ac:dyDescent="0.25">
      <c r="A156" s="22">
        <v>44826</v>
      </c>
      <c r="B156" s="16">
        <v>349.25</v>
      </c>
      <c r="C156" s="33">
        <f t="shared" si="18"/>
        <v>6.4841498559078392E-3</v>
      </c>
      <c r="D156" s="20">
        <v>1670.81</v>
      </c>
      <c r="E156" s="13"/>
      <c r="F156" s="22">
        <v>44826</v>
      </c>
      <c r="G156" s="30">
        <v>338</v>
      </c>
      <c r="H156" s="33">
        <f t="shared" si="19"/>
        <v>0</v>
      </c>
      <c r="I156" s="20">
        <v>1606.85</v>
      </c>
      <c r="J156" s="8"/>
      <c r="K156" s="22">
        <v>44826</v>
      </c>
      <c r="L156" s="27">
        <v>605.75</v>
      </c>
      <c r="M156" s="33">
        <f t="shared" si="20"/>
        <v>4.4396551724138034E-2</v>
      </c>
      <c r="N156" s="20">
        <v>2897.91</v>
      </c>
      <c r="O156" s="41"/>
    </row>
    <row r="157" spans="1:15" ht="17.25" customHeight="1" outlineLevel="1" x14ac:dyDescent="0.25">
      <c r="A157" s="22">
        <v>44827</v>
      </c>
      <c r="B157" s="16">
        <v>346.25</v>
      </c>
      <c r="C157" s="33">
        <f t="shared" si="18"/>
        <v>-8.58983536148894E-3</v>
      </c>
      <c r="D157" s="20">
        <v>1649.88</v>
      </c>
      <c r="E157" s="8"/>
      <c r="F157" s="22">
        <v>44827</v>
      </c>
      <c r="G157" s="30">
        <v>338.5</v>
      </c>
      <c r="H157" s="33">
        <f t="shared" si="19"/>
        <v>1.4792899408284654E-3</v>
      </c>
      <c r="I157" s="20">
        <v>1612.95</v>
      </c>
      <c r="J157" s="8"/>
      <c r="K157" s="22">
        <v>44827</v>
      </c>
      <c r="L157" s="27">
        <v>606.75</v>
      </c>
      <c r="M157" s="33">
        <f t="shared" si="20"/>
        <v>1.6508460586051044E-3</v>
      </c>
      <c r="N157" s="20">
        <v>2891.16</v>
      </c>
      <c r="O157" s="41"/>
    </row>
    <row r="158" spans="1:15" ht="17.25" customHeight="1" outlineLevel="1" x14ac:dyDescent="0.25">
      <c r="A158" s="22">
        <v>44830</v>
      </c>
      <c r="B158" s="16">
        <v>334.75</v>
      </c>
      <c r="C158" s="33">
        <f t="shared" si="18"/>
        <v>-3.3212996389891725E-2</v>
      </c>
      <c r="D158" s="20">
        <v>1599.1</v>
      </c>
      <c r="E158" s="8"/>
      <c r="F158" s="22">
        <v>44830</v>
      </c>
      <c r="G158" s="30">
        <v>334.75</v>
      </c>
      <c r="H158" s="33">
        <f t="shared" si="19"/>
        <v>-1.107828655834564E-2</v>
      </c>
      <c r="I158" s="20">
        <v>1599.1</v>
      </c>
      <c r="J158" s="8"/>
      <c r="K158" s="22">
        <v>44830</v>
      </c>
      <c r="L158" s="27">
        <v>588.5</v>
      </c>
      <c r="M158" s="33">
        <f t="shared" si="20"/>
        <v>-3.0078285949732164E-2</v>
      </c>
      <c r="N158" s="20">
        <v>2811.26</v>
      </c>
      <c r="O158" s="41"/>
    </row>
    <row r="159" spans="1:15" ht="17.25" customHeight="1" outlineLevel="1" x14ac:dyDescent="0.25">
      <c r="A159" s="22">
        <v>44831</v>
      </c>
      <c r="B159" s="16">
        <v>348.5</v>
      </c>
      <c r="C159" s="33">
        <f t="shared" si="18"/>
        <v>4.1075429424944021E-2</v>
      </c>
      <c r="D159" s="20">
        <v>1667.92</v>
      </c>
      <c r="E159" s="8"/>
      <c r="F159" s="22">
        <v>44831</v>
      </c>
      <c r="G159" s="30">
        <v>336.25</v>
      </c>
      <c r="H159" s="33">
        <f t="shared" si="19"/>
        <v>4.4809559372667174E-3</v>
      </c>
      <c r="I159" s="20">
        <v>1609.29</v>
      </c>
      <c r="J159" s="8"/>
      <c r="K159" s="22">
        <v>44831</v>
      </c>
      <c r="L159" s="27">
        <v>602.75</v>
      </c>
      <c r="M159" s="33">
        <f t="shared" si="20"/>
        <v>2.4214103653356078E-2</v>
      </c>
      <c r="N159" s="20">
        <v>2884.76</v>
      </c>
      <c r="O159" s="41"/>
    </row>
    <row r="160" spans="1:15" ht="17.25" customHeight="1" outlineLevel="1" x14ac:dyDescent="0.25">
      <c r="A160" s="22">
        <v>44832</v>
      </c>
      <c r="B160" s="16">
        <v>353.75</v>
      </c>
      <c r="C160" s="33">
        <f t="shared" si="18"/>
        <v>1.5064562410330051E-2</v>
      </c>
      <c r="D160" s="20">
        <v>1713.57</v>
      </c>
      <c r="E160" s="8"/>
      <c r="F160" s="22">
        <v>44832</v>
      </c>
      <c r="G160" s="30">
        <v>339</v>
      </c>
      <c r="H160" s="33">
        <f t="shared" si="19"/>
        <v>8.1784386617100857E-3</v>
      </c>
      <c r="I160" s="20">
        <v>1642.12</v>
      </c>
      <c r="J160" s="8"/>
      <c r="K160" s="22">
        <v>44832</v>
      </c>
      <c r="L160" s="27">
        <v>607.25</v>
      </c>
      <c r="M160" s="33">
        <f t="shared" si="20"/>
        <v>7.4657818332641845E-3</v>
      </c>
      <c r="N160" s="20">
        <v>2941.52</v>
      </c>
      <c r="O160" s="41"/>
    </row>
    <row r="161" spans="1:15" ht="17.25" customHeight="1" outlineLevel="1" x14ac:dyDescent="0.25">
      <c r="A161" s="22">
        <v>44833</v>
      </c>
      <c r="B161" s="16">
        <v>352.25</v>
      </c>
      <c r="C161" s="33">
        <f t="shared" si="18"/>
        <v>-4.2402826855123532E-3</v>
      </c>
      <c r="D161" s="20">
        <v>1717.92</v>
      </c>
      <c r="E161" s="8"/>
      <c r="F161" s="22">
        <v>44833</v>
      </c>
      <c r="G161" s="30">
        <v>337.5</v>
      </c>
      <c r="H161" s="33">
        <f t="shared" si="19"/>
        <v>-4.4247787610619538E-3</v>
      </c>
      <c r="I161" s="20">
        <v>1645.99</v>
      </c>
      <c r="J161" s="8"/>
      <c r="K161" s="22">
        <v>44833</v>
      </c>
      <c r="L161" s="27">
        <v>611.75</v>
      </c>
      <c r="M161" s="33">
        <f t="shared" si="20"/>
        <v>7.4104569781803242E-3</v>
      </c>
      <c r="N161" s="20">
        <v>2983.5</v>
      </c>
      <c r="O161" s="41"/>
    </row>
    <row r="162" spans="1:15" ht="17.25" customHeight="1" outlineLevel="1" x14ac:dyDescent="0.25">
      <c r="A162" s="22">
        <v>44834</v>
      </c>
      <c r="B162" s="16">
        <v>356.75</v>
      </c>
      <c r="C162" s="33">
        <f t="shared" si="18"/>
        <v>1.2775017743080097E-2</v>
      </c>
      <c r="D162" s="20">
        <v>1731.66</v>
      </c>
      <c r="E162" s="8"/>
      <c r="F162" s="22">
        <v>44834</v>
      </c>
      <c r="G162" s="30">
        <v>341</v>
      </c>
      <c r="H162" s="33">
        <f t="shared" si="19"/>
        <v>1.0370370370370363E-2</v>
      </c>
      <c r="I162" s="20">
        <v>1655.21</v>
      </c>
      <c r="J162" s="8"/>
      <c r="K162" s="22">
        <v>44834</v>
      </c>
      <c r="L162" s="27">
        <v>633</v>
      </c>
      <c r="M162" s="33">
        <f t="shared" si="20"/>
        <v>3.4736411932979161E-2</v>
      </c>
      <c r="N162" s="20">
        <v>3072.58</v>
      </c>
      <c r="O162" s="41"/>
    </row>
    <row r="163" spans="1:15" ht="17.25" customHeight="1" outlineLevel="1" x14ac:dyDescent="0.25">
      <c r="A163" s="22">
        <v>44837</v>
      </c>
      <c r="B163" s="16">
        <v>351</v>
      </c>
      <c r="C163" s="33">
        <f t="shared" si="18"/>
        <v>-1.6117729502452716E-2</v>
      </c>
      <c r="D163" s="20">
        <v>1699.89</v>
      </c>
      <c r="E163" s="8"/>
      <c r="F163" s="22">
        <v>44837</v>
      </c>
      <c r="G163" s="30">
        <v>340</v>
      </c>
      <c r="H163" s="33">
        <f t="shared" si="19"/>
        <v>-2.9325513196480912E-3</v>
      </c>
      <c r="I163" s="20">
        <v>1646.62</v>
      </c>
      <c r="J163" s="8"/>
      <c r="K163" s="22">
        <v>44837</v>
      </c>
      <c r="L163" s="27">
        <v>633.25</v>
      </c>
      <c r="M163" s="33">
        <f t="shared" si="20"/>
        <v>3.949447077409296E-4</v>
      </c>
      <c r="N163" s="20">
        <v>3066.83</v>
      </c>
      <c r="O163" s="41"/>
    </row>
    <row r="164" spans="1:15" ht="17.25" customHeight="1" outlineLevel="1" x14ac:dyDescent="0.25">
      <c r="A164" s="22">
        <v>44838</v>
      </c>
      <c r="B164" s="16">
        <v>349.75</v>
      </c>
      <c r="C164" s="33">
        <f t="shared" si="18"/>
        <v>-3.5612535612535856E-3</v>
      </c>
      <c r="D164" s="20">
        <v>1687.19</v>
      </c>
      <c r="E164" s="8"/>
      <c r="F164" s="22">
        <v>44838</v>
      </c>
      <c r="G164" s="30">
        <v>339.75</v>
      </c>
      <c r="H164" s="33">
        <f t="shared" si="19"/>
        <v>-7.3529411764705621E-4</v>
      </c>
      <c r="I164" s="20">
        <v>1638.95</v>
      </c>
      <c r="J164" s="8"/>
      <c r="K164" s="22">
        <v>44838</v>
      </c>
      <c r="L164" s="27">
        <v>646.25</v>
      </c>
      <c r="M164" s="33">
        <f t="shared" si="20"/>
        <v>2.0529016975917802E-2</v>
      </c>
      <c r="N164" s="20">
        <v>3117.51</v>
      </c>
      <c r="O164" s="41"/>
    </row>
    <row r="165" spans="1:15" ht="17.25" customHeight="1" outlineLevel="1" collapsed="1" x14ac:dyDescent="0.25">
      <c r="A165" s="22">
        <v>44839</v>
      </c>
      <c r="B165" s="16">
        <v>352.75</v>
      </c>
      <c r="C165" s="33">
        <f t="shared" si="18"/>
        <v>8.5775553967120111E-3</v>
      </c>
      <c r="D165" s="20">
        <v>1707.31</v>
      </c>
      <c r="E165" s="8"/>
      <c r="F165" s="22">
        <v>44839</v>
      </c>
      <c r="G165" s="30">
        <v>338.75</v>
      </c>
      <c r="H165" s="33">
        <f t="shared" si="19"/>
        <v>-2.9433406916851146E-3</v>
      </c>
      <c r="I165" s="20">
        <v>1639.55</v>
      </c>
      <c r="J165" s="8"/>
      <c r="K165" s="22">
        <v>44839</v>
      </c>
      <c r="L165" s="27">
        <v>632.75</v>
      </c>
      <c r="M165" s="33">
        <f t="shared" si="20"/>
        <v>-2.0889748549323017E-2</v>
      </c>
      <c r="N165" s="20">
        <v>3062.51</v>
      </c>
      <c r="O165" s="41"/>
    </row>
    <row r="166" spans="1:15" ht="17.25" customHeight="1" outlineLevel="1" x14ac:dyDescent="0.25">
      <c r="A166" s="22">
        <v>44840</v>
      </c>
      <c r="B166" s="16">
        <v>345</v>
      </c>
      <c r="C166" s="33">
        <f t="shared" si="18"/>
        <v>-2.1970233876683176E-2</v>
      </c>
      <c r="D166" s="20">
        <v>1684.29</v>
      </c>
      <c r="E166" s="8"/>
      <c r="F166" s="22">
        <v>44840</v>
      </c>
      <c r="G166" s="30">
        <v>337.25</v>
      </c>
      <c r="H166" s="33">
        <f t="shared" si="19"/>
        <v>-4.4280442804428555E-3</v>
      </c>
      <c r="I166" s="20">
        <v>1646.45</v>
      </c>
      <c r="J166" s="8"/>
      <c r="K166" s="22">
        <v>44840</v>
      </c>
      <c r="L166" s="27">
        <v>616.75</v>
      </c>
      <c r="M166" s="33">
        <f t="shared" si="20"/>
        <v>-2.5286448044251286E-2</v>
      </c>
      <c r="N166" s="20">
        <v>3010.97</v>
      </c>
      <c r="O166" s="43"/>
    </row>
    <row r="167" spans="1:15" ht="17.25" customHeight="1" outlineLevel="1" x14ac:dyDescent="0.25">
      <c r="A167" s="22">
        <v>44841</v>
      </c>
      <c r="B167" s="16">
        <v>348</v>
      </c>
      <c r="C167" s="33">
        <f t="shared" si="18"/>
        <v>8.6956521739129933E-3</v>
      </c>
      <c r="D167" s="20">
        <v>1694.76</v>
      </c>
      <c r="E167" s="8"/>
      <c r="F167" s="22">
        <v>44841</v>
      </c>
      <c r="G167" s="30">
        <v>336.5</v>
      </c>
      <c r="H167" s="33">
        <f t="shared" si="19"/>
        <v>-2.2238695329873659E-3</v>
      </c>
      <c r="I167" s="20">
        <v>1638.75</v>
      </c>
      <c r="J167" s="8"/>
      <c r="K167" s="22">
        <v>44841</v>
      </c>
      <c r="L167" s="27">
        <v>629.5</v>
      </c>
      <c r="M167" s="33">
        <f t="shared" si="20"/>
        <v>2.0672882042967133E-2</v>
      </c>
      <c r="N167" s="20">
        <v>3065.66</v>
      </c>
      <c r="O167" s="43"/>
    </row>
    <row r="168" spans="1:15" ht="17.25" customHeight="1" outlineLevel="1" x14ac:dyDescent="0.25">
      <c r="A168" s="22">
        <v>44844</v>
      </c>
      <c r="B168" s="16">
        <v>364.25</v>
      </c>
      <c r="C168" s="33">
        <f t="shared" si="18"/>
        <v>4.6695402298850608E-2</v>
      </c>
      <c r="D168" s="20">
        <v>1775.35</v>
      </c>
      <c r="E168" s="8"/>
      <c r="F168" s="22">
        <v>44844</v>
      </c>
      <c r="G168" s="30">
        <v>346.75</v>
      </c>
      <c r="H168" s="33">
        <f t="shared" si="19"/>
        <v>3.0460624071322329E-2</v>
      </c>
      <c r="I168" s="20">
        <v>1690.06</v>
      </c>
      <c r="J168" s="8"/>
      <c r="K168" s="22">
        <v>44844</v>
      </c>
      <c r="L168" s="27">
        <v>642.5</v>
      </c>
      <c r="M168" s="33">
        <f t="shared" si="20"/>
        <v>2.0651310563939651E-2</v>
      </c>
      <c r="N168" s="20">
        <v>3131.55</v>
      </c>
      <c r="O168" s="43"/>
    </row>
    <row r="169" spans="1:15" ht="17.25" customHeight="1" outlineLevel="1" x14ac:dyDescent="0.25">
      <c r="A169" s="22">
        <v>44845</v>
      </c>
      <c r="B169" s="16">
        <v>356</v>
      </c>
      <c r="C169" s="33">
        <f t="shared" si="18"/>
        <v>-2.2649279341111828E-2</v>
      </c>
      <c r="D169" s="20">
        <v>1735.86</v>
      </c>
      <c r="E169" s="8"/>
      <c r="F169" s="22">
        <v>44845</v>
      </c>
      <c r="G169" s="30">
        <v>340.75</v>
      </c>
      <c r="H169" s="33">
        <f t="shared" si="19"/>
        <v>-1.7303532804614274E-2</v>
      </c>
      <c r="I169" s="20">
        <v>1661.5</v>
      </c>
      <c r="J169" s="8"/>
      <c r="K169" s="22">
        <v>44845</v>
      </c>
      <c r="L169" s="27">
        <v>630.25</v>
      </c>
      <c r="M169" s="33">
        <f t="shared" si="20"/>
        <v>-1.9066147859922222E-2</v>
      </c>
      <c r="N169" s="20">
        <v>3073.1</v>
      </c>
      <c r="O169" s="42"/>
    </row>
    <row r="170" spans="1:15" ht="17.25" customHeight="1" outlineLevel="1" x14ac:dyDescent="0.25">
      <c r="A170" s="22">
        <v>44846</v>
      </c>
      <c r="B170" s="16">
        <v>353.25</v>
      </c>
      <c r="C170" s="33">
        <f t="shared" si="18"/>
        <v>-7.7247191011236005E-3</v>
      </c>
      <c r="D170" s="20">
        <v>1722.45</v>
      </c>
      <c r="E170" s="8"/>
      <c r="F170" s="22">
        <v>44846</v>
      </c>
      <c r="G170" s="30">
        <v>340.25</v>
      </c>
      <c r="H170" s="33">
        <f t="shared" si="19"/>
        <v>-1.4673514306676738E-3</v>
      </c>
      <c r="I170" s="20">
        <v>1659.06</v>
      </c>
      <c r="J170" s="8"/>
      <c r="K170" s="22">
        <v>44846</v>
      </c>
      <c r="L170" s="27">
        <v>633</v>
      </c>
      <c r="M170" s="33">
        <f t="shared" si="20"/>
        <v>4.363347877826218E-3</v>
      </c>
      <c r="N170" s="20">
        <v>3086.51</v>
      </c>
      <c r="O170" s="42"/>
    </row>
    <row r="171" spans="1:15" ht="17.25" customHeight="1" outlineLevel="1" x14ac:dyDescent="0.25">
      <c r="A171" s="22">
        <v>44847</v>
      </c>
      <c r="B171" s="16">
        <v>356.25</v>
      </c>
      <c r="C171" s="33">
        <f t="shared" si="18"/>
        <v>8.4925690021231404E-3</v>
      </c>
      <c r="D171" s="20">
        <v>1737.08</v>
      </c>
      <c r="E171" s="8"/>
      <c r="F171" s="22">
        <v>44847</v>
      </c>
      <c r="G171" s="30">
        <v>341.25</v>
      </c>
      <c r="H171" s="33">
        <f t="shared" si="19"/>
        <v>2.9390154298309934E-3</v>
      </c>
      <c r="I171" s="20">
        <v>1663.93</v>
      </c>
      <c r="J171" s="8"/>
      <c r="K171" s="22">
        <v>44847</v>
      </c>
      <c r="L171" s="27">
        <v>633.75</v>
      </c>
      <c r="M171" s="33">
        <f t="shared" si="20"/>
        <v>1.1848341232227888E-3</v>
      </c>
      <c r="N171" s="20">
        <v>3090.16</v>
      </c>
      <c r="O171" s="39"/>
    </row>
    <row r="172" spans="1:15" ht="17.25" customHeight="1" outlineLevel="1" x14ac:dyDescent="0.25">
      <c r="A172" s="22">
        <v>44848</v>
      </c>
      <c r="B172" s="16">
        <v>350.75</v>
      </c>
      <c r="C172" s="33">
        <f t="shared" si="18"/>
        <v>-1.5438596491228029E-2</v>
      </c>
      <c r="D172" s="20">
        <v>1710.26</v>
      </c>
      <c r="E172" s="8"/>
      <c r="F172" s="22">
        <v>44848</v>
      </c>
      <c r="G172" s="30">
        <v>340.25</v>
      </c>
      <c r="H172" s="33">
        <f t="shared" si="19"/>
        <v>-2.93040293040292E-3</v>
      </c>
      <c r="I172" s="20">
        <v>1659.06</v>
      </c>
      <c r="J172" s="8"/>
      <c r="K172" s="22">
        <v>44848</v>
      </c>
      <c r="L172" s="27">
        <v>633.75</v>
      </c>
      <c r="M172" s="33">
        <f t="shared" si="20"/>
        <v>0</v>
      </c>
      <c r="N172" s="20">
        <v>3090.16</v>
      </c>
      <c r="O172" s="39"/>
    </row>
    <row r="173" spans="1:15" ht="17.25" customHeight="1" outlineLevel="1" x14ac:dyDescent="0.25">
      <c r="A173" s="22">
        <v>44851</v>
      </c>
      <c r="B173" s="16">
        <v>346.25</v>
      </c>
      <c r="C173" s="33">
        <f t="shared" si="18"/>
        <v>-1.282965074839626E-2</v>
      </c>
      <c r="D173" s="20">
        <v>1688.32</v>
      </c>
      <c r="E173" s="8"/>
      <c r="F173" s="22">
        <v>44851</v>
      </c>
      <c r="G173" s="30">
        <v>332.75</v>
      </c>
      <c r="H173" s="33">
        <f t="shared" si="19"/>
        <v>-2.2042615723732562E-2</v>
      </c>
      <c r="I173" s="20">
        <v>1622.49</v>
      </c>
      <c r="J173" s="8"/>
      <c r="K173" s="22">
        <v>44851</v>
      </c>
      <c r="L173" s="27">
        <v>620.75</v>
      </c>
      <c r="M173" s="33">
        <f t="shared" si="20"/>
        <v>-2.0512820512820551E-2</v>
      </c>
      <c r="N173" s="20">
        <v>3026.78</v>
      </c>
      <c r="O173" s="39"/>
    </row>
    <row r="174" spans="1:15" ht="17.25" customHeight="1" outlineLevel="1" x14ac:dyDescent="0.25">
      <c r="A174" s="22">
        <v>44852</v>
      </c>
      <c r="B174" s="16">
        <v>334.75</v>
      </c>
      <c r="C174" s="33">
        <f t="shared" si="18"/>
        <v>-3.3212996389891725E-2</v>
      </c>
      <c r="D174" s="20">
        <v>1632.24</v>
      </c>
      <c r="E174" s="8"/>
      <c r="F174" s="22">
        <v>44852</v>
      </c>
      <c r="G174" s="30">
        <v>326</v>
      </c>
      <c r="H174" s="33">
        <f t="shared" si="19"/>
        <v>-2.0285499624342562E-2</v>
      </c>
      <c r="I174" s="20">
        <v>1589.58</v>
      </c>
      <c r="J174" s="8"/>
      <c r="K174" s="22">
        <v>44852</v>
      </c>
      <c r="L174" s="27">
        <v>623.25</v>
      </c>
      <c r="M174" s="33">
        <f t="shared" si="20"/>
        <v>4.0273862263391358E-3</v>
      </c>
      <c r="N174" s="20">
        <v>3038.97</v>
      </c>
      <c r="O174" s="39"/>
    </row>
    <row r="175" spans="1:15" ht="17.25" customHeight="1" outlineLevel="1" collapsed="1" x14ac:dyDescent="0.25">
      <c r="A175" s="22">
        <v>44853</v>
      </c>
      <c r="B175" s="16">
        <v>336</v>
      </c>
      <c r="C175" s="33">
        <f t="shared" si="18"/>
        <v>3.7341299477222645E-3</v>
      </c>
      <c r="D175" s="20">
        <v>1638.34</v>
      </c>
      <c r="E175" s="8"/>
      <c r="F175" s="22">
        <v>44853</v>
      </c>
      <c r="G175" s="30">
        <v>327</v>
      </c>
      <c r="H175" s="33">
        <f t="shared" si="19"/>
        <v>3.0674846625766694E-3</v>
      </c>
      <c r="I175" s="20">
        <v>1594.45</v>
      </c>
      <c r="J175" s="8"/>
      <c r="K175" s="22">
        <v>44853</v>
      </c>
      <c r="L175" s="27">
        <v>627.75</v>
      </c>
      <c r="M175" s="33">
        <f t="shared" si="20"/>
        <v>7.2202166064982976E-3</v>
      </c>
      <c r="N175" s="20">
        <v>3060.91</v>
      </c>
      <c r="O175" s="39"/>
    </row>
    <row r="176" spans="1:15" ht="17.25" customHeight="1" outlineLevel="1" x14ac:dyDescent="0.25">
      <c r="A176" s="22">
        <v>44854</v>
      </c>
      <c r="B176" s="16">
        <v>338.75</v>
      </c>
      <c r="C176" s="33">
        <f t="shared" si="18"/>
        <v>8.1845238095237249E-3</v>
      </c>
      <c r="D176" s="20">
        <v>1661.91</v>
      </c>
      <c r="E176" s="8"/>
      <c r="F176" s="22">
        <v>44854</v>
      </c>
      <c r="G176" s="30">
        <v>332.25</v>
      </c>
      <c r="H176" s="33">
        <f t="shared" si="19"/>
        <v>1.6055045871559592E-2</v>
      </c>
      <c r="I176" s="20">
        <v>1630.02</v>
      </c>
      <c r="J176" s="8"/>
      <c r="K176" s="22">
        <v>44854</v>
      </c>
      <c r="L176" s="27">
        <v>632</v>
      </c>
      <c r="M176" s="33">
        <f t="shared" si="20"/>
        <v>6.7702110712863917E-3</v>
      </c>
      <c r="N176" s="20">
        <v>3100.59</v>
      </c>
      <c r="O176" s="39"/>
    </row>
    <row r="177" spans="1:15" ht="17.25" customHeight="1" outlineLevel="1" collapsed="1" x14ac:dyDescent="0.25">
      <c r="A177" s="22">
        <v>44855</v>
      </c>
      <c r="B177" s="16">
        <v>341.75</v>
      </c>
      <c r="C177" s="33">
        <f t="shared" si="18"/>
        <v>8.8560885608857109E-3</v>
      </c>
      <c r="D177" s="20">
        <v>1676.63</v>
      </c>
      <c r="E177" s="8"/>
      <c r="F177" s="22">
        <v>44855</v>
      </c>
      <c r="G177" s="30">
        <v>334.25</v>
      </c>
      <c r="H177" s="33">
        <f t="shared" si="19"/>
        <v>6.0195635816402415E-3</v>
      </c>
      <c r="I177" s="20">
        <v>1639.83</v>
      </c>
      <c r="J177" s="8"/>
      <c r="K177" s="22">
        <v>44855</v>
      </c>
      <c r="L177" s="27">
        <v>628.25</v>
      </c>
      <c r="M177" s="33">
        <f t="shared" si="20"/>
        <v>-5.9335443037974445E-3</v>
      </c>
      <c r="N177" s="20">
        <v>3082.19</v>
      </c>
      <c r="O177" s="39"/>
    </row>
    <row r="178" spans="1:15" ht="17.25" customHeight="1" outlineLevel="1" x14ac:dyDescent="0.25">
      <c r="A178" s="22">
        <v>44858</v>
      </c>
      <c r="B178" s="16">
        <v>339</v>
      </c>
      <c r="C178" s="33">
        <f t="shared" ref="C178:C244" si="21">B178/B177-1</f>
        <v>-8.0468178493050546E-3</v>
      </c>
      <c r="D178" s="20">
        <v>1628.22</v>
      </c>
      <c r="E178" s="8"/>
      <c r="F178" s="22">
        <v>44858</v>
      </c>
      <c r="G178" s="30">
        <v>332.75</v>
      </c>
      <c r="H178" s="33">
        <f t="shared" ref="H178:H241" si="22">G178/G177-1</f>
        <v>-4.487658937920691E-3</v>
      </c>
      <c r="I178" s="20">
        <v>1598.2</v>
      </c>
      <c r="J178" s="8"/>
      <c r="K178" s="22">
        <v>44858</v>
      </c>
      <c r="L178" s="27">
        <v>644.75</v>
      </c>
      <c r="M178" s="33">
        <f t="shared" si="20"/>
        <v>2.6263430163151691E-2</v>
      </c>
      <c r="N178" s="20">
        <v>3096.73</v>
      </c>
      <c r="O178" s="39"/>
    </row>
    <row r="179" spans="1:15" ht="17.25" customHeight="1" outlineLevel="1" x14ac:dyDescent="0.25">
      <c r="A179" s="22">
        <v>44859</v>
      </c>
      <c r="B179" s="16">
        <v>336.5</v>
      </c>
      <c r="C179" s="33">
        <f t="shared" si="21"/>
        <v>-7.3746312684366266E-3</v>
      </c>
      <c r="D179" s="20">
        <v>1612.84</v>
      </c>
      <c r="E179" s="8"/>
      <c r="F179" s="22">
        <v>44859</v>
      </c>
      <c r="G179" s="30">
        <v>334</v>
      </c>
      <c r="H179" s="33">
        <f t="shared" si="22"/>
        <v>3.7565740045077956E-3</v>
      </c>
      <c r="I179" s="20">
        <v>1600.86</v>
      </c>
      <c r="J179" s="8"/>
      <c r="K179" s="22">
        <v>44859</v>
      </c>
      <c r="L179" s="27">
        <v>637</v>
      </c>
      <c r="M179" s="33">
        <f t="shared" si="20"/>
        <v>-1.2020162853819349E-2</v>
      </c>
      <c r="N179" s="20">
        <v>3053.14</v>
      </c>
      <c r="O179" s="39"/>
    </row>
    <row r="180" spans="1:15" ht="17.25" customHeight="1" outlineLevel="1" x14ac:dyDescent="0.25">
      <c r="A180" s="22">
        <v>44860</v>
      </c>
      <c r="B180" s="16">
        <v>334.25</v>
      </c>
      <c r="C180" s="33">
        <f t="shared" si="21"/>
        <v>-6.6864784546805112E-3</v>
      </c>
      <c r="D180" s="20">
        <v>1593.04</v>
      </c>
      <c r="E180" s="8"/>
      <c r="F180" s="22">
        <v>44860</v>
      </c>
      <c r="G180" s="30">
        <v>332.25</v>
      </c>
      <c r="H180" s="33">
        <f t="shared" si="22"/>
        <v>-5.2395209580838875E-3</v>
      </c>
      <c r="I180" s="20">
        <v>1583.5</v>
      </c>
      <c r="J180" s="8"/>
      <c r="K180" s="22">
        <v>44860</v>
      </c>
      <c r="L180" s="27">
        <v>645.75</v>
      </c>
      <c r="M180" s="33">
        <f t="shared" si="20"/>
        <v>1.3736263736263687E-2</v>
      </c>
      <c r="N180" s="20">
        <v>3077.64</v>
      </c>
      <c r="O180" s="39"/>
    </row>
    <row r="181" spans="1:15" ht="17.25" customHeight="1" outlineLevel="1" x14ac:dyDescent="0.25">
      <c r="A181" s="22">
        <v>44861</v>
      </c>
      <c r="B181" s="16">
        <v>336.5</v>
      </c>
      <c r="C181" s="33">
        <f t="shared" si="21"/>
        <v>6.731488406880981E-3</v>
      </c>
      <c r="D181" s="20">
        <v>1601.07</v>
      </c>
      <c r="E181" s="8"/>
      <c r="F181" s="22">
        <v>44861</v>
      </c>
      <c r="G181" s="30">
        <v>335.25</v>
      </c>
      <c r="H181" s="33">
        <f t="shared" si="22"/>
        <v>9.0293453724605843E-3</v>
      </c>
      <c r="I181" s="20">
        <v>1595.12</v>
      </c>
      <c r="J181" s="8"/>
      <c r="K181" s="22">
        <v>44861</v>
      </c>
      <c r="L181" s="27">
        <v>652</v>
      </c>
      <c r="M181" s="33">
        <f t="shared" si="20"/>
        <v>9.6786682152536496E-3</v>
      </c>
      <c r="N181" s="20">
        <v>3102.22</v>
      </c>
      <c r="O181" s="39"/>
    </row>
    <row r="182" spans="1:15" ht="17.25" customHeight="1" outlineLevel="1" x14ac:dyDescent="0.25">
      <c r="A182" s="22">
        <v>44862</v>
      </c>
      <c r="B182" s="16">
        <v>337.5</v>
      </c>
      <c r="C182" s="33">
        <f t="shared" si="21"/>
        <v>2.9717682020802272E-3</v>
      </c>
      <c r="D182" s="20">
        <v>1596.71</v>
      </c>
      <c r="E182" s="8"/>
      <c r="F182" s="22">
        <v>44862</v>
      </c>
      <c r="G182" s="30">
        <v>337</v>
      </c>
      <c r="H182" s="33">
        <f t="shared" si="22"/>
        <v>5.2199850857568286E-3</v>
      </c>
      <c r="I182" s="20">
        <v>1594.35</v>
      </c>
      <c r="J182" s="8"/>
      <c r="K182" s="22">
        <v>44862</v>
      </c>
      <c r="L182" s="27">
        <v>636.5</v>
      </c>
      <c r="M182" s="33">
        <f t="shared" si="20"/>
        <v>-2.3773006134969354E-2</v>
      </c>
      <c r="N182" s="20">
        <v>3011.28</v>
      </c>
      <c r="O182" s="39"/>
    </row>
    <row r="183" spans="1:15" ht="17.25" customHeight="1" outlineLevel="1" collapsed="1" x14ac:dyDescent="0.25">
      <c r="A183" s="22">
        <v>44865</v>
      </c>
      <c r="B183" s="16">
        <v>352.25</v>
      </c>
      <c r="C183" s="33">
        <f t="shared" si="21"/>
        <v>4.37037037037038E-2</v>
      </c>
      <c r="D183" s="20">
        <v>1666.49</v>
      </c>
      <c r="E183" s="8"/>
      <c r="F183" s="22">
        <v>44865</v>
      </c>
      <c r="G183" s="30">
        <v>347.25</v>
      </c>
      <c r="H183" s="33">
        <f t="shared" si="22"/>
        <v>3.0415430267062282E-2</v>
      </c>
      <c r="I183" s="20">
        <v>1642.84</v>
      </c>
      <c r="J183" s="8"/>
      <c r="K183" s="22">
        <v>44865</v>
      </c>
      <c r="L183" s="27">
        <v>676.25</v>
      </c>
      <c r="M183" s="33">
        <f t="shared" si="20"/>
        <v>6.2450903377847533E-2</v>
      </c>
      <c r="N183" s="20">
        <v>3199.34</v>
      </c>
      <c r="O183" s="39"/>
    </row>
    <row r="184" spans="1:15" ht="17.25" customHeight="1" outlineLevel="1" collapsed="1" x14ac:dyDescent="0.25">
      <c r="A184" s="22">
        <v>44866</v>
      </c>
      <c r="B184" s="16">
        <v>357.75</v>
      </c>
      <c r="C184" s="33">
        <f t="shared" si="21"/>
        <v>1.5613910574875822E-2</v>
      </c>
      <c r="D184" s="20">
        <v>1692.52</v>
      </c>
      <c r="E184" s="8"/>
      <c r="F184" s="22">
        <v>44866</v>
      </c>
      <c r="G184" s="30">
        <v>338</v>
      </c>
      <c r="H184" s="33">
        <f t="shared" si="22"/>
        <v>-2.663786897048237E-2</v>
      </c>
      <c r="I184" s="20">
        <v>1599.08</v>
      </c>
      <c r="J184" s="8"/>
      <c r="K184" s="22">
        <v>44866</v>
      </c>
      <c r="L184" s="27">
        <v>671</v>
      </c>
      <c r="M184" s="33">
        <f t="shared" si="20"/>
        <v>-7.7634011090572663E-3</v>
      </c>
      <c r="N184" s="20">
        <v>3174.5</v>
      </c>
      <c r="O184" s="39"/>
    </row>
    <row r="185" spans="1:15" ht="17.25" customHeight="1" outlineLevel="1" x14ac:dyDescent="0.25">
      <c r="A185" s="22">
        <v>44867</v>
      </c>
      <c r="B185" s="16">
        <v>341.25</v>
      </c>
      <c r="C185" s="33">
        <f t="shared" si="21"/>
        <v>-4.6121593291404639E-2</v>
      </c>
      <c r="D185" s="20">
        <v>1608.65</v>
      </c>
      <c r="E185" s="8"/>
      <c r="F185" s="22">
        <v>44867</v>
      </c>
      <c r="G185" s="30">
        <v>336</v>
      </c>
      <c r="H185" s="33">
        <f t="shared" si="22"/>
        <v>-5.9171597633136397E-3</v>
      </c>
      <c r="I185" s="20">
        <v>1583.9</v>
      </c>
      <c r="J185" s="8"/>
      <c r="K185" s="22">
        <v>44867</v>
      </c>
      <c r="L185" s="27">
        <v>662.25</v>
      </c>
      <c r="M185" s="33">
        <f t="shared" si="20"/>
        <v>-1.3040238450074515E-2</v>
      </c>
      <c r="N185" s="20">
        <v>3121.85</v>
      </c>
      <c r="O185" s="39"/>
    </row>
    <row r="186" spans="1:15" ht="17.25" customHeight="1" outlineLevel="1" x14ac:dyDescent="0.25">
      <c r="A186" s="22">
        <v>44868</v>
      </c>
      <c r="B186" s="16">
        <v>340.75</v>
      </c>
      <c r="C186" s="37">
        <f t="shared" si="21"/>
        <v>-1.46520146520146E-3</v>
      </c>
      <c r="D186" s="20">
        <v>1606.64</v>
      </c>
      <c r="E186" s="12"/>
      <c r="F186" s="22">
        <v>44868</v>
      </c>
      <c r="G186" s="30">
        <v>346.75</v>
      </c>
      <c r="H186" s="33">
        <f t="shared" si="22"/>
        <v>3.1994047619047672E-2</v>
      </c>
      <c r="I186" s="20">
        <v>1634.93</v>
      </c>
      <c r="J186" s="8"/>
      <c r="K186" s="22">
        <v>44868</v>
      </c>
      <c r="L186" s="27">
        <v>660</v>
      </c>
      <c r="M186" s="33">
        <f t="shared" si="20"/>
        <v>-3.3975084937711841E-3</v>
      </c>
      <c r="N186" s="20">
        <v>3111.9</v>
      </c>
      <c r="O186" s="38"/>
    </row>
    <row r="187" spans="1:15" ht="17.25" customHeight="1" outlineLevel="1" x14ac:dyDescent="0.25">
      <c r="A187" s="22">
        <v>44869</v>
      </c>
      <c r="B187" s="16">
        <v>339.25</v>
      </c>
      <c r="C187" s="37">
        <f t="shared" si="21"/>
        <v>-4.4020542920029104E-3</v>
      </c>
      <c r="D187" s="20">
        <v>1594.14</v>
      </c>
      <c r="E187" s="12"/>
      <c r="F187" s="22">
        <v>44869</v>
      </c>
      <c r="G187" s="30">
        <v>333.5</v>
      </c>
      <c r="H187" s="33">
        <f t="shared" si="22"/>
        <v>-3.8211968276856578E-2</v>
      </c>
      <c r="I187" s="20">
        <v>1545.97</v>
      </c>
      <c r="J187" s="8"/>
      <c r="K187" s="22">
        <v>44869</v>
      </c>
      <c r="L187" s="27">
        <v>664.75</v>
      </c>
      <c r="M187" s="33">
        <f t="shared" si="20"/>
        <v>7.1969696969695907E-3</v>
      </c>
      <c r="N187" s="20">
        <v>3123.66</v>
      </c>
      <c r="O187" s="38"/>
    </row>
    <row r="188" spans="1:15" ht="17.25" customHeight="1" outlineLevel="1" x14ac:dyDescent="0.25">
      <c r="A188" s="22">
        <v>44872</v>
      </c>
      <c r="B188" s="16">
        <v>336</v>
      </c>
      <c r="C188" s="37">
        <f t="shared" si="21"/>
        <v>-9.579955784819405E-3</v>
      </c>
      <c r="D188" s="20">
        <v>1576.51</v>
      </c>
      <c r="E188" s="12"/>
      <c r="F188" s="22">
        <v>44872</v>
      </c>
      <c r="G188" s="30">
        <v>331.25</v>
      </c>
      <c r="H188" s="33">
        <f t="shared" si="22"/>
        <v>-6.7466266866567093E-3</v>
      </c>
      <c r="I188" s="20">
        <v>1554.22</v>
      </c>
      <c r="J188" s="8"/>
      <c r="K188" s="22">
        <v>44872</v>
      </c>
      <c r="L188" s="27">
        <v>648.75</v>
      </c>
      <c r="M188" s="33">
        <f t="shared" si="20"/>
        <v>-2.406919894697257E-2</v>
      </c>
      <c r="N188" s="20">
        <v>3043.93</v>
      </c>
    </row>
    <row r="189" spans="1:15" ht="17.25" customHeight="1" outlineLevel="1" x14ac:dyDescent="0.25">
      <c r="A189" s="22">
        <v>44873</v>
      </c>
      <c r="B189" s="16">
        <v>330</v>
      </c>
      <c r="C189" s="37">
        <f t="shared" si="21"/>
        <v>-1.7857142857142905E-2</v>
      </c>
      <c r="D189" s="20">
        <v>1550.01</v>
      </c>
      <c r="E189" s="12"/>
      <c r="F189" s="22">
        <v>44873</v>
      </c>
      <c r="G189" s="30">
        <v>326.75</v>
      </c>
      <c r="H189" s="33">
        <f t="shared" si="22"/>
        <v>-1.35849056603774E-2</v>
      </c>
      <c r="I189" s="20">
        <v>1534.74</v>
      </c>
      <c r="J189" s="8"/>
      <c r="K189" s="22">
        <v>44873</v>
      </c>
      <c r="L189" s="27">
        <v>641.5</v>
      </c>
      <c r="M189" s="33">
        <f t="shared" si="20"/>
        <v>-1.1175337186897893E-2</v>
      </c>
      <c r="N189" s="20">
        <v>3013.13</v>
      </c>
    </row>
    <row r="190" spans="1:15" ht="17.25" customHeight="1" outlineLevel="1" x14ac:dyDescent="0.25">
      <c r="A190" s="22">
        <v>44874</v>
      </c>
      <c r="B190" s="16">
        <v>328.75</v>
      </c>
      <c r="C190" s="37">
        <f t="shared" si="21"/>
        <v>-3.7878787878787845E-3</v>
      </c>
      <c r="D190" s="20">
        <v>1545.78</v>
      </c>
      <c r="E190" s="12"/>
      <c r="F190" s="22">
        <v>44874</v>
      </c>
      <c r="G190" s="30">
        <v>323.5</v>
      </c>
      <c r="H190" s="33">
        <f t="shared" si="22"/>
        <v>-9.9464422341239977E-3</v>
      </c>
      <c r="I190" s="20">
        <v>1521.1</v>
      </c>
      <c r="J190" s="8"/>
      <c r="K190" s="22">
        <v>44874</v>
      </c>
      <c r="L190" s="27">
        <v>644</v>
      </c>
      <c r="M190" s="33">
        <f t="shared" si="20"/>
        <v>3.8971161340608518E-3</v>
      </c>
      <c r="N190" s="20">
        <v>3028.09</v>
      </c>
    </row>
    <row r="191" spans="1:15" ht="17.25" customHeight="1" outlineLevel="1" x14ac:dyDescent="0.25">
      <c r="A191" s="22">
        <v>44875</v>
      </c>
      <c r="B191" s="16">
        <v>327.25</v>
      </c>
      <c r="C191" s="37">
        <f t="shared" si="21"/>
        <v>-4.5627376425855237E-3</v>
      </c>
      <c r="D191" s="20">
        <v>1537.09</v>
      </c>
      <c r="E191" s="12"/>
      <c r="F191" s="22">
        <v>44875</v>
      </c>
      <c r="G191" s="30">
        <v>321.25</v>
      </c>
      <c r="H191" s="33">
        <f t="shared" si="22"/>
        <v>-6.9551777434312401E-3</v>
      </c>
      <c r="I191" s="20">
        <v>1508.91</v>
      </c>
      <c r="J191" s="8"/>
      <c r="K191" s="22">
        <v>44875</v>
      </c>
      <c r="L191" s="27">
        <v>637</v>
      </c>
      <c r="M191" s="33">
        <f t="shared" si="20"/>
        <v>-1.0869565217391353E-2</v>
      </c>
      <c r="N191" s="20">
        <v>2991.99</v>
      </c>
    </row>
    <row r="192" spans="1:15" ht="15.75" customHeight="1" outlineLevel="1" x14ac:dyDescent="0.25">
      <c r="A192" s="22">
        <v>44876</v>
      </c>
      <c r="B192" s="16">
        <v>327.25</v>
      </c>
      <c r="C192" s="37">
        <f t="shared" si="21"/>
        <v>0</v>
      </c>
      <c r="D192" s="20">
        <v>1537.09</v>
      </c>
      <c r="E192" s="12"/>
      <c r="F192" s="22">
        <v>44876</v>
      </c>
      <c r="G192" s="30">
        <v>320</v>
      </c>
      <c r="H192" s="33">
        <f t="shared" si="22"/>
        <v>-3.8910505836575737E-3</v>
      </c>
      <c r="I192" s="20">
        <v>1503.04</v>
      </c>
      <c r="J192" s="8"/>
      <c r="K192" s="22">
        <v>44876</v>
      </c>
      <c r="L192" s="27">
        <v>636.25</v>
      </c>
      <c r="M192" s="33">
        <f>L192/L191-1</f>
        <v>-1.1773940345368716E-3</v>
      </c>
      <c r="N192" s="20">
        <v>2988.47</v>
      </c>
    </row>
    <row r="193" spans="1:16" ht="15.75" customHeight="1" outlineLevel="1" x14ac:dyDescent="0.25">
      <c r="A193" s="22">
        <v>44879</v>
      </c>
      <c r="B193" s="16">
        <v>324</v>
      </c>
      <c r="C193" s="37">
        <f t="shared" si="21"/>
        <v>-9.931245225362817E-3</v>
      </c>
      <c r="D193" s="20">
        <v>1522.15</v>
      </c>
      <c r="E193" s="12"/>
      <c r="F193" s="22">
        <v>44879</v>
      </c>
      <c r="G193" s="30">
        <v>317.75</v>
      </c>
      <c r="H193" s="33">
        <f t="shared" si="22"/>
        <v>-7.0312500000000444E-3</v>
      </c>
      <c r="I193" s="20">
        <v>1492.79</v>
      </c>
      <c r="J193" s="8"/>
      <c r="K193" s="22">
        <v>44879</v>
      </c>
      <c r="L193" s="27">
        <v>626</v>
      </c>
      <c r="M193" s="33">
        <f t="shared" ref="M193:M256" si="23">L193/L192-1</f>
        <v>-1.6110019646365381E-2</v>
      </c>
      <c r="N193" s="20">
        <v>2940.95</v>
      </c>
    </row>
    <row r="194" spans="1:16" ht="15.75" customHeight="1" outlineLevel="1" collapsed="1" x14ac:dyDescent="0.25">
      <c r="A194" s="22">
        <v>44880</v>
      </c>
      <c r="B194" s="16">
        <v>319.5</v>
      </c>
      <c r="C194" s="37">
        <f t="shared" si="21"/>
        <v>-1.388888888888884E-2</v>
      </c>
      <c r="D194" s="20">
        <v>1501.97</v>
      </c>
      <c r="E194" s="12"/>
      <c r="F194" s="22">
        <v>44880</v>
      </c>
      <c r="G194" s="30">
        <v>311.5</v>
      </c>
      <c r="H194" s="33">
        <f t="shared" si="22"/>
        <v>-1.9669551534225005E-2</v>
      </c>
      <c r="I194" s="20">
        <v>1464.36</v>
      </c>
      <c r="J194" s="8"/>
      <c r="K194" s="22">
        <v>44880</v>
      </c>
      <c r="L194" s="27">
        <v>614</v>
      </c>
      <c r="M194" s="33">
        <f t="shared" si="23"/>
        <v>-1.9169329073482455E-2</v>
      </c>
      <c r="N194" s="20">
        <v>2886.41</v>
      </c>
    </row>
    <row r="195" spans="1:16" ht="15.75" customHeight="1" outlineLevel="1" x14ac:dyDescent="0.25">
      <c r="A195" s="22">
        <v>44881</v>
      </c>
      <c r="B195" s="16">
        <v>319.75</v>
      </c>
      <c r="C195" s="37">
        <f t="shared" si="21"/>
        <v>7.8247261345842922E-4</v>
      </c>
      <c r="D195" s="20">
        <v>1504.1</v>
      </c>
      <c r="E195" s="12"/>
      <c r="F195" s="22">
        <v>44881</v>
      </c>
      <c r="G195" s="30">
        <v>307.5</v>
      </c>
      <c r="H195" s="33">
        <f t="shared" si="22"/>
        <v>-1.2841091492776902E-2</v>
      </c>
      <c r="I195" s="20">
        <v>1446.48</v>
      </c>
      <c r="J195" s="8"/>
      <c r="K195" s="22">
        <v>44881</v>
      </c>
      <c r="L195" s="27">
        <v>616.25</v>
      </c>
      <c r="M195" s="33">
        <f t="shared" si="23"/>
        <v>3.6644951140065718E-3</v>
      </c>
      <c r="N195" s="20">
        <v>2898.84</v>
      </c>
    </row>
    <row r="196" spans="1:16" ht="15.75" customHeight="1" outlineLevel="1" collapsed="1" x14ac:dyDescent="0.25">
      <c r="A196" s="22">
        <v>44882</v>
      </c>
      <c r="B196" s="16">
        <v>324.5</v>
      </c>
      <c r="C196" s="37">
        <f t="shared" si="21"/>
        <v>1.4855355746677068E-2</v>
      </c>
      <c r="D196" s="20">
        <v>1536.83</v>
      </c>
      <c r="E196" s="12"/>
      <c r="F196" s="22">
        <v>44882</v>
      </c>
      <c r="G196" s="30">
        <v>305.5</v>
      </c>
      <c r="H196" s="33">
        <f t="shared" si="22"/>
        <v>-6.5040650406503753E-3</v>
      </c>
      <c r="I196" s="20">
        <v>1446.85</v>
      </c>
      <c r="J196" s="8"/>
      <c r="K196" s="22">
        <v>44882</v>
      </c>
      <c r="L196" s="27">
        <v>599.5</v>
      </c>
      <c r="M196" s="33">
        <f t="shared" si="23"/>
        <v>-2.7180527383367181E-2</v>
      </c>
      <c r="N196" s="20">
        <v>2839.23</v>
      </c>
    </row>
    <row r="197" spans="1:16" ht="15.75" customHeight="1" outlineLevel="1" x14ac:dyDescent="0.25">
      <c r="A197" s="22">
        <v>44883</v>
      </c>
      <c r="B197" s="16">
        <v>325.75</v>
      </c>
      <c r="C197" s="37">
        <f t="shared" si="21"/>
        <v>3.8520801232666546E-3</v>
      </c>
      <c r="D197" s="20">
        <v>1541.12</v>
      </c>
      <c r="E197" s="12"/>
      <c r="F197" s="22">
        <v>44883</v>
      </c>
      <c r="G197" s="30">
        <v>306.75</v>
      </c>
      <c r="H197" s="33">
        <f t="shared" si="22"/>
        <v>4.0916530278232166E-3</v>
      </c>
      <c r="I197" s="20">
        <v>1451.23</v>
      </c>
      <c r="J197" s="8"/>
      <c r="K197" s="22">
        <v>44883</v>
      </c>
      <c r="L197" s="27">
        <v>610.25</v>
      </c>
      <c r="M197" s="33">
        <f t="shared" si="23"/>
        <v>1.7931609674728843E-2</v>
      </c>
      <c r="N197" s="20">
        <v>2887.09</v>
      </c>
    </row>
    <row r="198" spans="1:16" ht="15.75" customHeight="1" outlineLevel="1" x14ac:dyDescent="0.25">
      <c r="A198" s="22">
        <v>44886</v>
      </c>
      <c r="B198" s="16">
        <v>330.75</v>
      </c>
      <c r="C198" s="37">
        <f t="shared" si="21"/>
        <v>1.534919416730629E-2</v>
      </c>
      <c r="D198" s="20">
        <v>1562.79</v>
      </c>
      <c r="E198" s="12"/>
      <c r="F198" s="22">
        <v>44886</v>
      </c>
      <c r="G198" s="30">
        <v>306.75</v>
      </c>
      <c r="H198" s="33">
        <f t="shared" si="22"/>
        <v>0</v>
      </c>
      <c r="I198" s="20">
        <v>1449.39</v>
      </c>
      <c r="J198" s="8"/>
      <c r="K198" s="22">
        <v>44886</v>
      </c>
      <c r="L198" s="27">
        <v>603</v>
      </c>
      <c r="M198" s="33">
        <f t="shared" si="23"/>
        <v>-1.1880376894715328E-2</v>
      </c>
      <c r="N198" s="20">
        <v>2849.18</v>
      </c>
    </row>
    <row r="199" spans="1:16" ht="15.75" customHeight="1" outlineLevel="1" x14ac:dyDescent="0.25">
      <c r="A199" s="22">
        <v>44887</v>
      </c>
      <c r="B199" s="16">
        <v>333.5</v>
      </c>
      <c r="C199" s="37">
        <f t="shared" si="21"/>
        <v>8.3144368858654172E-3</v>
      </c>
      <c r="D199" s="20">
        <v>1577.45</v>
      </c>
      <c r="E199" s="12"/>
      <c r="F199" s="22">
        <v>44887</v>
      </c>
      <c r="G199" s="30">
        <v>306</v>
      </c>
      <c r="H199" s="33">
        <f t="shared" si="22"/>
        <v>-2.4449877750610804E-3</v>
      </c>
      <c r="I199" s="20">
        <v>1447.38</v>
      </c>
      <c r="J199" s="8"/>
      <c r="K199" s="22">
        <v>44887</v>
      </c>
      <c r="L199" s="27">
        <v>604.75</v>
      </c>
      <c r="M199" s="33">
        <f t="shared" si="23"/>
        <v>2.9021558872304176E-3</v>
      </c>
      <c r="N199" s="20">
        <v>2860.47</v>
      </c>
    </row>
    <row r="200" spans="1:16" ht="15.75" customHeight="1" outlineLevel="1" x14ac:dyDescent="0.25">
      <c r="A200" s="22">
        <v>44888</v>
      </c>
      <c r="B200" s="16">
        <v>327.25</v>
      </c>
      <c r="C200" s="37">
        <f t="shared" si="21"/>
        <v>-1.8740629685157439E-2</v>
      </c>
      <c r="D200" s="20">
        <v>1543.64</v>
      </c>
      <c r="E200" s="12"/>
      <c r="F200" s="22">
        <v>44888</v>
      </c>
      <c r="G200" s="30">
        <v>304.75</v>
      </c>
      <c r="H200" s="33">
        <f t="shared" si="22"/>
        <v>-4.0849673202614234E-3</v>
      </c>
      <c r="I200" s="20">
        <v>1437.51</v>
      </c>
      <c r="J200" s="8"/>
      <c r="K200" s="22">
        <v>44888</v>
      </c>
      <c r="L200" s="27">
        <v>585.5</v>
      </c>
      <c r="M200" s="33">
        <f t="shared" si="23"/>
        <v>-3.1831335262505145E-2</v>
      </c>
      <c r="N200" s="20">
        <v>2761.8</v>
      </c>
    </row>
    <row r="201" spans="1:16" ht="15.75" customHeight="1" outlineLevel="1" x14ac:dyDescent="0.25">
      <c r="A201" s="22">
        <v>44889</v>
      </c>
      <c r="B201" s="16">
        <v>321.25</v>
      </c>
      <c r="C201" s="37">
        <f t="shared" si="21"/>
        <v>-1.8334606569900713E-2</v>
      </c>
      <c r="D201" s="20">
        <v>1515.02</v>
      </c>
      <c r="E201" s="12"/>
      <c r="F201" s="22">
        <v>44889</v>
      </c>
      <c r="G201" s="30">
        <v>303</v>
      </c>
      <c r="H201" s="33">
        <f t="shared" si="22"/>
        <v>-5.7424118129614232E-3</v>
      </c>
      <c r="I201" s="20">
        <v>1428.95</v>
      </c>
      <c r="J201" s="8"/>
      <c r="K201" s="22">
        <v>44889</v>
      </c>
      <c r="L201" s="27">
        <v>586.5</v>
      </c>
      <c r="M201" s="33">
        <f t="shared" si="23"/>
        <v>1.7079419299743659E-3</v>
      </c>
      <c r="N201" s="20">
        <v>2765.93</v>
      </c>
    </row>
    <row r="202" spans="1:16" ht="15.75" customHeight="1" outlineLevel="1" x14ac:dyDescent="0.25">
      <c r="A202" s="22">
        <v>44890</v>
      </c>
      <c r="B202" s="16">
        <v>326.75</v>
      </c>
      <c r="C202" s="37">
        <f t="shared" si="21"/>
        <v>1.7120622568093324E-2</v>
      </c>
      <c r="D202" s="20">
        <v>1539.32</v>
      </c>
      <c r="E202" s="12"/>
      <c r="F202" s="22">
        <v>44890</v>
      </c>
      <c r="G202" s="30">
        <v>304</v>
      </c>
      <c r="H202" s="33">
        <f t="shared" si="22"/>
        <v>3.3003300330032292E-3</v>
      </c>
      <c r="I202" s="20">
        <v>1432.14</v>
      </c>
      <c r="J202" s="8"/>
      <c r="K202" s="22">
        <v>44890</v>
      </c>
      <c r="L202" s="27">
        <v>590</v>
      </c>
      <c r="M202" s="33">
        <f t="shared" si="23"/>
        <v>5.9676044330776445E-3</v>
      </c>
      <c r="N202" s="20">
        <v>2779.49</v>
      </c>
    </row>
    <row r="203" spans="1:16" ht="14.25" customHeight="1" outlineLevel="1" x14ac:dyDescent="0.25">
      <c r="A203" s="22">
        <v>44893</v>
      </c>
      <c r="B203" s="16">
        <v>325.5</v>
      </c>
      <c r="C203" s="37">
        <f t="shared" si="21"/>
        <v>-3.8255547054323324E-3</v>
      </c>
      <c r="D203" s="20">
        <v>1531.48</v>
      </c>
      <c r="E203" s="12"/>
      <c r="F203" s="22">
        <v>44893</v>
      </c>
      <c r="G203" s="30">
        <v>301</v>
      </c>
      <c r="H203" s="33">
        <f t="shared" si="22"/>
        <v>-9.8684210526315264E-3</v>
      </c>
      <c r="I203" s="20">
        <v>1416.2</v>
      </c>
      <c r="J203" s="8"/>
      <c r="K203" s="22">
        <v>44893</v>
      </c>
      <c r="L203" s="27">
        <v>584.25</v>
      </c>
      <c r="M203" s="33">
        <f t="shared" si="23"/>
        <v>-9.7457627118644474E-3</v>
      </c>
      <c r="N203" s="20">
        <v>2748.9</v>
      </c>
    </row>
    <row r="204" spans="1:16" outlineLevel="1" x14ac:dyDescent="0.25">
      <c r="A204" s="22">
        <v>44894</v>
      </c>
      <c r="B204" s="16">
        <v>326</v>
      </c>
      <c r="C204" s="37">
        <f t="shared" si="21"/>
        <v>1.536098310291889E-3</v>
      </c>
      <c r="D204" s="20">
        <v>1529.92</v>
      </c>
      <c r="E204" s="12"/>
      <c r="F204" s="22">
        <v>44894</v>
      </c>
      <c r="G204" s="30">
        <v>299.5</v>
      </c>
      <c r="H204" s="33">
        <f t="shared" si="22"/>
        <v>-4.983388704318914E-3</v>
      </c>
      <c r="I204" s="20">
        <v>1405.55</v>
      </c>
      <c r="J204" s="8"/>
      <c r="K204" s="22">
        <v>44894</v>
      </c>
      <c r="L204" s="27">
        <v>586</v>
      </c>
      <c r="M204" s="33">
        <f t="shared" si="23"/>
        <v>2.995293110825914E-3</v>
      </c>
      <c r="N204" s="20">
        <v>2750.1</v>
      </c>
    </row>
    <row r="205" spans="1:16" outlineLevel="1" x14ac:dyDescent="0.25">
      <c r="A205" s="22">
        <v>44895</v>
      </c>
      <c r="B205" s="16">
        <v>326.5</v>
      </c>
      <c r="C205" s="37">
        <f t="shared" si="21"/>
        <v>1.5337423312884457E-3</v>
      </c>
      <c r="D205" s="20">
        <v>1528.02</v>
      </c>
      <c r="E205" s="12"/>
      <c r="F205" s="22">
        <v>44895</v>
      </c>
      <c r="G205" s="30">
        <v>300.5</v>
      </c>
      <c r="H205" s="33">
        <f t="shared" si="22"/>
        <v>3.3388981636059967E-3</v>
      </c>
      <c r="I205" s="20">
        <v>1406.34</v>
      </c>
      <c r="J205" s="8"/>
      <c r="K205" s="22">
        <v>44895</v>
      </c>
      <c r="L205" s="27">
        <v>599.75</v>
      </c>
      <c r="M205" s="33">
        <f t="shared" si="23"/>
        <v>2.3464163822525697E-2</v>
      </c>
      <c r="N205" s="20">
        <v>2806.83</v>
      </c>
    </row>
    <row r="206" spans="1:16" outlineLevel="1" collapsed="1" x14ac:dyDescent="0.25">
      <c r="A206" s="22">
        <v>44896</v>
      </c>
      <c r="B206" s="16">
        <v>325.75</v>
      </c>
      <c r="C206" s="37">
        <f t="shared" si="21"/>
        <v>-2.2970903522204766E-3</v>
      </c>
      <c r="D206" s="20">
        <v>1534.28</v>
      </c>
      <c r="E206" s="12"/>
      <c r="F206" s="22">
        <v>44896</v>
      </c>
      <c r="G206" s="30">
        <v>297.5</v>
      </c>
      <c r="H206" s="33">
        <f t="shared" si="22"/>
        <v>-9.9833610648918381E-3</v>
      </c>
      <c r="I206" s="20">
        <v>1401.22</v>
      </c>
      <c r="J206" s="8"/>
      <c r="K206" s="22">
        <v>44896</v>
      </c>
      <c r="L206" s="27">
        <v>585.5</v>
      </c>
      <c r="M206" s="33">
        <f t="shared" si="23"/>
        <v>-2.3759899958315955E-2</v>
      </c>
      <c r="N206" s="20">
        <v>2757.7</v>
      </c>
      <c r="O206" s="36"/>
      <c r="P206" s="36"/>
    </row>
    <row r="207" spans="1:16" outlineLevel="1" x14ac:dyDescent="0.25">
      <c r="A207" s="22">
        <v>44897</v>
      </c>
      <c r="B207" s="16">
        <v>320.5</v>
      </c>
      <c r="C207" s="33">
        <f t="shared" si="21"/>
        <v>-1.6116653875671516E-2</v>
      </c>
      <c r="D207" s="20">
        <v>1505.71</v>
      </c>
      <c r="E207" s="12"/>
      <c r="F207" s="22">
        <v>44897</v>
      </c>
      <c r="G207" s="30">
        <v>294.5</v>
      </c>
      <c r="H207" s="33">
        <f t="shared" si="22"/>
        <v>-1.0084033613445342E-2</v>
      </c>
      <c r="I207" s="20">
        <v>1383.56</v>
      </c>
      <c r="J207" s="8"/>
      <c r="K207" s="22">
        <v>44897</v>
      </c>
      <c r="L207" s="27">
        <v>566.75</v>
      </c>
      <c r="M207" s="33">
        <f t="shared" si="23"/>
        <v>-3.2023911187019638E-2</v>
      </c>
      <c r="N207" s="20">
        <v>2662.59</v>
      </c>
      <c r="O207" s="36"/>
      <c r="P207" s="36"/>
    </row>
    <row r="208" spans="1:16" outlineLevel="1" collapsed="1" x14ac:dyDescent="0.25">
      <c r="A208" s="22">
        <v>44901</v>
      </c>
      <c r="B208" s="16">
        <v>308.25</v>
      </c>
      <c r="C208" s="33">
        <f t="shared" si="21"/>
        <v>-3.8221528861154486E-2</v>
      </c>
      <c r="D208" s="20">
        <v>1455.86</v>
      </c>
      <c r="E208" s="12"/>
      <c r="F208" s="22">
        <v>44901</v>
      </c>
      <c r="G208" s="30">
        <v>288.5</v>
      </c>
      <c r="H208" s="33">
        <f t="shared" si="22"/>
        <v>-2.0373514431239359E-2</v>
      </c>
      <c r="I208" s="20">
        <v>1362.59</v>
      </c>
      <c r="J208" s="8"/>
      <c r="K208" s="22">
        <v>44901</v>
      </c>
      <c r="L208" s="27">
        <v>569.75</v>
      </c>
      <c r="M208" s="33">
        <f t="shared" si="23"/>
        <v>5.2933392148213354E-3</v>
      </c>
      <c r="N208" s="20">
        <v>2690.93</v>
      </c>
      <c r="O208" s="36"/>
      <c r="P208" s="36"/>
    </row>
    <row r="209" spans="1:16" outlineLevel="1" x14ac:dyDescent="0.25">
      <c r="A209" s="22">
        <v>44902</v>
      </c>
      <c r="B209" s="16">
        <v>307</v>
      </c>
      <c r="C209" s="33">
        <f t="shared" si="21"/>
        <v>-4.0551500405514584E-3</v>
      </c>
      <c r="D209" s="20">
        <v>1449.96</v>
      </c>
      <c r="E209" s="12"/>
      <c r="F209" s="22">
        <v>44902</v>
      </c>
      <c r="G209" s="30">
        <v>292</v>
      </c>
      <c r="H209" s="33">
        <f t="shared" si="22"/>
        <v>1.21317157712304E-2</v>
      </c>
      <c r="I209" s="20">
        <v>1379.12</v>
      </c>
      <c r="J209" s="8"/>
      <c r="K209" s="22">
        <v>44902</v>
      </c>
      <c r="L209" s="27">
        <v>569.5</v>
      </c>
      <c r="M209" s="33">
        <f t="shared" si="23"/>
        <v>-4.3878894251869749E-4</v>
      </c>
      <c r="N209" s="20">
        <v>2689.75</v>
      </c>
      <c r="O209" s="36"/>
      <c r="P209" s="36"/>
    </row>
    <row r="210" spans="1:16" outlineLevel="1" x14ac:dyDescent="0.25">
      <c r="A210" s="22">
        <v>44903</v>
      </c>
      <c r="B210" s="16">
        <v>308</v>
      </c>
      <c r="C210" s="33">
        <f t="shared" si="21"/>
        <v>3.2573289902280145E-3</v>
      </c>
      <c r="D210" s="20">
        <v>1454.68</v>
      </c>
      <c r="E210" s="12"/>
      <c r="F210" s="22">
        <v>44903</v>
      </c>
      <c r="G210" s="30">
        <v>291</v>
      </c>
      <c r="H210" s="33">
        <f t="shared" si="22"/>
        <v>-3.424657534246589E-3</v>
      </c>
      <c r="I210" s="20">
        <v>1374.39</v>
      </c>
      <c r="J210" s="8"/>
      <c r="K210" s="22">
        <v>44903</v>
      </c>
      <c r="L210" s="27">
        <v>571.25</v>
      </c>
      <c r="M210" s="33">
        <f t="shared" si="23"/>
        <v>3.0728709394205467E-3</v>
      </c>
      <c r="N210" s="20">
        <v>2698.01</v>
      </c>
      <c r="O210" s="36"/>
      <c r="P210" s="36"/>
    </row>
    <row r="211" spans="1:16" outlineLevel="1" x14ac:dyDescent="0.25">
      <c r="A211" s="22">
        <v>44904</v>
      </c>
      <c r="B211" s="16">
        <v>302.75</v>
      </c>
      <c r="C211" s="33">
        <f t="shared" si="21"/>
        <v>-1.7045454545454586E-2</v>
      </c>
      <c r="D211" s="20">
        <v>1421.71</v>
      </c>
      <c r="E211" s="8"/>
      <c r="F211" s="22">
        <v>44904</v>
      </c>
      <c r="G211" s="30">
        <v>286.75</v>
      </c>
      <c r="H211" s="33">
        <f t="shared" si="22"/>
        <v>-1.4604810996563522E-2</v>
      </c>
      <c r="I211" s="20">
        <v>1346.58</v>
      </c>
      <c r="J211" s="8"/>
      <c r="K211" s="22">
        <v>44904</v>
      </c>
      <c r="L211" s="27">
        <v>565.5</v>
      </c>
      <c r="M211" s="33">
        <f t="shared" si="23"/>
        <v>-1.0065645514223176E-2</v>
      </c>
      <c r="N211" s="20">
        <v>2655.59</v>
      </c>
      <c r="O211" s="36"/>
      <c r="P211" s="36"/>
    </row>
    <row r="212" spans="1:16" outlineLevel="1" collapsed="1" x14ac:dyDescent="0.25">
      <c r="A212" s="22">
        <v>44907</v>
      </c>
      <c r="B212" s="16">
        <v>303</v>
      </c>
      <c r="C212" s="33">
        <f t="shared" si="21"/>
        <v>8.2576383154409072E-4</v>
      </c>
      <c r="D212" s="20">
        <v>1425.31</v>
      </c>
      <c r="E212" s="8"/>
      <c r="F212" s="22">
        <v>44907</v>
      </c>
      <c r="G212" s="30">
        <v>287.5</v>
      </c>
      <c r="H212" s="33">
        <f t="shared" si="22"/>
        <v>2.6155187445509043E-3</v>
      </c>
      <c r="I212" s="20">
        <v>1352.4</v>
      </c>
      <c r="J212" s="8"/>
      <c r="K212" s="22">
        <v>44907</v>
      </c>
      <c r="L212" s="27">
        <v>555.25</v>
      </c>
      <c r="M212" s="33">
        <f t="shared" si="23"/>
        <v>-1.8125552608311279E-2</v>
      </c>
      <c r="N212" s="20">
        <v>2611.9</v>
      </c>
      <c r="O212" s="36"/>
      <c r="P212" s="36"/>
    </row>
    <row r="213" spans="1:16" outlineLevel="1" x14ac:dyDescent="0.25">
      <c r="A213" s="22">
        <v>44908</v>
      </c>
      <c r="B213" s="16">
        <v>305.5</v>
      </c>
      <c r="C213" s="33">
        <f t="shared" si="21"/>
        <v>8.2508250825081841E-3</v>
      </c>
      <c r="D213" s="20">
        <v>1434.32</v>
      </c>
      <c r="E213" s="8"/>
      <c r="F213" s="22">
        <v>44908</v>
      </c>
      <c r="G213" s="30">
        <v>287.5</v>
      </c>
      <c r="H213" s="33">
        <f t="shared" si="22"/>
        <v>0</v>
      </c>
      <c r="I213" s="20">
        <v>1349.81</v>
      </c>
      <c r="J213" s="8"/>
      <c r="K213" s="22">
        <v>44908</v>
      </c>
      <c r="L213" s="27">
        <v>563.25</v>
      </c>
      <c r="M213" s="33">
        <f t="shared" si="23"/>
        <v>1.4407924358397217E-2</v>
      </c>
      <c r="N213" s="20">
        <v>2644.46</v>
      </c>
      <c r="O213" s="36"/>
      <c r="P213" s="36"/>
    </row>
    <row r="214" spans="1:16" outlineLevel="1" collapsed="1" x14ac:dyDescent="0.25">
      <c r="A214" s="22">
        <v>44909</v>
      </c>
      <c r="B214" s="16">
        <v>302.5</v>
      </c>
      <c r="C214" s="33">
        <f t="shared" si="21"/>
        <v>-9.8199672667758087E-3</v>
      </c>
      <c r="D214" s="20">
        <v>1419.03</v>
      </c>
      <c r="E214" s="8"/>
      <c r="F214" s="22">
        <v>44909</v>
      </c>
      <c r="G214" s="30">
        <v>284.25</v>
      </c>
      <c r="H214" s="33">
        <f t="shared" si="22"/>
        <v>-1.1304347826086913E-2</v>
      </c>
      <c r="I214" s="20">
        <v>1333.42</v>
      </c>
      <c r="J214" s="8"/>
      <c r="K214" s="22">
        <v>44909</v>
      </c>
      <c r="L214" s="27">
        <v>562</v>
      </c>
      <c r="M214" s="33">
        <f t="shared" si="23"/>
        <v>-2.2192632046160732E-3</v>
      </c>
      <c r="N214" s="20">
        <v>2636.34</v>
      </c>
      <c r="O214" s="36"/>
      <c r="P214" s="36"/>
    </row>
    <row r="215" spans="1:16" outlineLevel="1" x14ac:dyDescent="0.25">
      <c r="A215" s="22">
        <v>44910</v>
      </c>
      <c r="B215" s="16">
        <v>299</v>
      </c>
      <c r="C215" s="33">
        <f t="shared" si="21"/>
        <v>-1.1570247933884281E-2</v>
      </c>
      <c r="D215" s="20">
        <v>1402.61</v>
      </c>
      <c r="E215" s="8"/>
      <c r="F215" s="22">
        <v>44910</v>
      </c>
      <c r="G215" s="30">
        <v>284.5</v>
      </c>
      <c r="H215" s="33">
        <f t="shared" si="22"/>
        <v>8.7950747581344579E-4</v>
      </c>
      <c r="I215" s="20">
        <v>1334.59</v>
      </c>
      <c r="J215" s="8"/>
      <c r="K215" s="22">
        <v>44910</v>
      </c>
      <c r="L215" s="27">
        <v>558.5</v>
      </c>
      <c r="M215" s="33">
        <f t="shared" si="23"/>
        <v>-6.2277580071173899E-3</v>
      </c>
      <c r="N215" s="20">
        <v>2619.92</v>
      </c>
      <c r="O215" s="36"/>
      <c r="P215" s="36"/>
    </row>
    <row r="216" spans="1:16" outlineLevel="1" x14ac:dyDescent="0.25">
      <c r="A216" s="22">
        <v>44911</v>
      </c>
      <c r="B216" s="16">
        <v>297.5</v>
      </c>
      <c r="C216" s="33">
        <f t="shared" si="21"/>
        <v>-5.0167224080267525E-3</v>
      </c>
      <c r="D216" s="20">
        <v>1395.87</v>
      </c>
      <c r="E216" s="8"/>
      <c r="F216" s="22">
        <v>44911</v>
      </c>
      <c r="G216" s="30">
        <v>283.75</v>
      </c>
      <c r="H216" s="33">
        <f>G216/G215-1</f>
        <v>-2.6362038664323739E-3</v>
      </c>
      <c r="I216" s="20">
        <v>1331.36</v>
      </c>
      <c r="J216" s="8"/>
      <c r="K216" s="22">
        <v>44911</v>
      </c>
      <c r="L216" s="27">
        <v>560</v>
      </c>
      <c r="M216" s="33">
        <f t="shared" si="23"/>
        <v>2.6857654431513556E-3</v>
      </c>
      <c r="N216" s="20">
        <v>2627.52</v>
      </c>
      <c r="O216" s="36"/>
      <c r="P216" s="36"/>
    </row>
    <row r="217" spans="1:16" outlineLevel="1" x14ac:dyDescent="0.25">
      <c r="A217" s="22">
        <v>44914</v>
      </c>
      <c r="B217" s="16">
        <v>297.75</v>
      </c>
      <c r="C217" s="33">
        <f t="shared" si="21"/>
        <v>8.4033613445377853E-4</v>
      </c>
      <c r="D217" s="20">
        <v>1394.36</v>
      </c>
      <c r="E217" s="8"/>
      <c r="F217" s="22">
        <v>44914</v>
      </c>
      <c r="G217" s="30">
        <v>284.25</v>
      </c>
      <c r="H217" s="33">
        <f t="shared" si="22"/>
        <v>1.7621145374449032E-3</v>
      </c>
      <c r="I217" s="20">
        <v>1331.14</v>
      </c>
      <c r="J217" s="8"/>
      <c r="K217" s="22">
        <v>44914</v>
      </c>
      <c r="L217" s="27">
        <v>556.75</v>
      </c>
      <c r="M217" s="33">
        <f t="shared" si="23"/>
        <v>-5.8035714285714635E-3</v>
      </c>
      <c r="N217" s="20">
        <v>2607.2600000000002</v>
      </c>
      <c r="O217" s="36"/>
      <c r="P217" s="36"/>
    </row>
    <row r="218" spans="1:16" outlineLevel="1" x14ac:dyDescent="0.25">
      <c r="A218" s="22">
        <v>44915</v>
      </c>
      <c r="B218" s="16">
        <v>296.5</v>
      </c>
      <c r="C218" s="33">
        <f t="shared" si="21"/>
        <v>-4.198152812762368E-3</v>
      </c>
      <c r="D218" s="20">
        <v>1388.21</v>
      </c>
      <c r="E218" s="8"/>
      <c r="F218" s="22">
        <v>44915</v>
      </c>
      <c r="G218" s="30">
        <v>283.25</v>
      </c>
      <c r="H218" s="33">
        <f t="shared" si="22"/>
        <v>-3.5180299032542273E-3</v>
      </c>
      <c r="I218" s="20">
        <v>1326.18</v>
      </c>
      <c r="J218" s="8"/>
      <c r="K218" s="22">
        <v>44915</v>
      </c>
      <c r="L218" s="27">
        <v>556.25</v>
      </c>
      <c r="M218" s="33">
        <f t="shared" si="23"/>
        <v>-8.9806915132462084E-4</v>
      </c>
      <c r="N218" s="20">
        <v>2604.36</v>
      </c>
      <c r="O218" s="36"/>
      <c r="P218" s="36"/>
    </row>
    <row r="219" spans="1:16" outlineLevel="1" collapsed="1" x14ac:dyDescent="0.25">
      <c r="A219" s="22">
        <v>44916</v>
      </c>
      <c r="B219" s="16">
        <v>304</v>
      </c>
      <c r="C219" s="33">
        <f t="shared" si="21"/>
        <v>2.5295109612141653E-2</v>
      </c>
      <c r="D219" s="20">
        <v>1418.1</v>
      </c>
      <c r="E219" s="8"/>
      <c r="F219" s="22">
        <v>44916</v>
      </c>
      <c r="G219" s="30">
        <v>290</v>
      </c>
      <c r="H219" s="33">
        <f t="shared" si="22"/>
        <v>2.383053839364524E-2</v>
      </c>
      <c r="I219" s="20">
        <v>1352.79</v>
      </c>
      <c r="J219" s="8"/>
      <c r="K219" s="22">
        <v>44916</v>
      </c>
      <c r="L219" s="27">
        <v>572.75</v>
      </c>
      <c r="M219" s="33">
        <f t="shared" si="23"/>
        <v>2.9662921348314608E-2</v>
      </c>
      <c r="N219" s="20">
        <v>2671.76</v>
      </c>
      <c r="O219" s="36"/>
      <c r="P219" s="36"/>
    </row>
    <row r="220" spans="1:16" outlineLevel="1" x14ac:dyDescent="0.25">
      <c r="A220" s="22">
        <v>44917</v>
      </c>
      <c r="B220" s="16">
        <v>303.75</v>
      </c>
      <c r="C220" s="33">
        <f t="shared" si="21"/>
        <v>-8.2236842105265495E-4</v>
      </c>
      <c r="D220" s="20">
        <v>1417.6</v>
      </c>
      <c r="E220" s="9"/>
      <c r="F220" s="22">
        <v>44917</v>
      </c>
      <c r="G220" s="30">
        <v>291</v>
      </c>
      <c r="H220" s="33">
        <f t="shared" si="22"/>
        <v>3.4482758620688614E-3</v>
      </c>
      <c r="I220" s="20">
        <v>1358.1</v>
      </c>
      <c r="J220" s="10"/>
      <c r="K220" s="22">
        <v>44917</v>
      </c>
      <c r="L220" s="27">
        <v>573.75</v>
      </c>
      <c r="M220" s="33">
        <f t="shared" si="23"/>
        <v>1.7459624618070269E-3</v>
      </c>
      <c r="N220" s="20">
        <v>2677.69</v>
      </c>
      <c r="O220" s="36"/>
      <c r="P220" s="36"/>
    </row>
    <row r="221" spans="1:16" outlineLevel="1" x14ac:dyDescent="0.25">
      <c r="A221" s="22">
        <v>44918</v>
      </c>
      <c r="B221" s="16">
        <v>311.75</v>
      </c>
      <c r="C221" s="33">
        <f t="shared" si="21"/>
        <v>2.6337448559670795E-2</v>
      </c>
      <c r="D221" s="20">
        <v>1454.94</v>
      </c>
      <c r="E221" s="9"/>
      <c r="F221" s="22">
        <v>44918</v>
      </c>
      <c r="G221" s="30">
        <v>296</v>
      </c>
      <c r="H221" s="33">
        <f t="shared" si="22"/>
        <v>1.7182130584192379E-2</v>
      </c>
      <c r="I221" s="20">
        <v>1381.43</v>
      </c>
      <c r="J221" s="10"/>
      <c r="K221" s="22">
        <v>44918</v>
      </c>
      <c r="L221" s="27">
        <v>566.75</v>
      </c>
      <c r="M221" s="33">
        <f t="shared" si="23"/>
        <v>-1.2200435729847525E-2</v>
      </c>
      <c r="N221" s="20">
        <v>2645.02</v>
      </c>
      <c r="O221" s="36"/>
      <c r="P221" s="36"/>
    </row>
    <row r="222" spans="1:16" outlineLevel="1" x14ac:dyDescent="0.25">
      <c r="A222" s="22">
        <v>44922</v>
      </c>
      <c r="B222" s="16">
        <v>315.25</v>
      </c>
      <c r="C222" s="33">
        <f t="shared" si="21"/>
        <v>1.1226944667201311E-2</v>
      </c>
      <c r="D222" s="20">
        <v>1484.2</v>
      </c>
      <c r="E222" s="9"/>
      <c r="F222" s="22">
        <v>44922</v>
      </c>
      <c r="G222" s="30">
        <v>299.25</v>
      </c>
      <c r="H222" s="33">
        <f t="shared" si="22"/>
        <v>1.0979729729729826E-2</v>
      </c>
      <c r="I222" s="20">
        <v>1408.87</v>
      </c>
      <c r="J222" s="10"/>
      <c r="K222" s="22">
        <v>44922</v>
      </c>
      <c r="L222" s="27">
        <v>580.5</v>
      </c>
      <c r="M222" s="33">
        <f t="shared" si="23"/>
        <v>2.4261138067931176E-2</v>
      </c>
      <c r="N222" s="20">
        <v>2732.99</v>
      </c>
      <c r="O222" s="36"/>
      <c r="P222" s="36"/>
    </row>
    <row r="223" spans="1:16" outlineLevel="1" x14ac:dyDescent="0.25">
      <c r="A223" s="22">
        <v>44923</v>
      </c>
      <c r="B223" s="16">
        <v>314.5</v>
      </c>
      <c r="C223" s="33">
        <f t="shared" si="21"/>
        <v>-2.3790642347343294E-3</v>
      </c>
      <c r="D223" s="20">
        <v>1486.33</v>
      </c>
      <c r="E223" s="9"/>
      <c r="F223" s="22">
        <v>44923</v>
      </c>
      <c r="G223" s="30">
        <v>299.25</v>
      </c>
      <c r="H223" s="33">
        <f t="shared" si="22"/>
        <v>0</v>
      </c>
      <c r="I223" s="20">
        <v>1414.26</v>
      </c>
      <c r="J223" s="10"/>
      <c r="K223" s="22">
        <v>44923</v>
      </c>
      <c r="L223" s="27">
        <v>578.5</v>
      </c>
      <c r="M223" s="33">
        <f t="shared" si="23"/>
        <v>-3.445305770887197E-3</v>
      </c>
      <c r="N223" s="20">
        <v>2733.99</v>
      </c>
      <c r="O223" s="36"/>
      <c r="P223" s="36"/>
    </row>
    <row r="224" spans="1:16" outlineLevel="1" x14ac:dyDescent="0.25">
      <c r="A224" s="22">
        <v>44924</v>
      </c>
      <c r="B224" s="16">
        <v>308</v>
      </c>
      <c r="C224" s="33">
        <f t="shared" si="21"/>
        <v>-2.0667726550079535E-2</v>
      </c>
      <c r="D224" s="20">
        <v>1449.45</v>
      </c>
      <c r="E224" s="9"/>
      <c r="F224" s="22">
        <v>44924</v>
      </c>
      <c r="G224" s="30">
        <v>296</v>
      </c>
      <c r="H224" s="33">
        <f t="shared" si="22"/>
        <v>-1.0860484544695126E-2</v>
      </c>
      <c r="I224" s="20">
        <v>1392.98</v>
      </c>
      <c r="J224" s="10"/>
      <c r="K224" s="22">
        <v>44924</v>
      </c>
      <c r="L224" s="27">
        <v>582</v>
      </c>
      <c r="M224" s="33">
        <f t="shared" si="23"/>
        <v>6.0501296456352271E-3</v>
      </c>
      <c r="N224" s="20">
        <v>2738.89</v>
      </c>
    </row>
    <row r="225" spans="1:14" outlineLevel="1" x14ac:dyDescent="0.25">
      <c r="A225" s="22">
        <v>44925</v>
      </c>
      <c r="B225" s="16">
        <v>309.25</v>
      </c>
      <c r="C225" s="33">
        <f t="shared" si="21"/>
        <v>4.0584415584414835E-3</v>
      </c>
      <c r="D225" s="20">
        <v>1455.33</v>
      </c>
      <c r="E225" s="9"/>
      <c r="F225" s="22">
        <v>44925</v>
      </c>
      <c r="G225" s="30">
        <v>295.5</v>
      </c>
      <c r="H225" s="33">
        <f t="shared" si="22"/>
        <v>-1.6891891891891442E-3</v>
      </c>
      <c r="I225" s="20">
        <v>1390.62</v>
      </c>
      <c r="J225" s="10"/>
      <c r="K225" s="22">
        <v>44925</v>
      </c>
      <c r="L225" s="27">
        <v>584.25</v>
      </c>
      <c r="M225" s="33">
        <f t="shared" si="23"/>
        <v>3.8659793814432852E-3</v>
      </c>
      <c r="N225" s="20">
        <v>2749.48</v>
      </c>
    </row>
    <row r="226" spans="1:14" outlineLevel="1" collapsed="1" x14ac:dyDescent="0.25">
      <c r="A226" s="22">
        <v>44928</v>
      </c>
      <c r="B226" s="16">
        <v>309.25</v>
      </c>
      <c r="C226" s="33">
        <f t="shared" si="21"/>
        <v>0</v>
      </c>
      <c r="D226" s="20">
        <v>1455.33</v>
      </c>
      <c r="E226" s="9"/>
      <c r="F226" s="22">
        <v>44928</v>
      </c>
      <c r="G226" s="30">
        <v>296</v>
      </c>
      <c r="H226" s="33">
        <f t="shared" si="22"/>
        <v>1.6920473773265332E-3</v>
      </c>
      <c r="I226" s="20">
        <v>1392.98</v>
      </c>
      <c r="J226" s="10"/>
      <c r="K226" s="22">
        <v>44928</v>
      </c>
      <c r="L226" s="27">
        <v>583.75</v>
      </c>
      <c r="M226" s="33">
        <f t="shared" si="23"/>
        <v>-8.5579803166457857E-4</v>
      </c>
      <c r="N226" s="20">
        <v>2747.13</v>
      </c>
    </row>
    <row r="227" spans="1:14" outlineLevel="1" x14ac:dyDescent="0.25">
      <c r="A227" s="22">
        <v>44929</v>
      </c>
      <c r="B227" s="16">
        <v>303</v>
      </c>
      <c r="C227" s="33">
        <f t="shared" si="21"/>
        <v>-2.02101859337106E-2</v>
      </c>
      <c r="D227" s="20">
        <v>1423.19</v>
      </c>
      <c r="E227" s="9"/>
      <c r="F227" s="22">
        <v>44929</v>
      </c>
      <c r="G227" s="30">
        <v>292.5</v>
      </c>
      <c r="H227" s="33">
        <f t="shared" si="22"/>
        <v>-1.1824324324324342E-2</v>
      </c>
      <c r="I227" s="20">
        <v>1373.87</v>
      </c>
      <c r="J227" s="10"/>
      <c r="K227" s="22">
        <v>44929</v>
      </c>
      <c r="L227" s="27">
        <v>594.75</v>
      </c>
      <c r="M227" s="33">
        <f t="shared" si="23"/>
        <v>1.8843683083511698E-2</v>
      </c>
      <c r="N227" s="20">
        <v>2793.54</v>
      </c>
    </row>
    <row r="228" spans="1:14" outlineLevel="1" x14ac:dyDescent="0.25">
      <c r="A228" s="22">
        <v>44930</v>
      </c>
      <c r="B228" s="16">
        <v>299</v>
      </c>
      <c r="C228" s="33">
        <f t="shared" si="21"/>
        <v>-1.320132013201325E-2</v>
      </c>
      <c r="D228" s="20">
        <v>1397.53</v>
      </c>
      <c r="E228" s="9"/>
      <c r="F228" s="22">
        <v>44930</v>
      </c>
      <c r="G228" s="30">
        <v>289.25</v>
      </c>
      <c r="H228" s="33">
        <f t="shared" si="22"/>
        <v>-1.1111111111111072E-2</v>
      </c>
      <c r="I228" s="20">
        <v>1351.95</v>
      </c>
      <c r="J228" s="10"/>
      <c r="K228" s="22">
        <v>44930</v>
      </c>
      <c r="L228" s="27">
        <v>589.5</v>
      </c>
      <c r="M228" s="33">
        <f t="shared" si="23"/>
        <v>-8.8272383354350836E-3</v>
      </c>
      <c r="N228" s="20">
        <v>2755.32</v>
      </c>
    </row>
    <row r="229" spans="1:14" outlineLevel="1" x14ac:dyDescent="0.25">
      <c r="A229" s="22">
        <v>44931</v>
      </c>
      <c r="B229" s="16">
        <v>301.75</v>
      </c>
      <c r="C229" s="33">
        <f t="shared" si="21"/>
        <v>9.1973244147156574E-3</v>
      </c>
      <c r="D229" s="20">
        <v>1412.79</v>
      </c>
      <c r="E229" s="9"/>
      <c r="F229" s="22">
        <v>44931</v>
      </c>
      <c r="G229" s="30">
        <v>290</v>
      </c>
      <c r="H229" s="33">
        <f t="shared" si="22"/>
        <v>2.5929127052721768E-3</v>
      </c>
      <c r="I229" s="20">
        <v>1357.78</v>
      </c>
      <c r="J229" s="10"/>
      <c r="K229" s="22">
        <v>44931</v>
      </c>
      <c r="L229" s="27">
        <v>583</v>
      </c>
      <c r="M229" s="33">
        <f>L229/L228-1</f>
        <v>-1.1026293469041604E-2</v>
      </c>
      <c r="N229" s="20">
        <v>2729.61</v>
      </c>
    </row>
    <row r="230" spans="1:14" outlineLevel="1" x14ac:dyDescent="0.25">
      <c r="A230" s="22">
        <v>44932</v>
      </c>
      <c r="B230" s="16">
        <v>300</v>
      </c>
      <c r="C230" s="33">
        <f t="shared" si="21"/>
        <v>-5.7995028997513964E-3</v>
      </c>
      <c r="D230" s="20">
        <v>1404.6</v>
      </c>
      <c r="E230" s="11"/>
      <c r="F230" s="22">
        <v>44932</v>
      </c>
      <c r="G230" s="30">
        <v>290.5</v>
      </c>
      <c r="H230" s="33">
        <f t="shared" si="22"/>
        <v>1.7241379310344307E-3</v>
      </c>
      <c r="I230" s="20">
        <v>1360.12</v>
      </c>
      <c r="J230" s="10"/>
      <c r="K230" s="22">
        <v>44932</v>
      </c>
      <c r="L230" s="27">
        <v>577.75</v>
      </c>
      <c r="M230" s="33">
        <f t="shared" si="23"/>
        <v>-9.0051457975985905E-3</v>
      </c>
      <c r="N230" s="20">
        <v>2705.03</v>
      </c>
    </row>
    <row r="231" spans="1:14" outlineLevel="1" x14ac:dyDescent="0.25">
      <c r="A231" s="22">
        <v>44935</v>
      </c>
      <c r="B231" s="16">
        <v>296.5</v>
      </c>
      <c r="C231" s="33">
        <f t="shared" si="21"/>
        <v>-1.1666666666666714E-2</v>
      </c>
      <c r="D231" s="20">
        <v>1391.77</v>
      </c>
      <c r="E231" s="9"/>
      <c r="F231" s="22">
        <v>44935</v>
      </c>
      <c r="G231" s="30">
        <v>287.75</v>
      </c>
      <c r="H231" s="33">
        <f t="shared" si="22"/>
        <v>-9.4664371772805733E-3</v>
      </c>
      <c r="I231" s="20">
        <v>1350.7</v>
      </c>
      <c r="J231" s="10"/>
      <c r="K231" s="22">
        <v>44935</v>
      </c>
      <c r="L231" s="27">
        <v>564.25</v>
      </c>
      <c r="M231" s="33">
        <f t="shared" si="23"/>
        <v>-2.3366508005192577E-2</v>
      </c>
      <c r="N231" s="20">
        <v>2648.59</v>
      </c>
    </row>
    <row r="232" spans="1:14" outlineLevel="1" collapsed="1" x14ac:dyDescent="0.25">
      <c r="A232" s="22">
        <v>44936</v>
      </c>
      <c r="B232" s="16">
        <v>290.5</v>
      </c>
      <c r="C232" s="33">
        <f t="shared" si="21"/>
        <v>-2.02360876897133E-2</v>
      </c>
      <c r="D232" s="20">
        <v>1363.9</v>
      </c>
      <c r="E232" s="9"/>
      <c r="F232" s="22">
        <v>44936</v>
      </c>
      <c r="G232" s="30">
        <v>283.5</v>
      </c>
      <c r="H232" s="33">
        <f t="shared" si="22"/>
        <v>-1.476976542137276E-2</v>
      </c>
      <c r="I232" s="20">
        <v>1331.03</v>
      </c>
      <c r="J232" s="10"/>
      <c r="K232" s="22">
        <v>44936</v>
      </c>
      <c r="L232" s="27">
        <v>561</v>
      </c>
      <c r="M232" s="33">
        <f t="shared" si="23"/>
        <v>-5.7598582188745917E-3</v>
      </c>
      <c r="N232" s="20">
        <v>2633.89</v>
      </c>
    </row>
    <row r="233" spans="1:14" outlineLevel="1" x14ac:dyDescent="0.25">
      <c r="A233" s="22">
        <v>44937</v>
      </c>
      <c r="B233" s="16">
        <v>293</v>
      </c>
      <c r="C233" s="33">
        <f t="shared" si="21"/>
        <v>8.6058519793459354E-3</v>
      </c>
      <c r="D233" s="20">
        <v>1373.29</v>
      </c>
      <c r="E233" s="9"/>
      <c r="F233" s="22">
        <v>44937</v>
      </c>
      <c r="G233" s="30">
        <v>283.75</v>
      </c>
      <c r="H233" s="33">
        <f t="shared" si="22"/>
        <v>8.818342151675207E-4</v>
      </c>
      <c r="I233" s="20">
        <v>1329.94</v>
      </c>
      <c r="J233" s="10"/>
      <c r="K233" s="22">
        <v>44937</v>
      </c>
      <c r="L233" s="27">
        <v>564.25</v>
      </c>
      <c r="M233" s="33">
        <f t="shared" si="23"/>
        <v>5.7932263814617357E-3</v>
      </c>
      <c r="N233" s="20">
        <v>2644.64</v>
      </c>
    </row>
    <row r="234" spans="1:14" outlineLevel="1" collapsed="1" x14ac:dyDescent="0.25">
      <c r="A234" s="22">
        <v>44938</v>
      </c>
      <c r="B234" s="16">
        <v>291.25</v>
      </c>
      <c r="C234" s="33">
        <f t="shared" si="21"/>
        <v>-5.9726962457338217E-3</v>
      </c>
      <c r="D234" s="20">
        <v>1366.84</v>
      </c>
      <c r="E234" s="9"/>
      <c r="F234" s="22">
        <v>44938</v>
      </c>
      <c r="G234" s="30">
        <v>284</v>
      </c>
      <c r="H234" s="33">
        <f t="shared" si="22"/>
        <v>8.8105726872256263E-4</v>
      </c>
      <c r="I234" s="20">
        <v>1332.81</v>
      </c>
      <c r="J234" s="10"/>
      <c r="K234" s="22">
        <v>44938</v>
      </c>
      <c r="L234" s="27">
        <v>569</v>
      </c>
      <c r="M234" s="33">
        <f t="shared" si="23"/>
        <v>8.4182543198936255E-3</v>
      </c>
      <c r="N234" s="20">
        <v>2670.32</v>
      </c>
    </row>
    <row r="235" spans="1:14" outlineLevel="1" x14ac:dyDescent="0.25">
      <c r="A235" s="23">
        <v>44939</v>
      </c>
      <c r="B235" s="16">
        <v>288.75</v>
      </c>
      <c r="C235" s="33">
        <f t="shared" si="21"/>
        <v>-8.5836909871244149E-3</v>
      </c>
      <c r="D235" s="20">
        <v>1353.08</v>
      </c>
      <c r="E235" s="9"/>
      <c r="F235" s="23">
        <v>44939</v>
      </c>
      <c r="G235" s="30">
        <v>280</v>
      </c>
      <c r="H235" s="33">
        <f t="shared" si="22"/>
        <v>-1.4084507042253502E-2</v>
      </c>
      <c r="I235" s="20">
        <v>1312.08</v>
      </c>
      <c r="J235" s="10"/>
      <c r="K235" s="23">
        <v>44939</v>
      </c>
      <c r="L235" s="27">
        <v>566.75</v>
      </c>
      <c r="M235" s="33">
        <f t="shared" si="23"/>
        <v>-3.9543057996485054E-3</v>
      </c>
      <c r="N235" s="20">
        <v>2655.79</v>
      </c>
    </row>
    <row r="236" spans="1:14" outlineLevel="1" x14ac:dyDescent="0.25">
      <c r="A236" s="22">
        <v>44942</v>
      </c>
      <c r="B236" s="16">
        <v>287.5</v>
      </c>
      <c r="C236" s="33">
        <f t="shared" si="21"/>
        <v>-4.3290043290042934E-3</v>
      </c>
      <c r="D236" s="20">
        <v>1349.81</v>
      </c>
      <c r="E236" s="9"/>
      <c r="F236" s="22">
        <v>44942</v>
      </c>
      <c r="G236" s="30">
        <v>279</v>
      </c>
      <c r="H236" s="33">
        <f t="shared" si="22"/>
        <v>-3.5714285714285587E-3</v>
      </c>
      <c r="I236" s="20">
        <v>1309.9000000000001</v>
      </c>
      <c r="J236" s="10"/>
      <c r="K236" s="22">
        <v>44942</v>
      </c>
      <c r="L236" s="27">
        <v>563.75</v>
      </c>
      <c r="M236" s="33">
        <f t="shared" si="23"/>
        <v>-5.2933392148213354E-3</v>
      </c>
      <c r="N236" s="20">
        <v>2646.81</v>
      </c>
    </row>
    <row r="237" spans="1:14" outlineLevel="1" collapsed="1" x14ac:dyDescent="0.25">
      <c r="A237" s="22">
        <v>44943</v>
      </c>
      <c r="B237" s="16">
        <v>286.75</v>
      </c>
      <c r="C237" s="33">
        <f t="shared" si="21"/>
        <v>-2.6086956521739202E-3</v>
      </c>
      <c r="D237" s="20">
        <v>1345.72</v>
      </c>
      <c r="E237" s="9"/>
      <c r="F237" s="22">
        <v>44943</v>
      </c>
      <c r="G237" s="30">
        <v>278.5</v>
      </c>
      <c r="H237" s="33">
        <f t="shared" si="22"/>
        <v>-1.7921146953404632E-3</v>
      </c>
      <c r="I237" s="20">
        <v>1307</v>
      </c>
      <c r="J237" s="10"/>
      <c r="K237" s="22">
        <v>44943</v>
      </c>
      <c r="L237" s="27">
        <v>556.25</v>
      </c>
      <c r="M237" s="33">
        <f t="shared" si="23"/>
        <v>-1.3303769401330379E-2</v>
      </c>
      <c r="N237" s="20">
        <v>2610.48</v>
      </c>
    </row>
    <row r="238" spans="1:14" outlineLevel="1" x14ac:dyDescent="0.25">
      <c r="A238" s="23">
        <v>44944</v>
      </c>
      <c r="B238" s="16">
        <v>288.75</v>
      </c>
      <c r="C238" s="33">
        <f t="shared" si="21"/>
        <v>6.9747166521361148E-3</v>
      </c>
      <c r="D238" s="20">
        <v>1359.15</v>
      </c>
      <c r="E238" s="9"/>
      <c r="F238" s="23">
        <v>44944</v>
      </c>
      <c r="G238" s="30">
        <v>280.5</v>
      </c>
      <c r="H238" s="33">
        <f t="shared" si="22"/>
        <v>7.1813285457809073E-3</v>
      </c>
      <c r="I238" s="20">
        <v>1320.31</v>
      </c>
      <c r="J238" s="10"/>
      <c r="K238" s="23">
        <v>44944</v>
      </c>
      <c r="L238" s="27">
        <v>538.5</v>
      </c>
      <c r="M238" s="33">
        <f t="shared" si="23"/>
        <v>-3.1910112359550546E-2</v>
      </c>
      <c r="N238" s="20">
        <v>2534.7199999999998</v>
      </c>
    </row>
    <row r="239" spans="1:14" outlineLevel="1" x14ac:dyDescent="0.25">
      <c r="A239" s="22">
        <v>44945</v>
      </c>
      <c r="B239" s="16">
        <v>284.75</v>
      </c>
      <c r="C239" s="33">
        <f t="shared" si="21"/>
        <v>-1.3852813852813894E-2</v>
      </c>
      <c r="D239" s="20">
        <v>1346.3</v>
      </c>
      <c r="E239" s="9"/>
      <c r="F239" s="22">
        <v>44945</v>
      </c>
      <c r="G239" s="30">
        <v>278</v>
      </c>
      <c r="H239" s="33">
        <f t="shared" si="22"/>
        <v>-8.9126559714794995E-3</v>
      </c>
      <c r="I239" s="20">
        <v>1314.38</v>
      </c>
      <c r="J239" s="10"/>
      <c r="K239" s="22">
        <v>44945</v>
      </c>
      <c r="L239" s="27">
        <v>536.75</v>
      </c>
      <c r="M239" s="33">
        <f t="shared" si="23"/>
        <v>-3.2497678737233304E-3</v>
      </c>
      <c r="N239" s="20">
        <v>2537.75</v>
      </c>
    </row>
    <row r="240" spans="1:14" outlineLevel="1" x14ac:dyDescent="0.25">
      <c r="A240" s="22">
        <v>44946</v>
      </c>
      <c r="B240" s="16">
        <v>284.75</v>
      </c>
      <c r="C240" s="33">
        <f t="shared" si="21"/>
        <v>0</v>
      </c>
      <c r="D240" s="20">
        <v>1347.15</v>
      </c>
      <c r="E240" s="9"/>
      <c r="F240" s="22">
        <v>44946</v>
      </c>
      <c r="G240" s="30">
        <v>278</v>
      </c>
      <c r="H240" s="33">
        <f t="shared" si="22"/>
        <v>0</v>
      </c>
      <c r="I240" s="20">
        <v>1315.22</v>
      </c>
      <c r="J240" s="10"/>
      <c r="K240" s="22">
        <v>44946</v>
      </c>
      <c r="L240" s="27">
        <v>533</v>
      </c>
      <c r="M240" s="33">
        <f t="shared" si="23"/>
        <v>-6.9864927806241317E-3</v>
      </c>
      <c r="N240" s="20">
        <v>2521.62</v>
      </c>
    </row>
    <row r="241" spans="1:14" outlineLevel="1" x14ac:dyDescent="0.25">
      <c r="A241" s="22">
        <v>44949</v>
      </c>
      <c r="B241" s="16">
        <v>279.25</v>
      </c>
      <c r="C241" s="33">
        <f t="shared" si="21"/>
        <v>-1.9315188762071944E-2</v>
      </c>
      <c r="D241" s="20">
        <v>1320.57</v>
      </c>
      <c r="E241" s="9"/>
      <c r="F241" s="22">
        <v>44949</v>
      </c>
      <c r="G241" s="30">
        <v>272.25</v>
      </c>
      <c r="H241" s="33">
        <f t="shared" si="22"/>
        <v>-2.0683453237410054E-2</v>
      </c>
      <c r="I241" s="20">
        <v>1287.47</v>
      </c>
      <c r="J241" s="10"/>
      <c r="K241" s="22">
        <v>44949</v>
      </c>
      <c r="L241" s="27">
        <v>529.25</v>
      </c>
      <c r="M241" s="33">
        <f t="shared" si="23"/>
        <v>-7.0356472795497504E-3</v>
      </c>
      <c r="N241" s="20">
        <v>2502.8200000000002</v>
      </c>
    </row>
    <row r="242" spans="1:14" outlineLevel="1" collapsed="1" x14ac:dyDescent="0.25">
      <c r="A242" s="22">
        <v>44950</v>
      </c>
      <c r="B242" s="16">
        <v>281.75</v>
      </c>
      <c r="C242" s="33">
        <f t="shared" ref="C242" si="24">B242/B241-1</f>
        <v>8.9525514771708892E-3</v>
      </c>
      <c r="D242" s="20">
        <v>1332.4</v>
      </c>
      <c r="E242" s="9"/>
      <c r="F242" s="22">
        <v>44950</v>
      </c>
      <c r="G242" s="30">
        <v>273.25</v>
      </c>
      <c r="H242" s="33">
        <f t="shared" ref="H242:H279" si="25">G242/G241-1</f>
        <v>3.6730945821854544E-3</v>
      </c>
      <c r="I242" s="20">
        <v>1292.2</v>
      </c>
      <c r="J242" s="10"/>
      <c r="K242" s="22">
        <v>44950</v>
      </c>
      <c r="L242" s="27">
        <v>533</v>
      </c>
      <c r="M242" s="33">
        <f t="shared" si="23"/>
        <v>7.0854983467170118E-3</v>
      </c>
      <c r="N242" s="20">
        <v>2520.56</v>
      </c>
    </row>
    <row r="243" spans="1:14" outlineLevel="1" x14ac:dyDescent="0.25">
      <c r="A243" s="22">
        <v>44951</v>
      </c>
      <c r="B243" s="16">
        <v>284.5</v>
      </c>
      <c r="C243" s="33">
        <f t="shared" si="21"/>
        <v>9.7604259094943302E-3</v>
      </c>
      <c r="D243" s="20">
        <v>1346.54</v>
      </c>
      <c r="E243" s="9"/>
      <c r="F243" s="22">
        <v>44951</v>
      </c>
      <c r="G243" s="30">
        <v>274.75</v>
      </c>
      <c r="H243" s="33">
        <f t="shared" si="25"/>
        <v>5.4894784995425105E-3</v>
      </c>
      <c r="I243" s="20">
        <v>1300.3900000000001</v>
      </c>
      <c r="J243" s="10"/>
      <c r="K243" s="22">
        <v>44951</v>
      </c>
      <c r="L243" s="27">
        <v>530.5</v>
      </c>
      <c r="M243" s="33">
        <f t="shared" si="23"/>
        <v>-4.6904315196998336E-3</v>
      </c>
      <c r="N243" s="20">
        <v>2510.86</v>
      </c>
    </row>
    <row r="244" spans="1:14" outlineLevel="1" x14ac:dyDescent="0.25">
      <c r="A244" s="24">
        <v>44952</v>
      </c>
      <c r="B244" s="16">
        <v>288.75</v>
      </c>
      <c r="C244" s="33">
        <f t="shared" si="21"/>
        <v>1.493848857644986E-2</v>
      </c>
      <c r="D244" s="20">
        <v>1365.5</v>
      </c>
      <c r="E244" s="9"/>
      <c r="F244" s="24">
        <v>44952</v>
      </c>
      <c r="G244" s="30">
        <v>278.5</v>
      </c>
      <c r="H244" s="33">
        <f t="shared" si="25"/>
        <v>1.364877161055511E-2</v>
      </c>
      <c r="I244" s="20">
        <v>1317.03</v>
      </c>
      <c r="J244" s="4"/>
      <c r="K244" s="24">
        <v>44952</v>
      </c>
      <c r="L244" s="27">
        <v>546</v>
      </c>
      <c r="M244" s="33">
        <f t="shared" si="23"/>
        <v>2.9217719132893505E-2</v>
      </c>
      <c r="N244" s="20">
        <v>2582.0300000000002</v>
      </c>
    </row>
    <row r="245" spans="1:14" outlineLevel="1" x14ac:dyDescent="0.25">
      <c r="A245" s="22">
        <v>44953</v>
      </c>
      <c r="B245" s="16">
        <v>286</v>
      </c>
      <c r="C245" s="33">
        <f t="shared" ref="C245:C308" si="26">B245/B244-1</f>
        <v>-9.52380952380949E-3</v>
      </c>
      <c r="D245" s="20">
        <v>1350.21</v>
      </c>
      <c r="E245" s="9"/>
      <c r="F245" s="22">
        <v>44953</v>
      </c>
      <c r="G245" s="30">
        <v>278.75</v>
      </c>
      <c r="H245" s="33">
        <f t="shared" si="25"/>
        <v>8.9766606822272443E-4</v>
      </c>
      <c r="I245" s="20">
        <v>1315.98</v>
      </c>
      <c r="J245" s="12"/>
      <c r="K245" s="22">
        <v>44953</v>
      </c>
      <c r="L245" s="27">
        <v>544.25</v>
      </c>
      <c r="M245" s="33">
        <f t="shared" si="23"/>
        <v>-3.2051282051281937E-3</v>
      </c>
      <c r="N245" s="20">
        <v>2569.4</v>
      </c>
    </row>
    <row r="246" spans="1:14" outlineLevel="1" collapsed="1" x14ac:dyDescent="0.25">
      <c r="A246" s="22">
        <v>44956</v>
      </c>
      <c r="B246" s="16">
        <v>287.5</v>
      </c>
      <c r="C246" s="33">
        <f t="shared" si="26"/>
        <v>5.2447552447552059E-3</v>
      </c>
      <c r="D246" s="20">
        <v>1356.71</v>
      </c>
      <c r="E246" s="9"/>
      <c r="F246" s="22">
        <v>44956</v>
      </c>
      <c r="G246" s="30">
        <v>280</v>
      </c>
      <c r="H246" s="33">
        <f t="shared" si="25"/>
        <v>4.484304932735439E-3</v>
      </c>
      <c r="I246" s="20">
        <v>1321.32</v>
      </c>
      <c r="J246" s="12"/>
      <c r="K246" s="22">
        <v>44956</v>
      </c>
      <c r="L246" s="27">
        <v>552.75</v>
      </c>
      <c r="M246" s="33">
        <f t="shared" si="23"/>
        <v>1.5617822691777583E-2</v>
      </c>
      <c r="N246" s="20">
        <v>2608.4299999999998</v>
      </c>
    </row>
    <row r="247" spans="1:14" outlineLevel="1" x14ac:dyDescent="0.25">
      <c r="A247" s="22">
        <v>44957</v>
      </c>
      <c r="B247" s="16">
        <v>287.75</v>
      </c>
      <c r="C247" s="33">
        <f t="shared" si="26"/>
        <v>8.6956521739134374E-4</v>
      </c>
      <c r="D247" s="20">
        <v>1357.6</v>
      </c>
      <c r="E247" s="9"/>
      <c r="F247" s="22">
        <v>44957</v>
      </c>
      <c r="G247" s="30">
        <v>279.25</v>
      </c>
      <c r="H247" s="33">
        <f t="shared" si="25"/>
        <v>-2.6785714285714191E-3</v>
      </c>
      <c r="I247" s="20">
        <v>1317.5</v>
      </c>
      <c r="J247" s="12"/>
      <c r="K247" s="22">
        <v>44957</v>
      </c>
      <c r="L247" s="27">
        <v>545</v>
      </c>
      <c r="M247" s="33">
        <f t="shared" si="23"/>
        <v>-1.4020805065581232E-2</v>
      </c>
      <c r="N247" s="20">
        <v>2571.31</v>
      </c>
    </row>
    <row r="248" spans="1:14" outlineLevel="1" x14ac:dyDescent="0.25">
      <c r="A248" s="22">
        <v>44958</v>
      </c>
      <c r="B248" s="16">
        <v>285.25</v>
      </c>
      <c r="C248" s="33">
        <f t="shared" si="26"/>
        <v>-8.6880973066898459E-3</v>
      </c>
      <c r="D248" s="20">
        <v>1344.67</v>
      </c>
      <c r="E248" s="9"/>
      <c r="F248" s="22">
        <v>44958</v>
      </c>
      <c r="G248" s="30">
        <v>276.75</v>
      </c>
      <c r="H248" s="33">
        <f t="shared" si="25"/>
        <v>-8.9525514771710002E-3</v>
      </c>
      <c r="I248" s="20">
        <v>1304.5999999999999</v>
      </c>
      <c r="J248" s="12"/>
      <c r="K248" s="22">
        <v>44958</v>
      </c>
      <c r="L248" s="27">
        <v>541</v>
      </c>
      <c r="M248" s="33">
        <f t="shared" si="23"/>
        <v>-7.3394495412844041E-3</v>
      </c>
      <c r="N248" s="20">
        <v>2550.27</v>
      </c>
    </row>
    <row r="249" spans="1:14" outlineLevel="1" x14ac:dyDescent="0.25">
      <c r="A249" s="22">
        <v>44959</v>
      </c>
      <c r="B249" s="16">
        <v>283</v>
      </c>
      <c r="C249" s="33">
        <f t="shared" si="26"/>
        <v>-7.8878177037686736E-3</v>
      </c>
      <c r="D249" s="20">
        <v>1328.68</v>
      </c>
      <c r="E249" s="9"/>
      <c r="F249" s="22">
        <v>44959</v>
      </c>
      <c r="G249" s="30">
        <v>275.75</v>
      </c>
      <c r="H249" s="33">
        <f t="shared" si="25"/>
        <v>-3.6133694670279493E-3</v>
      </c>
      <c r="I249" s="20">
        <v>1294.6500000000001</v>
      </c>
      <c r="J249" s="12"/>
      <c r="K249" s="22">
        <v>44959</v>
      </c>
      <c r="L249" s="27">
        <v>544.25</v>
      </c>
      <c r="M249" s="33">
        <f t="shared" si="23"/>
        <v>6.0073937153419799E-3</v>
      </c>
      <c r="N249" s="20">
        <v>2555.25</v>
      </c>
    </row>
    <row r="250" spans="1:14" outlineLevel="1" collapsed="1" x14ac:dyDescent="0.25">
      <c r="A250" s="22">
        <v>44960</v>
      </c>
      <c r="B250" s="16">
        <v>284.5</v>
      </c>
      <c r="C250" s="33">
        <f t="shared" si="26"/>
        <v>5.300353356890497E-3</v>
      </c>
      <c r="D250" s="20">
        <v>1337.72</v>
      </c>
      <c r="E250" s="9"/>
      <c r="F250" s="22">
        <v>44960</v>
      </c>
      <c r="G250" s="30">
        <v>278</v>
      </c>
      <c r="H250" s="33">
        <f t="shared" si="25"/>
        <v>8.1595648232093421E-3</v>
      </c>
      <c r="I250" s="20">
        <v>1307.1600000000001</v>
      </c>
      <c r="J250" s="12"/>
      <c r="K250" s="22">
        <v>44960</v>
      </c>
      <c r="L250" s="27">
        <v>545.25</v>
      </c>
      <c r="M250" s="33">
        <f t="shared" si="23"/>
        <v>1.8373909049149706E-3</v>
      </c>
      <c r="N250" s="20">
        <v>2563.77</v>
      </c>
    </row>
    <row r="251" spans="1:14" outlineLevel="1" x14ac:dyDescent="0.25">
      <c r="A251" s="22">
        <v>44963</v>
      </c>
      <c r="B251" s="16">
        <v>288.5</v>
      </c>
      <c r="C251" s="33">
        <f t="shared" si="26"/>
        <v>1.4059753954305698E-2</v>
      </c>
      <c r="D251" s="20">
        <v>1364.89</v>
      </c>
      <c r="E251" s="9"/>
      <c r="F251" s="22">
        <v>44963</v>
      </c>
      <c r="G251" s="30">
        <v>280.25</v>
      </c>
      <c r="H251" s="33">
        <f t="shared" si="25"/>
        <v>8.0935251798561758E-3</v>
      </c>
      <c r="I251" s="20">
        <v>1325.86</v>
      </c>
      <c r="J251" s="4"/>
      <c r="K251" s="22">
        <v>44963</v>
      </c>
      <c r="L251" s="27">
        <v>549.75</v>
      </c>
      <c r="M251" s="33">
        <f t="shared" si="23"/>
        <v>8.2530949105914519E-3</v>
      </c>
      <c r="N251" s="20">
        <v>2600.87</v>
      </c>
    </row>
    <row r="252" spans="1:14" outlineLevel="1" x14ac:dyDescent="0.25">
      <c r="A252" s="22">
        <v>44964</v>
      </c>
      <c r="B252" s="16">
        <v>293.75</v>
      </c>
      <c r="C252" s="33">
        <f t="shared" si="26"/>
        <v>1.8197573656845822E-2</v>
      </c>
      <c r="D252" s="20">
        <v>1401.19</v>
      </c>
      <c r="E252" s="9"/>
      <c r="F252" s="22">
        <v>44964</v>
      </c>
      <c r="G252" s="30">
        <v>285.5</v>
      </c>
      <c r="H252" s="33">
        <f t="shared" si="25"/>
        <v>1.873327386262269E-2</v>
      </c>
      <c r="I252" s="20">
        <v>1361.84</v>
      </c>
      <c r="J252" s="4"/>
      <c r="K252" s="22">
        <v>44964</v>
      </c>
      <c r="L252" s="27">
        <v>553.5</v>
      </c>
      <c r="M252" s="33">
        <f t="shared" si="23"/>
        <v>6.8212824010913664E-3</v>
      </c>
      <c r="N252" s="20">
        <v>2640.2</v>
      </c>
    </row>
    <row r="253" spans="1:14" outlineLevel="1" x14ac:dyDescent="0.25">
      <c r="A253" s="22">
        <v>44965</v>
      </c>
      <c r="B253" s="16">
        <v>294.75</v>
      </c>
      <c r="C253" s="33">
        <f t="shared" si="26"/>
        <v>3.4042553191488967E-3</v>
      </c>
      <c r="D253" s="20">
        <v>1398.59</v>
      </c>
      <c r="E253" s="9"/>
      <c r="F253" s="22">
        <v>44965</v>
      </c>
      <c r="G253" s="30">
        <v>289</v>
      </c>
      <c r="H253" s="33">
        <f t="shared" si="25"/>
        <v>1.2259194395796813E-2</v>
      </c>
      <c r="I253" s="20">
        <v>1371.31</v>
      </c>
      <c r="J253" s="4"/>
      <c r="K253" s="22">
        <v>44965</v>
      </c>
      <c r="L253" s="27">
        <v>554.25</v>
      </c>
      <c r="M253" s="33">
        <f t="shared" si="23"/>
        <v>1.3550135501354532E-3</v>
      </c>
      <c r="N253" s="20">
        <v>2629.92</v>
      </c>
    </row>
    <row r="254" spans="1:14" outlineLevel="1" collapsed="1" x14ac:dyDescent="0.25">
      <c r="A254" s="22">
        <v>44966</v>
      </c>
      <c r="B254" s="16">
        <v>291.75</v>
      </c>
      <c r="C254" s="33">
        <f t="shared" si="26"/>
        <v>-1.0178117048346036E-2</v>
      </c>
      <c r="D254" s="20">
        <v>1383.19</v>
      </c>
      <c r="E254" s="13"/>
      <c r="F254" s="22">
        <v>44966</v>
      </c>
      <c r="G254" s="30">
        <v>287.75</v>
      </c>
      <c r="H254" s="33">
        <f t="shared" si="25"/>
        <v>-4.325259515570945E-3</v>
      </c>
      <c r="I254" s="20">
        <v>1364.22</v>
      </c>
      <c r="J254" s="4"/>
      <c r="K254" s="22">
        <v>44966</v>
      </c>
      <c r="L254" s="27">
        <v>547.75</v>
      </c>
      <c r="M254" s="33">
        <f t="shared" si="23"/>
        <v>-1.1727559765448814E-2</v>
      </c>
      <c r="N254" s="20">
        <v>2596.88</v>
      </c>
    </row>
    <row r="255" spans="1:14" outlineLevel="1" x14ac:dyDescent="0.25">
      <c r="A255" s="22">
        <v>44967</v>
      </c>
      <c r="B255" s="16">
        <v>297</v>
      </c>
      <c r="C255" s="33">
        <f t="shared" si="26"/>
        <v>1.799485861182526E-2</v>
      </c>
      <c r="D255" s="20">
        <v>1418.77</v>
      </c>
      <c r="E255" s="13"/>
      <c r="F255" s="22">
        <v>44967</v>
      </c>
      <c r="G255" s="30">
        <v>291.75</v>
      </c>
      <c r="H255" s="33">
        <f t="shared" si="25"/>
        <v>1.3900955690703709E-2</v>
      </c>
      <c r="I255" s="20">
        <v>1393.69</v>
      </c>
      <c r="J255" s="4"/>
      <c r="K255" s="22">
        <v>44967</v>
      </c>
      <c r="L255" s="27">
        <v>550.5</v>
      </c>
      <c r="M255" s="33">
        <f t="shared" si="23"/>
        <v>5.0205385668644631E-3</v>
      </c>
      <c r="N255" s="20">
        <v>2629.74</v>
      </c>
    </row>
    <row r="256" spans="1:14" outlineLevel="1" x14ac:dyDescent="0.25">
      <c r="A256" s="25">
        <v>44970</v>
      </c>
      <c r="B256" s="16">
        <v>298.75</v>
      </c>
      <c r="C256" s="33">
        <f t="shared" si="26"/>
        <v>5.8922558922558377E-3</v>
      </c>
      <c r="D256" s="20">
        <v>1432.51</v>
      </c>
      <c r="E256" s="13"/>
      <c r="F256" s="25">
        <v>44970</v>
      </c>
      <c r="G256" s="30">
        <v>297</v>
      </c>
      <c r="H256" s="33">
        <f t="shared" si="25"/>
        <v>1.799485861182526E-2</v>
      </c>
      <c r="I256" s="20">
        <v>1424.12</v>
      </c>
      <c r="J256" s="4"/>
      <c r="K256" s="25">
        <v>44970</v>
      </c>
      <c r="L256" s="27">
        <v>555.25</v>
      </c>
      <c r="M256" s="33">
        <f t="shared" si="23"/>
        <v>8.6285195277020499E-3</v>
      </c>
      <c r="N256" s="20">
        <v>2662.42</v>
      </c>
    </row>
    <row r="257" spans="1:14" outlineLevel="1" x14ac:dyDescent="0.25">
      <c r="A257" s="22">
        <v>44971</v>
      </c>
      <c r="B257" s="16">
        <v>299.5</v>
      </c>
      <c r="C257" s="33">
        <f t="shared" si="26"/>
        <v>2.5104602510459539E-3</v>
      </c>
      <c r="D257" s="20">
        <v>1427.72</v>
      </c>
      <c r="E257" s="13"/>
      <c r="F257" s="22">
        <v>44971</v>
      </c>
      <c r="G257" s="30">
        <v>298</v>
      </c>
      <c r="H257" s="33">
        <f t="shared" si="25"/>
        <v>3.3670033670034627E-3</v>
      </c>
      <c r="I257" s="20">
        <v>1420.57</v>
      </c>
      <c r="J257" s="4"/>
      <c r="K257" s="22">
        <v>44971</v>
      </c>
      <c r="L257" s="27">
        <v>553.5</v>
      </c>
      <c r="M257" s="33">
        <f t="shared" ref="M257:M321" si="27">L257/L256-1</f>
        <v>-3.1517334533993635E-3</v>
      </c>
      <c r="N257" s="20">
        <v>2638.53</v>
      </c>
    </row>
    <row r="258" spans="1:14" outlineLevel="1" collapsed="1" x14ac:dyDescent="0.25">
      <c r="A258" s="22">
        <v>44972</v>
      </c>
      <c r="B258" s="16">
        <v>296.5</v>
      </c>
      <c r="C258" s="33">
        <f t="shared" si="26"/>
        <v>-1.001669449081799E-2</v>
      </c>
      <c r="D258" s="20">
        <v>1411.04</v>
      </c>
      <c r="E258" s="13"/>
      <c r="F258" s="22">
        <v>44972</v>
      </c>
      <c r="G258" s="30">
        <v>297</v>
      </c>
      <c r="H258" s="33">
        <f t="shared" si="25"/>
        <v>-3.3557046979866278E-3</v>
      </c>
      <c r="I258" s="20">
        <v>1413.42</v>
      </c>
      <c r="J258" s="4"/>
      <c r="K258" s="22">
        <v>44972</v>
      </c>
      <c r="L258" s="27">
        <v>550.25</v>
      </c>
      <c r="M258" s="33">
        <f t="shared" si="27"/>
        <v>-5.8717253839205563E-3</v>
      </c>
      <c r="N258" s="20">
        <v>2618.64</v>
      </c>
    </row>
    <row r="259" spans="1:14" outlineLevel="1" x14ac:dyDescent="0.25">
      <c r="A259" s="22">
        <v>44973</v>
      </c>
      <c r="B259" s="16">
        <v>293.75</v>
      </c>
      <c r="C259" s="33">
        <f t="shared" si="26"/>
        <v>-9.2748735244518876E-3</v>
      </c>
      <c r="D259" s="20">
        <v>1415.12</v>
      </c>
      <c r="E259" s="13"/>
      <c r="F259" s="22">
        <v>44973</v>
      </c>
      <c r="G259" s="30">
        <v>294</v>
      </c>
      <c r="H259" s="33">
        <f t="shared" si="25"/>
        <v>-1.0101010101010055E-2</v>
      </c>
      <c r="I259" s="20">
        <v>1410.32</v>
      </c>
      <c r="J259" s="14"/>
      <c r="K259" s="22">
        <v>44973</v>
      </c>
      <c r="L259" s="27">
        <v>553.25</v>
      </c>
      <c r="M259" s="33">
        <f t="shared" si="27"/>
        <v>5.4520672421627392E-3</v>
      </c>
      <c r="N259" s="20">
        <v>2653.94</v>
      </c>
    </row>
    <row r="260" spans="1:14" outlineLevel="1" collapsed="1" x14ac:dyDescent="0.25">
      <c r="A260" s="22">
        <v>44974</v>
      </c>
      <c r="B260" s="16">
        <v>295</v>
      </c>
      <c r="C260" s="33">
        <f t="shared" si="26"/>
        <v>4.2553191489360653E-3</v>
      </c>
      <c r="D260" s="20">
        <v>1400.94</v>
      </c>
      <c r="E260" s="13"/>
      <c r="F260" s="22">
        <v>44974</v>
      </c>
      <c r="G260" s="30">
        <v>295</v>
      </c>
      <c r="H260" s="33">
        <f t="shared" si="25"/>
        <v>3.4013605442175798E-3</v>
      </c>
      <c r="I260" s="20">
        <v>1412.46</v>
      </c>
      <c r="J260" s="4"/>
      <c r="K260" s="22">
        <v>44974</v>
      </c>
      <c r="L260" s="27">
        <v>564.5</v>
      </c>
      <c r="M260" s="33">
        <f t="shared" si="27"/>
        <v>2.0334387708992319E-2</v>
      </c>
      <c r="N260" s="20">
        <v>2702.83</v>
      </c>
    </row>
    <row r="261" spans="1:14" outlineLevel="1" x14ac:dyDescent="0.25">
      <c r="A261" s="22">
        <v>44977</v>
      </c>
      <c r="B261" s="16">
        <v>294.5</v>
      </c>
      <c r="C261" s="33">
        <f t="shared" si="26"/>
        <v>-1.6949152542372614E-3</v>
      </c>
      <c r="D261" s="20">
        <v>1400.94</v>
      </c>
      <c r="E261" s="13"/>
      <c r="F261" s="22">
        <v>44977</v>
      </c>
      <c r="G261" s="30">
        <v>294.75</v>
      </c>
      <c r="H261" s="33">
        <f t="shared" si="25"/>
        <v>-8.4745762711868622E-4</v>
      </c>
      <c r="I261" s="20">
        <v>1402.13</v>
      </c>
      <c r="J261" s="4"/>
      <c r="K261" s="22">
        <v>44977</v>
      </c>
      <c r="L261" s="27">
        <v>557.5</v>
      </c>
      <c r="M261" s="33">
        <f t="shared" si="27"/>
        <v>-1.2400354295837079E-2</v>
      </c>
      <c r="N261" s="20">
        <v>2652.03</v>
      </c>
    </row>
    <row r="262" spans="1:14" outlineLevel="1" x14ac:dyDescent="0.25">
      <c r="A262" s="22">
        <v>44978</v>
      </c>
      <c r="B262" s="16">
        <v>287</v>
      </c>
      <c r="C262" s="33">
        <f t="shared" si="26"/>
        <v>-2.5466893039049254E-2</v>
      </c>
      <c r="D262" s="20">
        <v>1366.41</v>
      </c>
      <c r="E262" s="13"/>
      <c r="F262" s="22">
        <v>44978</v>
      </c>
      <c r="G262" s="30">
        <v>293.5</v>
      </c>
      <c r="H262" s="33">
        <f t="shared" si="25"/>
        <v>-4.2408821034775057E-3</v>
      </c>
      <c r="I262" s="20">
        <v>1397.35</v>
      </c>
      <c r="J262" s="4"/>
      <c r="K262" s="22">
        <v>44978</v>
      </c>
      <c r="L262" s="27">
        <v>560.75</v>
      </c>
      <c r="M262" s="33">
        <f t="shared" si="27"/>
        <v>5.8295964125560928E-3</v>
      </c>
      <c r="N262" s="20">
        <v>2669.73</v>
      </c>
    </row>
    <row r="263" spans="1:14" outlineLevel="1" x14ac:dyDescent="0.25">
      <c r="A263" s="22">
        <v>44979</v>
      </c>
      <c r="B263" s="16">
        <v>281</v>
      </c>
      <c r="C263" s="33">
        <f t="shared" si="26"/>
        <v>-2.0905923344947785E-2</v>
      </c>
      <c r="D263" s="20">
        <v>1337</v>
      </c>
      <c r="E263" s="13"/>
      <c r="F263" s="22">
        <v>44979</v>
      </c>
      <c r="G263" s="30">
        <v>291.75</v>
      </c>
      <c r="H263" s="33">
        <f t="shared" si="25"/>
        <v>-5.9625212947188588E-3</v>
      </c>
      <c r="I263" s="20">
        <v>1388.15</v>
      </c>
      <c r="J263" s="4"/>
      <c r="K263" s="22">
        <v>44979</v>
      </c>
      <c r="L263" s="27">
        <v>558</v>
      </c>
      <c r="M263" s="33">
        <f t="shared" si="27"/>
        <v>-4.9041462327240604E-3</v>
      </c>
      <c r="N263" s="20">
        <v>2654.96</v>
      </c>
    </row>
    <row r="264" spans="1:14" outlineLevel="1" x14ac:dyDescent="0.25">
      <c r="A264" s="22">
        <v>44980</v>
      </c>
      <c r="B264" s="16">
        <v>284.25</v>
      </c>
      <c r="C264" s="33">
        <f t="shared" si="26"/>
        <v>1.1565836298932375E-2</v>
      </c>
      <c r="D264" s="20">
        <v>1350.19</v>
      </c>
      <c r="E264" s="13"/>
      <c r="F264" s="22">
        <v>44980</v>
      </c>
      <c r="G264" s="30">
        <v>295.25</v>
      </c>
      <c r="H264" s="33">
        <f t="shared" si="25"/>
        <v>1.1996572407883432E-2</v>
      </c>
      <c r="I264" s="20">
        <v>1402.44</v>
      </c>
      <c r="J264" s="4"/>
      <c r="K264" s="22">
        <v>44980</v>
      </c>
      <c r="L264" s="27">
        <v>544.5</v>
      </c>
      <c r="M264" s="33">
        <f t="shared" si="27"/>
        <v>-2.4193548387096753E-2</v>
      </c>
      <c r="N264" s="20">
        <v>2586.38</v>
      </c>
    </row>
    <row r="265" spans="1:14" outlineLevel="1" x14ac:dyDescent="0.25">
      <c r="A265" s="22">
        <v>44981</v>
      </c>
      <c r="B265" s="16">
        <v>279.75</v>
      </c>
      <c r="C265" s="33">
        <f t="shared" si="26"/>
        <v>-1.5831134564643801E-2</v>
      </c>
      <c r="D265" s="20">
        <v>1323.5</v>
      </c>
      <c r="E265" s="9"/>
      <c r="F265" s="22">
        <v>44981</v>
      </c>
      <c r="G265" s="30">
        <v>288.5</v>
      </c>
      <c r="H265" s="33">
        <f t="shared" si="25"/>
        <v>-2.2861981371718909E-2</v>
      </c>
      <c r="I265" s="20">
        <v>1364.89</v>
      </c>
      <c r="J265" s="4"/>
      <c r="K265" s="22">
        <v>44981</v>
      </c>
      <c r="L265" s="27">
        <v>542</v>
      </c>
      <c r="M265" s="33">
        <f t="shared" si="27"/>
        <v>-4.5913682277318735E-3</v>
      </c>
      <c r="N265" s="20">
        <v>2564.1999999999998</v>
      </c>
    </row>
    <row r="266" spans="1:14" outlineLevel="1" x14ac:dyDescent="0.25">
      <c r="A266" s="26">
        <v>44984</v>
      </c>
      <c r="B266" s="16">
        <v>277.5</v>
      </c>
      <c r="C266" s="33">
        <f t="shared" si="26"/>
        <v>-8.0428954423592547E-3</v>
      </c>
      <c r="D266" s="20">
        <v>1310.91</v>
      </c>
      <c r="E266" s="13"/>
      <c r="F266" s="26">
        <v>44984</v>
      </c>
      <c r="G266" s="30">
        <v>279.5</v>
      </c>
      <c r="H266" s="33">
        <f t="shared" si="25"/>
        <v>-3.119584055459268E-2</v>
      </c>
      <c r="I266" s="20">
        <v>1320.36</v>
      </c>
      <c r="J266" s="4"/>
      <c r="K266" s="26">
        <v>44984</v>
      </c>
      <c r="L266" s="27">
        <v>542.75</v>
      </c>
      <c r="M266" s="33">
        <f t="shared" si="27"/>
        <v>1.3837638376383854E-3</v>
      </c>
      <c r="N266" s="20">
        <v>2563.9499999999998</v>
      </c>
    </row>
    <row r="267" spans="1:14" outlineLevel="1" x14ac:dyDescent="0.25">
      <c r="A267" s="26">
        <v>44985</v>
      </c>
      <c r="B267" s="16">
        <v>274.25</v>
      </c>
      <c r="C267" s="33">
        <f t="shared" si="26"/>
        <v>-1.1711711711711703E-2</v>
      </c>
      <c r="D267" s="20">
        <v>1295.28</v>
      </c>
      <c r="E267" s="13"/>
      <c r="F267" s="26">
        <v>44985</v>
      </c>
      <c r="G267" s="30">
        <v>279.25</v>
      </c>
      <c r="H267" s="33">
        <f t="shared" si="25"/>
        <v>-8.944543828264262E-4</v>
      </c>
      <c r="I267" s="20">
        <v>1318.9</v>
      </c>
      <c r="J267" s="4"/>
      <c r="K267" s="26">
        <v>44985</v>
      </c>
      <c r="L267" s="27">
        <v>528.25</v>
      </c>
      <c r="M267" s="33">
        <f t="shared" si="27"/>
        <v>-2.6715799170888954E-2</v>
      </c>
      <c r="N267" s="20">
        <v>2494.92</v>
      </c>
    </row>
    <row r="268" spans="1:14" outlineLevel="1" collapsed="1" x14ac:dyDescent="0.25">
      <c r="A268" s="26">
        <v>44986</v>
      </c>
      <c r="B268" s="16">
        <v>271.5</v>
      </c>
      <c r="C268" s="33">
        <f t="shared" si="26"/>
        <v>-1.0027347310847756E-2</v>
      </c>
      <c r="D268" s="20">
        <v>1270.3499999999999</v>
      </c>
      <c r="E268" s="13"/>
      <c r="F268" s="26">
        <v>44986</v>
      </c>
      <c r="G268" s="30">
        <v>281.25</v>
      </c>
      <c r="H268" s="33">
        <f t="shared" si="25"/>
        <v>7.1620411817368002E-3</v>
      </c>
      <c r="I268" s="20">
        <v>1315.97</v>
      </c>
      <c r="J268" s="4"/>
      <c r="K268" s="26">
        <v>44986</v>
      </c>
      <c r="L268" s="27">
        <v>528.5</v>
      </c>
      <c r="M268" s="33">
        <f t="shared" si="27"/>
        <v>4.7326076668241512E-4</v>
      </c>
      <c r="N268" s="20">
        <v>2472.85</v>
      </c>
    </row>
    <row r="269" spans="1:14" outlineLevel="1" x14ac:dyDescent="0.25">
      <c r="A269" s="26">
        <v>44987</v>
      </c>
      <c r="B269" s="16">
        <v>274.25</v>
      </c>
      <c r="C269" s="33">
        <f t="shared" si="26"/>
        <v>1.012891344383049E-2</v>
      </c>
      <c r="D269" s="20">
        <v>1288.43</v>
      </c>
      <c r="E269" s="13"/>
      <c r="F269" s="26">
        <v>44987</v>
      </c>
      <c r="G269" s="30">
        <v>286</v>
      </c>
      <c r="H269" s="33">
        <f t="shared" si="25"/>
        <v>1.6888888888888953E-2</v>
      </c>
      <c r="I269" s="20">
        <v>1343.63</v>
      </c>
      <c r="J269" s="4"/>
      <c r="K269" s="26">
        <v>44987</v>
      </c>
      <c r="L269" s="27">
        <v>531</v>
      </c>
      <c r="M269" s="33">
        <f t="shared" si="27"/>
        <v>4.7303689687796524E-3</v>
      </c>
      <c r="N269" s="20">
        <v>2494.64</v>
      </c>
    </row>
    <row r="270" spans="1:14" outlineLevel="1" x14ac:dyDescent="0.25">
      <c r="A270" s="26">
        <v>44988</v>
      </c>
      <c r="B270" s="16">
        <v>272.75</v>
      </c>
      <c r="C270" s="33">
        <f t="shared" si="26"/>
        <v>-5.4694621695533518E-3</v>
      </c>
      <c r="D270" s="20">
        <v>1285.47</v>
      </c>
      <c r="E270" s="13"/>
      <c r="F270" s="26">
        <v>44988</v>
      </c>
      <c r="G270" s="30">
        <v>289.75</v>
      </c>
      <c r="H270" s="33">
        <f t="shared" si="25"/>
        <v>1.3111888111888126E-2</v>
      </c>
      <c r="I270" s="20">
        <v>1365.59</v>
      </c>
      <c r="J270" s="4"/>
      <c r="K270" s="26">
        <v>44988</v>
      </c>
      <c r="L270" s="27">
        <v>538.5</v>
      </c>
      <c r="M270" s="33">
        <f t="shared" si="27"/>
        <v>1.4124293785310771E-2</v>
      </c>
      <c r="N270" s="20">
        <v>2537.9499999999998</v>
      </c>
    </row>
    <row r="271" spans="1:14" outlineLevel="1" x14ac:dyDescent="0.25">
      <c r="A271" s="26">
        <v>44991</v>
      </c>
      <c r="B271" s="16">
        <v>272.25</v>
      </c>
      <c r="C271" s="33">
        <f t="shared" si="26"/>
        <v>-1.8331805682859637E-3</v>
      </c>
      <c r="D271" s="20">
        <v>1282.3</v>
      </c>
      <c r="E271" s="13"/>
      <c r="F271" s="26">
        <v>44991</v>
      </c>
      <c r="G271" s="30">
        <v>267</v>
      </c>
      <c r="H271" s="33">
        <f t="shared" si="25"/>
        <v>-7.8515962036238118E-2</v>
      </c>
      <c r="I271" s="20">
        <v>1257.57</v>
      </c>
      <c r="J271" s="4"/>
      <c r="K271" s="26">
        <v>44991</v>
      </c>
      <c r="L271" s="27">
        <v>529.75</v>
      </c>
      <c r="M271" s="33">
        <f t="shared" si="27"/>
        <v>-1.6248839368616541E-2</v>
      </c>
      <c r="N271" s="20">
        <v>2495.12</v>
      </c>
    </row>
    <row r="272" spans="1:14" outlineLevel="1" x14ac:dyDescent="0.25">
      <c r="A272" s="26">
        <v>44992</v>
      </c>
      <c r="B272" s="16">
        <v>269.75</v>
      </c>
      <c r="C272" s="33">
        <f t="shared" si="26"/>
        <v>-9.1827364554637469E-3</v>
      </c>
      <c r="D272" s="20">
        <v>1265.1300000000001</v>
      </c>
      <c r="E272" s="13"/>
      <c r="F272" s="26">
        <v>44992</v>
      </c>
      <c r="G272" s="30">
        <v>265.5</v>
      </c>
      <c r="H272" s="33">
        <f t="shared" si="25"/>
        <v>-5.6179775280899014E-3</v>
      </c>
      <c r="I272" s="20">
        <v>1245.19</v>
      </c>
      <c r="J272" s="4"/>
      <c r="K272" s="26">
        <v>44992</v>
      </c>
      <c r="L272" s="27">
        <v>519.5</v>
      </c>
      <c r="M272" s="33">
        <f t="shared" si="27"/>
        <v>-1.934874941009912E-2</v>
      </c>
      <c r="N272" s="20">
        <v>2436.4499999999998</v>
      </c>
    </row>
    <row r="273" spans="1:14" outlineLevel="1" collapsed="1" x14ac:dyDescent="0.25">
      <c r="A273" s="26">
        <v>44993</v>
      </c>
      <c r="B273" s="16">
        <v>265.75</v>
      </c>
      <c r="C273" s="33">
        <f t="shared" si="26"/>
        <v>-1.4828544949026856E-2</v>
      </c>
      <c r="D273" s="20">
        <v>1244.51</v>
      </c>
      <c r="E273" s="13"/>
      <c r="F273" s="26">
        <v>44993</v>
      </c>
      <c r="G273" s="30">
        <v>262</v>
      </c>
      <c r="H273" s="33">
        <f t="shared" si="25"/>
        <v>-1.3182674199623379E-2</v>
      </c>
      <c r="I273" s="20">
        <v>1226.95</v>
      </c>
      <c r="J273" s="4"/>
      <c r="K273" s="26">
        <v>44993</v>
      </c>
      <c r="L273" s="27">
        <v>513.25</v>
      </c>
      <c r="M273" s="33">
        <f t="shared" si="27"/>
        <v>-1.2030798845043322E-2</v>
      </c>
      <c r="N273" s="20">
        <v>2403.5500000000002</v>
      </c>
    </row>
    <row r="274" spans="1:14" outlineLevel="1" x14ac:dyDescent="0.25">
      <c r="A274" s="26">
        <v>44994</v>
      </c>
      <c r="B274" s="16">
        <v>261.5</v>
      </c>
      <c r="C274" s="33">
        <f t="shared" si="26"/>
        <v>-1.5992474129821299E-2</v>
      </c>
      <c r="D274" s="20">
        <v>1225.3900000000001</v>
      </c>
      <c r="E274" s="13"/>
      <c r="F274" s="26">
        <v>44994</v>
      </c>
      <c r="G274" s="30">
        <v>260.25</v>
      </c>
      <c r="H274" s="33">
        <f t="shared" si="25"/>
        <v>-6.6793893129770687E-3</v>
      </c>
      <c r="I274" s="20">
        <v>1219.53</v>
      </c>
      <c r="J274" s="4"/>
      <c r="K274" s="26">
        <v>44994</v>
      </c>
      <c r="L274" s="27">
        <v>499</v>
      </c>
      <c r="M274" s="33">
        <f t="shared" si="27"/>
        <v>-2.7764247442766732E-2</v>
      </c>
      <c r="N274" s="20">
        <v>2338.31</v>
      </c>
    </row>
    <row r="275" spans="1:14" outlineLevel="1" x14ac:dyDescent="0.25">
      <c r="A275" s="26">
        <v>44995</v>
      </c>
      <c r="B275" s="16">
        <v>257</v>
      </c>
      <c r="C275" s="33">
        <f t="shared" si="26"/>
        <v>-1.7208413001912004E-2</v>
      </c>
      <c r="D275" s="20">
        <v>1203.02</v>
      </c>
      <c r="E275" s="13"/>
      <c r="F275" s="26">
        <v>44995</v>
      </c>
      <c r="G275" s="30">
        <v>258</v>
      </c>
      <c r="H275" s="33">
        <f t="shared" si="25"/>
        <v>-8.6455331412104153E-3</v>
      </c>
      <c r="I275" s="20">
        <v>1207.7</v>
      </c>
      <c r="J275" s="4"/>
      <c r="K275" s="26">
        <v>44995</v>
      </c>
      <c r="L275" s="27">
        <v>493</v>
      </c>
      <c r="M275" s="33">
        <f t="shared" si="27"/>
        <v>-1.2024048096192397E-2</v>
      </c>
      <c r="N275" s="20">
        <v>2307.73</v>
      </c>
    </row>
    <row r="276" spans="1:14" outlineLevel="1" x14ac:dyDescent="0.25">
      <c r="A276" s="26">
        <v>44998</v>
      </c>
      <c r="B276" s="16">
        <v>267</v>
      </c>
      <c r="C276" s="33">
        <f t="shared" si="26"/>
        <v>3.8910505836575959E-2</v>
      </c>
      <c r="D276" s="20">
        <v>1252.76</v>
      </c>
      <c r="E276" s="13"/>
      <c r="F276" s="26">
        <v>44998</v>
      </c>
      <c r="G276" s="30">
        <v>262.5</v>
      </c>
      <c r="H276" s="33">
        <f t="shared" si="25"/>
        <v>1.744186046511631E-2</v>
      </c>
      <c r="I276" s="20">
        <v>1231.6500000000001</v>
      </c>
      <c r="J276" s="4"/>
      <c r="K276" s="26">
        <v>44998</v>
      </c>
      <c r="L276" s="27">
        <v>485.25</v>
      </c>
      <c r="M276" s="33">
        <f t="shared" si="27"/>
        <v>-1.5720081135902619E-2</v>
      </c>
      <c r="N276" s="20">
        <v>2276.79</v>
      </c>
    </row>
    <row r="277" spans="1:14" outlineLevel="1" x14ac:dyDescent="0.25">
      <c r="A277" s="26">
        <v>44999</v>
      </c>
      <c r="B277" s="16">
        <v>269.25</v>
      </c>
      <c r="C277" s="33">
        <f t="shared" si="26"/>
        <v>8.4269662921347965E-3</v>
      </c>
      <c r="D277" s="20">
        <v>1263.32</v>
      </c>
      <c r="E277" s="13"/>
      <c r="F277" s="26">
        <v>44999</v>
      </c>
      <c r="G277" s="30">
        <v>264.75</v>
      </c>
      <c r="H277" s="33">
        <f t="shared" si="25"/>
        <v>8.5714285714286742E-3</v>
      </c>
      <c r="I277" s="20">
        <v>1242.21</v>
      </c>
      <c r="J277" s="4"/>
      <c r="K277" s="26">
        <v>44999</v>
      </c>
      <c r="L277" s="27">
        <v>482.75</v>
      </c>
      <c r="M277" s="33">
        <f t="shared" si="27"/>
        <v>-5.1519835136527581E-3</v>
      </c>
      <c r="N277" s="20">
        <v>2265.06</v>
      </c>
    </row>
    <row r="278" spans="1:14" outlineLevel="1" collapsed="1" x14ac:dyDescent="0.25">
      <c r="A278" s="26">
        <v>45000</v>
      </c>
      <c r="B278" s="16">
        <v>272</v>
      </c>
      <c r="C278" s="33">
        <f t="shared" si="26"/>
        <v>1.021355617455888E-2</v>
      </c>
      <c r="D278" s="20">
        <v>1280.58</v>
      </c>
      <c r="E278" s="13"/>
      <c r="F278" s="26">
        <v>45000</v>
      </c>
      <c r="G278" s="30">
        <v>265.5</v>
      </c>
      <c r="H278" s="33">
        <f t="shared" si="25"/>
        <v>2.8328611898016387E-3</v>
      </c>
      <c r="I278" s="20">
        <v>1249.97</v>
      </c>
      <c r="J278" s="4"/>
      <c r="K278" s="26">
        <v>45000</v>
      </c>
      <c r="L278" s="27">
        <v>481.5</v>
      </c>
      <c r="M278" s="33">
        <f t="shared" si="27"/>
        <v>-2.589331952356333E-3</v>
      </c>
      <c r="N278" s="20">
        <v>2266.9</v>
      </c>
    </row>
    <row r="279" spans="1:14" outlineLevel="1" x14ac:dyDescent="0.25">
      <c r="A279" s="26">
        <v>45001</v>
      </c>
      <c r="B279" s="16">
        <v>268.5</v>
      </c>
      <c r="C279" s="33">
        <f t="shared" si="26"/>
        <v>-1.2867647058823484E-2</v>
      </c>
      <c r="D279" s="20">
        <v>1267.32</v>
      </c>
      <c r="E279" s="13"/>
      <c r="F279" s="26">
        <v>45001</v>
      </c>
      <c r="G279" s="30">
        <v>264</v>
      </c>
      <c r="H279" s="33">
        <f t="shared" si="25"/>
        <v>-5.6497175141242417E-3</v>
      </c>
      <c r="I279" s="20">
        <v>1246.08</v>
      </c>
      <c r="J279" s="4"/>
      <c r="K279" s="26">
        <v>45001</v>
      </c>
      <c r="L279" s="27">
        <v>472.25</v>
      </c>
      <c r="M279" s="33">
        <f t="shared" si="27"/>
        <v>-1.9210799584631344E-2</v>
      </c>
      <c r="N279" s="20">
        <v>2229.02</v>
      </c>
    </row>
    <row r="280" spans="1:14" outlineLevel="1" x14ac:dyDescent="0.25">
      <c r="A280" s="26">
        <v>45002</v>
      </c>
      <c r="B280" s="16">
        <v>265.5</v>
      </c>
      <c r="C280" s="33">
        <f t="shared" si="26"/>
        <v>-1.1173184357541888E-2</v>
      </c>
      <c r="D280" s="20">
        <v>1250.51</v>
      </c>
      <c r="E280" s="13"/>
      <c r="F280" s="26">
        <v>45002</v>
      </c>
      <c r="G280" s="30">
        <v>261.5</v>
      </c>
      <c r="H280" s="33">
        <f>G280/G279-1</f>
        <v>-9.4696969696970168E-3</v>
      </c>
      <c r="I280" s="20">
        <v>1231.6600000000001</v>
      </c>
      <c r="J280" s="4"/>
      <c r="K280" s="26">
        <v>45002</v>
      </c>
      <c r="L280" s="27">
        <v>467.25</v>
      </c>
      <c r="M280" s="33">
        <f t="shared" si="27"/>
        <v>-1.0587612493382692E-2</v>
      </c>
      <c r="N280" s="20">
        <v>2200.75</v>
      </c>
    </row>
    <row r="281" spans="1:14" outlineLevel="1" x14ac:dyDescent="0.25">
      <c r="A281" s="26">
        <v>45005</v>
      </c>
      <c r="B281" s="16">
        <v>258</v>
      </c>
      <c r="C281" s="33">
        <f t="shared" si="26"/>
        <v>-2.8248587570621431E-2</v>
      </c>
      <c r="D281" s="20">
        <v>1218.28</v>
      </c>
      <c r="E281" s="13"/>
      <c r="F281" s="26">
        <v>45005</v>
      </c>
      <c r="G281" s="30">
        <v>254.75</v>
      </c>
      <c r="H281" s="33">
        <f t="shared" ref="H281:H326" si="28">G281/G280-1</f>
        <v>-2.5812619502868062E-2</v>
      </c>
      <c r="I281" s="20">
        <v>1202.93</v>
      </c>
      <c r="J281" s="4"/>
      <c r="K281" s="26">
        <v>45005</v>
      </c>
      <c r="L281" s="27">
        <v>453.75</v>
      </c>
      <c r="M281" s="33">
        <f t="shared" si="27"/>
        <v>-2.8892455858748001E-2</v>
      </c>
      <c r="N281" s="20">
        <v>2142.61</v>
      </c>
    </row>
    <row r="282" spans="1:14" outlineLevel="1" collapsed="1" x14ac:dyDescent="0.25">
      <c r="A282" s="26">
        <v>45006</v>
      </c>
      <c r="B282" s="16">
        <v>253.5</v>
      </c>
      <c r="C282" s="33">
        <f t="shared" si="26"/>
        <v>-1.744186046511631E-2</v>
      </c>
      <c r="D282" s="20">
        <v>1197.03</v>
      </c>
      <c r="E282" s="13"/>
      <c r="F282" s="26">
        <v>45006</v>
      </c>
      <c r="G282" s="30">
        <v>250.25</v>
      </c>
      <c r="H282" s="33">
        <f t="shared" si="28"/>
        <v>-1.7664376840039298E-2</v>
      </c>
      <c r="I282" s="20">
        <v>1181.68</v>
      </c>
      <c r="J282" s="4"/>
      <c r="K282" s="26">
        <v>45006</v>
      </c>
      <c r="L282" s="27">
        <v>441</v>
      </c>
      <c r="M282" s="33">
        <f t="shared" si="27"/>
        <v>-2.8099173553719048E-2</v>
      </c>
      <c r="N282" s="20">
        <v>2082.4</v>
      </c>
    </row>
    <row r="283" spans="1:14" outlineLevel="1" x14ac:dyDescent="0.25">
      <c r="A283" s="26">
        <v>45007</v>
      </c>
      <c r="B283" s="16">
        <v>248</v>
      </c>
      <c r="C283" s="33">
        <f t="shared" si="26"/>
        <v>-2.1696252465483234E-2</v>
      </c>
      <c r="D283" s="20">
        <v>1167.3399999999999</v>
      </c>
      <c r="E283" s="13"/>
      <c r="F283" s="26">
        <v>45007</v>
      </c>
      <c r="G283" s="30">
        <v>244.75</v>
      </c>
      <c r="H283" s="33">
        <f t="shared" si="28"/>
        <v>-2.1978021978022011E-2</v>
      </c>
      <c r="I283" s="20">
        <v>1152.04</v>
      </c>
      <c r="J283" s="4"/>
      <c r="K283" s="26">
        <v>45007</v>
      </c>
      <c r="L283" s="27">
        <v>430.5</v>
      </c>
      <c r="M283" s="33">
        <f t="shared" si="27"/>
        <v>-2.3809523809523836E-2</v>
      </c>
      <c r="N283" s="20">
        <v>2026.36</v>
      </c>
    </row>
    <row r="284" spans="1:14" outlineLevel="1" x14ac:dyDescent="0.25">
      <c r="A284" s="26">
        <v>45008</v>
      </c>
      <c r="B284" s="16">
        <v>245</v>
      </c>
      <c r="C284" s="33">
        <f t="shared" si="26"/>
        <v>-1.2096774193548376E-2</v>
      </c>
      <c r="D284" s="20">
        <v>1151.5</v>
      </c>
      <c r="E284" s="13"/>
      <c r="F284" s="26">
        <v>45008</v>
      </c>
      <c r="G284" s="30">
        <v>242.75</v>
      </c>
      <c r="H284" s="33">
        <f t="shared" si="28"/>
        <v>-8.1716036772216949E-3</v>
      </c>
      <c r="I284" s="20">
        <v>1140.92</v>
      </c>
      <c r="J284" s="4"/>
      <c r="K284" s="26">
        <v>45008</v>
      </c>
      <c r="L284" s="27">
        <v>436.25</v>
      </c>
      <c r="M284" s="33">
        <f t="shared" si="27"/>
        <v>1.3356562137049943E-2</v>
      </c>
      <c r="N284" s="20">
        <v>2050.38</v>
      </c>
    </row>
    <row r="285" spans="1:14" outlineLevel="1" x14ac:dyDescent="0.25">
      <c r="A285" s="26">
        <v>45009</v>
      </c>
      <c r="B285" s="16">
        <v>259</v>
      </c>
      <c r="C285" s="33">
        <f t="shared" si="26"/>
        <v>5.7142857142857162E-2</v>
      </c>
      <c r="D285" s="20">
        <v>1216.52</v>
      </c>
      <c r="E285" s="13"/>
      <c r="F285" s="26">
        <v>45009</v>
      </c>
      <c r="G285" s="30">
        <v>253.75</v>
      </c>
      <c r="H285" s="33">
        <f t="shared" si="28"/>
        <v>4.5314109165808469E-2</v>
      </c>
      <c r="I285" s="20">
        <v>1191.8599999999999</v>
      </c>
      <c r="J285" s="4"/>
      <c r="K285" s="26">
        <v>45009</v>
      </c>
      <c r="L285" s="27">
        <v>457</v>
      </c>
      <c r="M285" s="33">
        <f t="shared" si="27"/>
        <v>4.7564469914040064E-2</v>
      </c>
      <c r="N285" s="20">
        <v>2146.5300000000002</v>
      </c>
    </row>
    <row r="286" spans="1:14" outlineLevel="1" collapsed="1" x14ac:dyDescent="0.25">
      <c r="A286" s="26">
        <v>45012</v>
      </c>
      <c r="B286" s="16">
        <v>266.75</v>
      </c>
      <c r="C286" s="33">
        <f t="shared" si="26"/>
        <v>2.9922779922779918E-2</v>
      </c>
      <c r="D286" s="20">
        <v>1252.6600000000001</v>
      </c>
      <c r="E286" s="13"/>
      <c r="F286" s="26">
        <v>45012</v>
      </c>
      <c r="G286" s="30">
        <v>260.75</v>
      </c>
      <c r="H286" s="33">
        <f t="shared" si="28"/>
        <v>2.7586206896551779E-2</v>
      </c>
      <c r="I286" s="20">
        <v>1224.48</v>
      </c>
      <c r="J286" s="4"/>
      <c r="K286" s="26">
        <v>45012</v>
      </c>
      <c r="L286" s="27">
        <v>471.75</v>
      </c>
      <c r="M286" s="33">
        <f t="shared" si="27"/>
        <v>3.2275711159737375E-2</v>
      </c>
      <c r="N286" s="20">
        <v>2215.34</v>
      </c>
    </row>
    <row r="287" spans="1:14" outlineLevel="1" x14ac:dyDescent="0.25">
      <c r="A287" s="26">
        <v>45013</v>
      </c>
      <c r="B287" s="16">
        <v>263.5</v>
      </c>
      <c r="C287" s="33">
        <f t="shared" si="26"/>
        <v>-1.2183692596063778E-2</v>
      </c>
      <c r="D287" s="20">
        <v>1237.1300000000001</v>
      </c>
      <c r="E287" s="13"/>
      <c r="F287" s="26">
        <v>45013</v>
      </c>
      <c r="G287" s="30">
        <v>259</v>
      </c>
      <c r="H287" s="33">
        <f t="shared" si="28"/>
        <v>-6.7114093959731447E-3</v>
      </c>
      <c r="I287" s="20">
        <v>1216.01</v>
      </c>
      <c r="J287" s="4"/>
      <c r="K287" s="26">
        <v>45013</v>
      </c>
      <c r="L287" s="27">
        <v>471.75</v>
      </c>
      <c r="M287" s="33">
        <f t="shared" si="27"/>
        <v>0</v>
      </c>
      <c r="N287" s="20">
        <v>2214.87</v>
      </c>
    </row>
    <row r="288" spans="1:14" outlineLevel="1" collapsed="1" x14ac:dyDescent="0.25">
      <c r="A288" s="26">
        <v>45014</v>
      </c>
      <c r="B288" s="16">
        <v>266.25</v>
      </c>
      <c r="C288" s="33">
        <f t="shared" si="26"/>
        <v>1.0436432637571214E-2</v>
      </c>
      <c r="D288" s="20">
        <v>1251.3800000000001</v>
      </c>
      <c r="E288" s="13"/>
      <c r="F288" s="26">
        <v>45014</v>
      </c>
      <c r="G288" s="30">
        <v>261.75</v>
      </c>
      <c r="H288" s="33">
        <f t="shared" si="28"/>
        <v>1.0617760617760652E-2</v>
      </c>
      <c r="I288" s="20">
        <v>1230.22</v>
      </c>
      <c r="J288" s="4"/>
      <c r="K288" s="26">
        <v>45014</v>
      </c>
      <c r="L288" s="27">
        <v>479.5</v>
      </c>
      <c r="M288" s="33">
        <f t="shared" si="27"/>
        <v>1.6428192898781058E-2</v>
      </c>
      <c r="N288" s="20">
        <v>2253.65</v>
      </c>
    </row>
    <row r="289" spans="1:14" outlineLevel="1" x14ac:dyDescent="0.25">
      <c r="A289" s="26">
        <v>45015</v>
      </c>
      <c r="B289" s="16">
        <v>261.75</v>
      </c>
      <c r="C289" s="33">
        <f t="shared" si="26"/>
        <v>-1.6901408450704203E-2</v>
      </c>
      <c r="D289" s="20">
        <v>1229.96</v>
      </c>
      <c r="E289" s="13"/>
      <c r="F289" s="26">
        <v>45015</v>
      </c>
      <c r="G289" s="30">
        <v>259</v>
      </c>
      <c r="H289" s="33">
        <f t="shared" si="28"/>
        <v>-1.0506208213944657E-2</v>
      </c>
      <c r="I289" s="20">
        <v>1217.04</v>
      </c>
      <c r="J289" s="4"/>
      <c r="K289" s="26">
        <v>45015</v>
      </c>
      <c r="L289" s="27">
        <v>466.75</v>
      </c>
      <c r="M289" s="33">
        <f t="shared" si="27"/>
        <v>-2.6590198123044861E-2</v>
      </c>
      <c r="N289" s="20">
        <v>2193.2600000000002</v>
      </c>
    </row>
    <row r="290" spans="1:14" outlineLevel="1" x14ac:dyDescent="0.25">
      <c r="A290" s="26">
        <v>45016</v>
      </c>
      <c r="B290" s="16">
        <v>260.25</v>
      </c>
      <c r="C290" s="33">
        <f t="shared" si="26"/>
        <v>-5.7306590257879542E-3</v>
      </c>
      <c r="D290" s="20">
        <v>1222.9100000000001</v>
      </c>
      <c r="E290" s="13"/>
      <c r="F290" s="26">
        <v>45016</v>
      </c>
      <c r="G290" s="30">
        <v>257.75</v>
      </c>
      <c r="H290" s="33">
        <f t="shared" si="28"/>
        <v>-4.8262548262548721E-3</v>
      </c>
      <c r="I290" s="20">
        <v>1211.17</v>
      </c>
      <c r="J290" s="4"/>
      <c r="K290" s="26">
        <v>45016</v>
      </c>
      <c r="L290" s="27">
        <v>470.5</v>
      </c>
      <c r="M290" s="33">
        <f t="shared" si="27"/>
        <v>8.0342795929297939E-3</v>
      </c>
      <c r="N290" s="20">
        <v>2210.88</v>
      </c>
    </row>
    <row r="291" spans="1:14" outlineLevel="1" collapsed="1" x14ac:dyDescent="0.25">
      <c r="A291" s="26">
        <v>45019</v>
      </c>
      <c r="B291" s="16">
        <v>256.25</v>
      </c>
      <c r="C291" s="33">
        <f t="shared" si="26"/>
        <v>-1.5369836695485084E-2</v>
      </c>
      <c r="D291" s="20">
        <v>1204.1199999999999</v>
      </c>
      <c r="E291" s="13"/>
      <c r="F291" s="26">
        <v>45019</v>
      </c>
      <c r="G291" s="30">
        <v>255.5</v>
      </c>
      <c r="H291" s="33">
        <f t="shared" si="28"/>
        <v>-8.7293889427739746E-3</v>
      </c>
      <c r="I291" s="20">
        <v>1200.5899999999999</v>
      </c>
      <c r="J291" s="4"/>
      <c r="K291" s="26">
        <v>45019</v>
      </c>
      <c r="L291" s="27">
        <v>490</v>
      </c>
      <c r="M291" s="33">
        <f t="shared" si="27"/>
        <v>4.1445270988310412E-2</v>
      </c>
      <c r="N291" s="20">
        <v>2303.5100000000002</v>
      </c>
    </row>
    <row r="292" spans="1:14" outlineLevel="1" collapsed="1" x14ac:dyDescent="0.25">
      <c r="A292" s="26">
        <v>45020</v>
      </c>
      <c r="B292" s="16">
        <v>255.25</v>
      </c>
      <c r="C292" s="33">
        <f t="shared" si="26"/>
        <v>-3.9024390243902474E-3</v>
      </c>
      <c r="D292" s="20">
        <v>1195.5899999999999</v>
      </c>
      <c r="E292" s="13"/>
      <c r="F292" s="26">
        <v>45020</v>
      </c>
      <c r="G292" s="30">
        <v>254</v>
      </c>
      <c r="H292" s="33">
        <f t="shared" si="28"/>
        <v>-5.8708414872798986E-3</v>
      </c>
      <c r="I292" s="20">
        <v>1189.74</v>
      </c>
      <c r="J292" s="4"/>
      <c r="K292" s="26">
        <v>45020</v>
      </c>
      <c r="L292" s="27">
        <v>478.25</v>
      </c>
      <c r="M292" s="33">
        <f t="shared" si="27"/>
        <v>-2.3979591836734704E-2</v>
      </c>
      <c r="N292" s="20">
        <v>2240.12</v>
      </c>
    </row>
    <row r="293" spans="1:14" outlineLevel="1" x14ac:dyDescent="0.25">
      <c r="A293" s="26">
        <v>45021</v>
      </c>
      <c r="B293" s="16">
        <v>254</v>
      </c>
      <c r="C293" s="33">
        <f t="shared" si="26"/>
        <v>-4.8971596474045587E-3</v>
      </c>
      <c r="D293" s="20">
        <v>1193.04</v>
      </c>
      <c r="E293" s="13"/>
      <c r="F293" s="26">
        <v>45021</v>
      </c>
      <c r="G293" s="30">
        <v>251.25</v>
      </c>
      <c r="H293" s="33">
        <f t="shared" si="28"/>
        <v>-1.0826771653543288E-2</v>
      </c>
      <c r="I293" s="20">
        <v>1180.1199999999999</v>
      </c>
      <c r="J293" s="4"/>
      <c r="K293" s="26">
        <v>45021</v>
      </c>
      <c r="L293" s="27">
        <v>453</v>
      </c>
      <c r="M293" s="33">
        <f t="shared" si="27"/>
        <v>-5.2796654469419724E-2</v>
      </c>
      <c r="N293" s="20">
        <v>2127.7399999999998</v>
      </c>
    </row>
    <row r="294" spans="1:14" outlineLevel="1" x14ac:dyDescent="0.25">
      <c r="A294" s="26">
        <v>45022</v>
      </c>
      <c r="B294" s="16">
        <v>251.25</v>
      </c>
      <c r="C294" s="33">
        <f t="shared" si="26"/>
        <v>-1.0826771653543288E-2</v>
      </c>
      <c r="D294" s="20">
        <v>1178.1099999999999</v>
      </c>
      <c r="E294" s="13"/>
      <c r="F294" s="26">
        <v>45022</v>
      </c>
      <c r="G294" s="30">
        <v>247.75</v>
      </c>
      <c r="H294" s="33">
        <f t="shared" si="28"/>
        <v>-1.3930348258706426E-2</v>
      </c>
      <c r="I294" s="20">
        <v>1161.7</v>
      </c>
      <c r="J294" s="4"/>
      <c r="K294" s="26">
        <v>45022</v>
      </c>
      <c r="L294" s="27">
        <v>461.5</v>
      </c>
      <c r="M294" s="33">
        <f t="shared" si="27"/>
        <v>1.8763796909492259E-2</v>
      </c>
      <c r="N294" s="20">
        <v>2163.9699999999998</v>
      </c>
    </row>
    <row r="295" spans="1:14" outlineLevel="1" x14ac:dyDescent="0.25">
      <c r="A295" s="26">
        <v>45027</v>
      </c>
      <c r="B295" s="16">
        <v>252.25</v>
      </c>
      <c r="C295" s="33">
        <f t="shared" si="26"/>
        <v>3.9800995024874553E-3</v>
      </c>
      <c r="D295" s="20">
        <v>1178.26</v>
      </c>
      <c r="E295" s="13"/>
      <c r="F295" s="26">
        <v>45027</v>
      </c>
      <c r="G295" s="30">
        <v>247.25</v>
      </c>
      <c r="H295" s="33">
        <f t="shared" si="28"/>
        <v>-2.0181634712411745E-3</v>
      </c>
      <c r="I295" s="20">
        <v>1154.9000000000001</v>
      </c>
      <c r="J295" s="4"/>
      <c r="K295" s="26">
        <v>45027</v>
      </c>
      <c r="L295" s="27">
        <v>460.5</v>
      </c>
      <c r="M295" s="33">
        <f t="shared" si="27"/>
        <v>-2.1668472372697867E-3</v>
      </c>
      <c r="N295" s="20">
        <v>2151</v>
      </c>
    </row>
    <row r="296" spans="1:14" outlineLevel="1" collapsed="1" x14ac:dyDescent="0.25">
      <c r="A296" s="26">
        <v>45028</v>
      </c>
      <c r="B296" s="16">
        <v>251</v>
      </c>
      <c r="C296" s="33">
        <f t="shared" si="26"/>
        <v>-4.9554013875123815E-3</v>
      </c>
      <c r="D296" s="20">
        <v>1171.42</v>
      </c>
      <c r="E296" s="13"/>
      <c r="F296" s="26">
        <v>45028</v>
      </c>
      <c r="G296" s="30">
        <v>244.75</v>
      </c>
      <c r="H296" s="33">
        <f t="shared" si="28"/>
        <v>-1.0111223458038388E-2</v>
      </c>
      <c r="I296" s="20">
        <v>1142.25</v>
      </c>
      <c r="J296" s="4"/>
      <c r="K296" s="26">
        <v>45028</v>
      </c>
      <c r="L296" s="27">
        <v>449.5</v>
      </c>
      <c r="M296" s="33">
        <f t="shared" si="27"/>
        <v>-2.3887079261672106E-2</v>
      </c>
      <c r="N296" s="20">
        <v>2097.8200000000002</v>
      </c>
    </row>
    <row r="297" spans="1:14" outlineLevel="1" x14ac:dyDescent="0.25">
      <c r="A297" s="26">
        <v>45029</v>
      </c>
      <c r="B297" s="16">
        <v>247.25</v>
      </c>
      <c r="C297" s="33">
        <f t="shared" si="26"/>
        <v>-1.4940239043824688E-2</v>
      </c>
      <c r="D297" s="20">
        <v>1146.75</v>
      </c>
      <c r="E297" s="13"/>
      <c r="F297" s="26">
        <v>45029</v>
      </c>
      <c r="G297" s="30">
        <v>239.75</v>
      </c>
      <c r="H297" s="33">
        <f t="shared" si="28"/>
        <v>-2.0429009193054126E-2</v>
      </c>
      <c r="I297" s="20">
        <v>1111.96</v>
      </c>
      <c r="J297" s="4"/>
      <c r="K297" s="26">
        <v>45029</v>
      </c>
      <c r="L297" s="27">
        <v>443</v>
      </c>
      <c r="M297" s="33">
        <f t="shared" si="27"/>
        <v>-1.4460511679644017E-2</v>
      </c>
      <c r="N297" s="20">
        <v>2054.63</v>
      </c>
    </row>
    <row r="298" spans="1:14" outlineLevel="1" collapsed="1" x14ac:dyDescent="0.25">
      <c r="A298" s="26">
        <v>45030</v>
      </c>
      <c r="B298" s="16">
        <v>250</v>
      </c>
      <c r="C298" s="33">
        <f t="shared" si="26"/>
        <v>1.1122345803842304E-2</v>
      </c>
      <c r="D298" s="20">
        <v>1160.75</v>
      </c>
      <c r="E298" s="13"/>
      <c r="F298" s="26">
        <v>45030</v>
      </c>
      <c r="G298" s="30">
        <v>241.75</v>
      </c>
      <c r="H298" s="33">
        <f t="shared" si="28"/>
        <v>8.3420229405630764E-3</v>
      </c>
      <c r="I298" s="20">
        <v>1122.45</v>
      </c>
      <c r="J298" s="4"/>
      <c r="K298" s="26">
        <v>45030</v>
      </c>
      <c r="L298" s="27">
        <v>439.25</v>
      </c>
      <c r="M298" s="33">
        <f t="shared" si="27"/>
        <v>-8.4650112866817562E-3</v>
      </c>
      <c r="N298" s="20">
        <v>2039.44</v>
      </c>
    </row>
    <row r="299" spans="1:14" outlineLevel="1" x14ac:dyDescent="0.25">
      <c r="A299" s="26">
        <v>45033</v>
      </c>
      <c r="B299" s="16">
        <v>256</v>
      </c>
      <c r="C299" s="33">
        <f t="shared" si="26"/>
        <v>2.4000000000000021E-2</v>
      </c>
      <c r="D299" s="20">
        <v>1185.28</v>
      </c>
      <c r="E299" s="13"/>
      <c r="F299" s="26">
        <v>45033</v>
      </c>
      <c r="G299" s="30">
        <v>244.75</v>
      </c>
      <c r="H299" s="33">
        <f t="shared" si="28"/>
        <v>1.2409513960703222E-2</v>
      </c>
      <c r="I299" s="20">
        <v>1133.19</v>
      </c>
      <c r="J299" s="4"/>
      <c r="K299" s="26">
        <v>45033</v>
      </c>
      <c r="L299" s="27">
        <v>460.5</v>
      </c>
      <c r="M299" s="33">
        <f t="shared" si="27"/>
        <v>4.8377916903813212E-2</v>
      </c>
      <c r="N299" s="20">
        <v>2132.11</v>
      </c>
    </row>
    <row r="300" spans="1:14" outlineLevel="1" x14ac:dyDescent="0.25">
      <c r="A300" s="26">
        <v>45034</v>
      </c>
      <c r="B300" s="16">
        <v>260.75</v>
      </c>
      <c r="C300" s="33">
        <f t="shared" si="26"/>
        <v>1.85546875E-2</v>
      </c>
      <c r="D300" s="20">
        <v>1204.4000000000001</v>
      </c>
      <c r="E300" s="13"/>
      <c r="F300" s="26">
        <v>45034</v>
      </c>
      <c r="G300" s="30">
        <v>250.75</v>
      </c>
      <c r="H300" s="33">
        <f t="shared" si="28"/>
        <v>2.4514811031664863E-2</v>
      </c>
      <c r="I300" s="20">
        <v>1158.21</v>
      </c>
      <c r="J300" s="4"/>
      <c r="K300" s="26">
        <v>45034</v>
      </c>
      <c r="L300" s="27">
        <v>477</v>
      </c>
      <c r="M300" s="33">
        <f t="shared" si="27"/>
        <v>3.5830618892508159E-2</v>
      </c>
      <c r="N300" s="20">
        <v>2203.2600000000002</v>
      </c>
    </row>
    <row r="301" spans="1:14" outlineLevel="1" x14ac:dyDescent="0.25">
      <c r="A301" s="26">
        <v>45035</v>
      </c>
      <c r="B301" s="16">
        <v>254</v>
      </c>
      <c r="C301" s="33">
        <f t="shared" si="26"/>
        <v>-2.5886864813039256E-2</v>
      </c>
      <c r="D301" s="20">
        <v>1173.23</v>
      </c>
      <c r="E301" s="13"/>
      <c r="F301" s="26">
        <v>45035</v>
      </c>
      <c r="G301" s="30">
        <v>245.25</v>
      </c>
      <c r="H301" s="33">
        <f t="shared" si="28"/>
        <v>-2.193419740777669E-2</v>
      </c>
      <c r="I301" s="20">
        <v>1132.81</v>
      </c>
      <c r="J301" s="4"/>
      <c r="K301" s="26">
        <v>45035</v>
      </c>
      <c r="L301" s="27">
        <v>469.25</v>
      </c>
      <c r="M301" s="33">
        <f t="shared" si="27"/>
        <v>-1.6247379454926603E-2</v>
      </c>
      <c r="N301" s="20">
        <v>2167.4699999999998</v>
      </c>
    </row>
    <row r="302" spans="1:14" outlineLevel="1" x14ac:dyDescent="0.25">
      <c r="A302" s="26">
        <v>45036</v>
      </c>
      <c r="B302" s="16">
        <v>249.75</v>
      </c>
      <c r="C302" s="33">
        <f t="shared" si="26"/>
        <v>-1.6732283464566899E-2</v>
      </c>
      <c r="D302" s="20">
        <v>1152.5999999999999</v>
      </c>
      <c r="E302" s="13"/>
      <c r="F302" s="26">
        <v>45036</v>
      </c>
      <c r="G302" s="30">
        <v>243.5</v>
      </c>
      <c r="H302" s="33">
        <f t="shared" si="28"/>
        <v>-7.135575942915362E-3</v>
      </c>
      <c r="I302" s="20">
        <v>1123.75</v>
      </c>
      <c r="J302" s="4"/>
      <c r="K302" s="26">
        <v>45036</v>
      </c>
      <c r="L302" s="27">
        <v>456.75</v>
      </c>
      <c r="M302" s="33">
        <f t="shared" si="27"/>
        <v>-2.663825253063401E-2</v>
      </c>
      <c r="N302" s="20">
        <v>2108</v>
      </c>
    </row>
    <row r="303" spans="1:14" outlineLevel="1" x14ac:dyDescent="0.25">
      <c r="A303" s="26">
        <v>45037</v>
      </c>
      <c r="B303" s="16">
        <v>242.5</v>
      </c>
      <c r="C303" s="33">
        <f t="shared" si="26"/>
        <v>-2.9029029029029041E-2</v>
      </c>
      <c r="D303" s="20">
        <v>1119.8699999999999</v>
      </c>
      <c r="E303" s="13"/>
      <c r="F303" s="26">
        <v>45037</v>
      </c>
      <c r="G303" s="30">
        <v>239.5</v>
      </c>
      <c r="H303" s="33">
        <f t="shared" si="28"/>
        <v>-1.6427104722792629E-2</v>
      </c>
      <c r="I303" s="20">
        <v>1106.01</v>
      </c>
      <c r="J303" s="4"/>
      <c r="K303" s="26">
        <v>45037</v>
      </c>
      <c r="L303" s="27">
        <v>456.5</v>
      </c>
      <c r="M303" s="33">
        <f t="shared" si="27"/>
        <v>-5.4734537493161817E-4</v>
      </c>
      <c r="N303" s="20">
        <v>2108</v>
      </c>
    </row>
    <row r="304" spans="1:14" outlineLevel="1" x14ac:dyDescent="0.25">
      <c r="A304" s="26">
        <v>45040</v>
      </c>
      <c r="B304" s="16">
        <v>245</v>
      </c>
      <c r="C304" s="33">
        <f t="shared" si="26"/>
        <v>1.0309278350515427E-2</v>
      </c>
      <c r="D304" s="20">
        <v>1130.43</v>
      </c>
      <c r="E304" s="13"/>
      <c r="F304" s="26">
        <v>45040</v>
      </c>
      <c r="G304" s="30">
        <v>239.75</v>
      </c>
      <c r="H304" s="33">
        <f t="shared" si="28"/>
        <v>1.0438413361169019E-3</v>
      </c>
      <c r="I304" s="20">
        <v>1106.21</v>
      </c>
      <c r="J304" s="4"/>
      <c r="K304" s="26">
        <v>45040</v>
      </c>
      <c r="L304" s="27">
        <v>459</v>
      </c>
      <c r="M304" s="33">
        <f t="shared" si="27"/>
        <v>5.4764512595837367E-3</v>
      </c>
      <c r="N304" s="20">
        <v>2117.83</v>
      </c>
    </row>
    <row r="305" spans="1:14" outlineLevel="1" x14ac:dyDescent="0.25">
      <c r="A305" s="26">
        <v>45041</v>
      </c>
      <c r="B305" s="16">
        <v>242.75</v>
      </c>
      <c r="C305" s="33">
        <f t="shared" si="26"/>
        <v>-9.1836734693877542E-3</v>
      </c>
      <c r="D305" s="20">
        <v>1116.8900000000001</v>
      </c>
      <c r="E305" s="13"/>
      <c r="F305" s="26">
        <v>45041</v>
      </c>
      <c r="G305" s="30">
        <v>238.5</v>
      </c>
      <c r="H305" s="33">
        <f t="shared" si="28"/>
        <v>-5.2137643378519227E-3</v>
      </c>
      <c r="I305" s="20">
        <v>1097.3399999999999</v>
      </c>
      <c r="J305" s="4"/>
      <c r="K305" s="26">
        <v>45041</v>
      </c>
      <c r="L305" s="27">
        <v>442.25</v>
      </c>
      <c r="M305" s="33">
        <f t="shared" si="27"/>
        <v>-3.6492374727668864E-2</v>
      </c>
      <c r="N305" s="20">
        <v>2034.79</v>
      </c>
    </row>
    <row r="306" spans="1:14" outlineLevel="1" x14ac:dyDescent="0.25">
      <c r="A306" s="26">
        <v>45042</v>
      </c>
      <c r="B306" s="16">
        <v>243.5</v>
      </c>
      <c r="C306" s="33">
        <f t="shared" si="26"/>
        <v>3.0895983522141179E-3</v>
      </c>
      <c r="D306" s="20">
        <v>1118.6400000000001</v>
      </c>
      <c r="E306" s="13"/>
      <c r="F306" s="26">
        <v>45042</v>
      </c>
      <c r="G306" s="30">
        <v>239</v>
      </c>
      <c r="H306" s="33">
        <f t="shared" si="28"/>
        <v>2.0964360587001352E-3</v>
      </c>
      <c r="I306" s="20">
        <v>1097.97</v>
      </c>
      <c r="J306" s="4"/>
      <c r="K306" s="26">
        <v>45042</v>
      </c>
      <c r="L306" s="27">
        <v>457.25</v>
      </c>
      <c r="M306" s="33">
        <f t="shared" si="27"/>
        <v>3.3917467495760301E-2</v>
      </c>
      <c r="N306" s="20">
        <v>2100.61</v>
      </c>
    </row>
    <row r="307" spans="1:14" outlineLevel="1" x14ac:dyDescent="0.25">
      <c r="A307" s="26">
        <v>45043</v>
      </c>
      <c r="B307" s="16">
        <v>239</v>
      </c>
      <c r="C307" s="33">
        <f t="shared" si="26"/>
        <v>-1.848049281314168E-2</v>
      </c>
      <c r="D307" s="20">
        <v>1098.2</v>
      </c>
      <c r="E307" s="13"/>
      <c r="F307" s="26">
        <v>45043</v>
      </c>
      <c r="G307" s="30">
        <v>235.5</v>
      </c>
      <c r="H307" s="33">
        <f t="shared" si="28"/>
        <v>-1.4644351464435101E-2</v>
      </c>
      <c r="I307" s="20">
        <v>1082.1199999999999</v>
      </c>
      <c r="J307" s="4"/>
      <c r="K307" s="26">
        <v>45043</v>
      </c>
      <c r="L307" s="27">
        <v>443</v>
      </c>
      <c r="M307" s="33">
        <f t="shared" si="27"/>
        <v>-3.1164570803717928E-2</v>
      </c>
      <c r="N307" s="20">
        <v>2035.59</v>
      </c>
    </row>
    <row r="308" spans="1:14" outlineLevel="1" x14ac:dyDescent="0.25">
      <c r="A308" s="26">
        <v>45044</v>
      </c>
      <c r="B308" s="16">
        <v>238.5</v>
      </c>
      <c r="C308" s="33">
        <f t="shared" si="26"/>
        <v>-2.0920502092049986E-3</v>
      </c>
      <c r="D308" s="20">
        <v>1093.76</v>
      </c>
      <c r="E308" s="13"/>
      <c r="F308" s="26">
        <v>45044</v>
      </c>
      <c r="G308" s="30">
        <v>233.5</v>
      </c>
      <c r="H308" s="33">
        <f t="shared" si="28"/>
        <v>-8.4925690021231404E-3</v>
      </c>
      <c r="I308" s="20">
        <v>1070.83</v>
      </c>
      <c r="J308" s="4"/>
      <c r="K308" s="26">
        <v>45044</v>
      </c>
      <c r="L308" s="27">
        <v>443</v>
      </c>
      <c r="M308" s="33">
        <f t="shared" si="27"/>
        <v>0</v>
      </c>
      <c r="N308" s="20">
        <v>2031.6</v>
      </c>
    </row>
    <row r="309" spans="1:14" x14ac:dyDescent="0.25">
      <c r="A309" s="26">
        <v>45048</v>
      </c>
      <c r="B309" s="16">
        <v>232.75</v>
      </c>
      <c r="C309" s="33">
        <f t="shared" ref="C309:C325" si="29">B309/B308-1</f>
        <v>-2.4109014675052443E-2</v>
      </c>
      <c r="D309" s="20">
        <v>1067.3900000000001</v>
      </c>
      <c r="E309" s="15"/>
      <c r="F309" s="26">
        <v>45048</v>
      </c>
      <c r="G309" s="30">
        <v>227.75</v>
      </c>
      <c r="H309" s="33">
        <f t="shared" si="28"/>
        <v>-2.4625267665952855E-2</v>
      </c>
      <c r="I309" s="20">
        <v>1044.46</v>
      </c>
      <c r="J309" s="4"/>
      <c r="K309" s="26">
        <v>45048</v>
      </c>
      <c r="L309" s="27">
        <v>441</v>
      </c>
      <c r="M309" s="33">
        <f t="shared" si="27"/>
        <v>-4.5146726862302922E-3</v>
      </c>
      <c r="N309" s="20">
        <v>2022.43</v>
      </c>
    </row>
    <row r="310" spans="1:14" x14ac:dyDescent="0.25">
      <c r="A310" s="26">
        <v>45049</v>
      </c>
      <c r="B310" s="16">
        <v>234</v>
      </c>
      <c r="C310" s="33">
        <f t="shared" si="29"/>
        <v>5.3705692803436289E-3</v>
      </c>
      <c r="D310" s="20">
        <v>1073.1199999999999</v>
      </c>
      <c r="E310" s="15"/>
      <c r="F310" s="26">
        <v>45049</v>
      </c>
      <c r="G310" s="30">
        <v>226.5</v>
      </c>
      <c r="H310" s="33">
        <f t="shared" si="28"/>
        <v>-5.4884742041712009E-3</v>
      </c>
      <c r="I310" s="20">
        <v>1038.73</v>
      </c>
      <c r="J310" s="4"/>
      <c r="K310" s="26">
        <v>45049</v>
      </c>
      <c r="L310" s="27">
        <v>436.5</v>
      </c>
      <c r="M310" s="33">
        <f t="shared" si="27"/>
        <v>-1.0204081632653073E-2</v>
      </c>
      <c r="N310" s="20">
        <v>2001.79</v>
      </c>
    </row>
    <row r="311" spans="1:14" x14ac:dyDescent="0.25">
      <c r="A311" s="26">
        <v>45050</v>
      </c>
      <c r="B311" s="16">
        <v>237.25</v>
      </c>
      <c r="C311" s="33">
        <f t="shared" si="29"/>
        <v>1.388888888888884E-2</v>
      </c>
      <c r="D311" s="20">
        <v>1089.45</v>
      </c>
      <c r="E311" s="15"/>
      <c r="F311" s="26">
        <v>45050</v>
      </c>
      <c r="G311" s="30">
        <v>229.25</v>
      </c>
      <c r="H311" s="33">
        <f t="shared" si="28"/>
        <v>1.2141280353200834E-2</v>
      </c>
      <c r="I311" s="20">
        <v>1052.72</v>
      </c>
      <c r="J311" s="4"/>
      <c r="K311" s="26">
        <v>45050</v>
      </c>
      <c r="L311" s="27">
        <v>438</v>
      </c>
      <c r="M311" s="33">
        <f t="shared" si="27"/>
        <v>3.4364261168384758E-3</v>
      </c>
      <c r="N311" s="20">
        <v>2011.3</v>
      </c>
    </row>
    <row r="312" spans="1:14" x14ac:dyDescent="0.25">
      <c r="A312" s="26">
        <v>45054</v>
      </c>
      <c r="B312" s="16">
        <v>237</v>
      </c>
      <c r="C312" s="33">
        <f t="shared" si="29"/>
        <v>-1.0537407797681642E-3</v>
      </c>
      <c r="D312" s="20">
        <v>1082.8499999999999</v>
      </c>
      <c r="E312" s="15"/>
      <c r="F312" s="26">
        <v>45054</v>
      </c>
      <c r="G312" s="30">
        <v>229.25</v>
      </c>
      <c r="H312" s="33">
        <f t="shared" si="28"/>
        <v>0</v>
      </c>
      <c r="I312" s="20">
        <v>1047.44</v>
      </c>
      <c r="J312" s="4"/>
      <c r="K312" s="26">
        <v>45054</v>
      </c>
      <c r="L312" s="27">
        <v>429</v>
      </c>
      <c r="M312" s="33">
        <f t="shared" si="27"/>
        <v>-2.0547945205479423E-2</v>
      </c>
      <c r="N312" s="20">
        <v>1960.1</v>
      </c>
    </row>
    <row r="313" spans="1:14" x14ac:dyDescent="0.25">
      <c r="A313" s="26">
        <v>45055</v>
      </c>
      <c r="B313" s="16">
        <v>234</v>
      </c>
      <c r="C313" s="33">
        <f t="shared" si="29"/>
        <v>-1.2658227848101222E-2</v>
      </c>
      <c r="D313" s="20">
        <v>1067.51</v>
      </c>
      <c r="E313" s="15"/>
      <c r="F313" s="26">
        <v>45055</v>
      </c>
      <c r="G313" s="30">
        <v>228.25</v>
      </c>
      <c r="H313" s="33">
        <f t="shared" si="28"/>
        <v>-4.362050163576936E-3</v>
      </c>
      <c r="I313" s="20">
        <v>1041.28</v>
      </c>
      <c r="J313" s="4"/>
      <c r="K313" s="26">
        <v>45055</v>
      </c>
      <c r="L313" s="27">
        <v>434.25</v>
      </c>
      <c r="M313" s="33">
        <f t="shared" si="27"/>
        <v>1.2237762237762295E-2</v>
      </c>
      <c r="N313" s="20">
        <v>1981.05</v>
      </c>
    </row>
    <row r="314" spans="1:14" x14ac:dyDescent="0.25">
      <c r="A314" s="26">
        <v>45056</v>
      </c>
      <c r="B314" s="16">
        <v>232.25</v>
      </c>
      <c r="C314" s="33">
        <f t="shared" si="29"/>
        <v>-7.4786324786324521E-3</v>
      </c>
      <c r="D314" s="20">
        <v>1050.47</v>
      </c>
      <c r="E314" s="15"/>
      <c r="F314" s="26">
        <v>45056</v>
      </c>
      <c r="G314" s="30">
        <v>227.75</v>
      </c>
      <c r="H314" s="33">
        <f t="shared" si="28"/>
        <v>-2.1905805038334725E-3</v>
      </c>
      <c r="I314" s="20">
        <v>1030.1099999999999</v>
      </c>
      <c r="J314" s="4"/>
      <c r="K314" s="26">
        <v>45056</v>
      </c>
      <c r="L314" s="27">
        <v>435.75</v>
      </c>
      <c r="M314" s="33">
        <f t="shared" si="27"/>
        <v>3.4542314335059832E-3</v>
      </c>
      <c r="N314" s="20">
        <v>1970.9</v>
      </c>
    </row>
    <row r="315" spans="1:14" x14ac:dyDescent="0.25">
      <c r="A315" s="26">
        <v>45057</v>
      </c>
      <c r="B315" s="16">
        <v>232</v>
      </c>
      <c r="C315" s="33">
        <f t="shared" si="29"/>
        <v>-1.0764262648008671E-3</v>
      </c>
      <c r="D315" s="20">
        <v>1053.51</v>
      </c>
      <c r="E315" s="15"/>
      <c r="F315" s="26">
        <v>45057</v>
      </c>
      <c r="G315" s="30">
        <v>227</v>
      </c>
      <c r="H315" s="33">
        <f t="shared" si="28"/>
        <v>-3.293084522502765E-3</v>
      </c>
      <c r="I315" s="20">
        <v>1030.81</v>
      </c>
      <c r="J315" s="4"/>
      <c r="K315" s="26">
        <v>45057</v>
      </c>
      <c r="L315" s="27">
        <v>425</v>
      </c>
      <c r="M315" s="33">
        <f t="shared" si="27"/>
        <v>-2.4670109007458363E-2</v>
      </c>
      <c r="N315" s="20">
        <v>1929.92</v>
      </c>
    </row>
    <row r="316" spans="1:14" x14ac:dyDescent="0.25">
      <c r="A316" s="26">
        <v>45058</v>
      </c>
      <c r="B316" s="16">
        <v>234.75</v>
      </c>
      <c r="C316" s="33">
        <f t="shared" si="29"/>
        <v>1.18534482758621E-2</v>
      </c>
      <c r="D316" s="20">
        <v>1061.07</v>
      </c>
      <c r="E316" s="15"/>
      <c r="F316" s="26">
        <v>45058</v>
      </c>
      <c r="G316" s="30">
        <v>226.5</v>
      </c>
      <c r="H316" s="33">
        <f t="shared" si="28"/>
        <v>-2.2026431718061845E-3</v>
      </c>
      <c r="I316" s="20">
        <v>1023.78</v>
      </c>
      <c r="J316" s="4"/>
      <c r="K316" s="26">
        <v>45058</v>
      </c>
      <c r="L316" s="27">
        <v>416</v>
      </c>
      <c r="M316" s="33">
        <f t="shared" si="27"/>
        <v>-2.1176470588235241E-2</v>
      </c>
      <c r="N316" s="20">
        <v>1880.32</v>
      </c>
    </row>
    <row r="317" spans="1:14" x14ac:dyDescent="0.25">
      <c r="A317" s="26">
        <v>45061</v>
      </c>
      <c r="B317" s="16">
        <v>239.5</v>
      </c>
      <c r="C317" s="33">
        <f t="shared" si="29"/>
        <v>2.0234291799787085E-2</v>
      </c>
      <c r="D317" s="20">
        <v>1079.43</v>
      </c>
      <c r="E317" s="15"/>
      <c r="F317" s="26">
        <v>45061</v>
      </c>
      <c r="G317" s="30">
        <v>229.25</v>
      </c>
      <c r="H317" s="33">
        <f t="shared" si="28"/>
        <v>1.2141280353200834E-2</v>
      </c>
      <c r="I317" s="20">
        <v>1033.23</v>
      </c>
      <c r="J317" s="4"/>
      <c r="K317" s="26">
        <v>45061</v>
      </c>
      <c r="L317" s="27">
        <v>423.25</v>
      </c>
      <c r="M317" s="33">
        <f t="shared" si="27"/>
        <v>1.7427884615384581E-2</v>
      </c>
      <c r="N317" s="20">
        <v>1907.59</v>
      </c>
    </row>
    <row r="318" spans="1:14" x14ac:dyDescent="0.25">
      <c r="A318" s="26">
        <v>45062</v>
      </c>
      <c r="B318" s="16">
        <v>234.5</v>
      </c>
      <c r="C318" s="33">
        <f t="shared" si="29"/>
        <v>-2.087682672233826E-2</v>
      </c>
      <c r="D318" s="20">
        <v>1052.2</v>
      </c>
      <c r="E318" s="15"/>
      <c r="F318" s="26">
        <v>45062</v>
      </c>
      <c r="G318" s="30">
        <v>226.75</v>
      </c>
      <c r="H318" s="33">
        <f t="shared" si="28"/>
        <v>-1.0905125408942173E-2</v>
      </c>
      <c r="I318" s="20">
        <v>1017.43</v>
      </c>
      <c r="J318" s="4"/>
      <c r="K318" s="26">
        <v>45062</v>
      </c>
      <c r="L318" s="27">
        <v>408.75</v>
      </c>
      <c r="M318" s="33">
        <f t="shared" si="27"/>
        <v>-3.4258712344949815E-2</v>
      </c>
      <c r="N318" s="20">
        <v>1834.06</v>
      </c>
    </row>
    <row r="319" spans="1:14" x14ac:dyDescent="0.25">
      <c r="A319" s="26">
        <v>45063</v>
      </c>
      <c r="B319" s="16">
        <v>225.5</v>
      </c>
      <c r="C319" s="33">
        <f t="shared" si="29"/>
        <v>-3.8379530916844318E-2</v>
      </c>
      <c r="D319" s="20">
        <v>1012.72</v>
      </c>
      <c r="E319" s="15"/>
      <c r="F319" s="26">
        <v>45063</v>
      </c>
      <c r="G319" s="30">
        <v>219.25</v>
      </c>
      <c r="H319" s="33">
        <f t="shared" si="28"/>
        <v>-3.3076074972436587E-2</v>
      </c>
      <c r="I319" s="20">
        <v>984.65</v>
      </c>
      <c r="J319" s="4"/>
      <c r="K319" s="26">
        <v>45063</v>
      </c>
      <c r="L319" s="27">
        <v>396.5</v>
      </c>
      <c r="M319" s="33">
        <f t="shared" si="27"/>
        <v>-2.9969418960244631E-2</v>
      </c>
      <c r="N319" s="20">
        <v>1780.68</v>
      </c>
    </row>
    <row r="320" spans="1:14" x14ac:dyDescent="0.25">
      <c r="A320" s="26">
        <v>45064</v>
      </c>
      <c r="B320" s="16">
        <v>222.25</v>
      </c>
      <c r="C320" s="33">
        <f t="shared" si="29"/>
        <v>-1.4412416851441234E-2</v>
      </c>
      <c r="D320" s="20">
        <v>1014.79</v>
      </c>
      <c r="E320" s="15"/>
      <c r="F320" s="26">
        <v>45064</v>
      </c>
      <c r="G320" s="30">
        <v>219.25</v>
      </c>
      <c r="H320" s="33">
        <f t="shared" si="28"/>
        <v>0</v>
      </c>
      <c r="I320" s="20">
        <v>1001.1</v>
      </c>
      <c r="J320" s="4"/>
      <c r="K320" s="26">
        <v>45064</v>
      </c>
      <c r="L320" s="27">
        <v>403.5</v>
      </c>
      <c r="M320" s="33">
        <f t="shared" si="27"/>
        <v>1.7654476670870167E-2</v>
      </c>
      <c r="N320" s="20">
        <v>1842.38</v>
      </c>
    </row>
    <row r="321" spans="1:14" x14ac:dyDescent="0.25">
      <c r="A321" s="26">
        <v>45065</v>
      </c>
      <c r="B321" s="16">
        <v>222.5</v>
      </c>
      <c r="C321" s="33">
        <f t="shared" si="29"/>
        <v>1.1248593925758943E-3</v>
      </c>
      <c r="D321" s="20">
        <v>1013.49</v>
      </c>
      <c r="E321" s="15"/>
      <c r="F321" s="26">
        <v>45065</v>
      </c>
      <c r="G321" s="30">
        <v>220.75</v>
      </c>
      <c r="H321" s="33">
        <f t="shared" si="28"/>
        <v>6.8415051311288E-3</v>
      </c>
      <c r="I321" s="20">
        <v>1005.52</v>
      </c>
      <c r="J321" s="4"/>
      <c r="K321" s="26">
        <v>45065</v>
      </c>
      <c r="L321" s="27">
        <v>395.75</v>
      </c>
      <c r="M321" s="33">
        <f t="shared" si="27"/>
        <v>-1.9206939281288693E-2</v>
      </c>
      <c r="N321" s="20">
        <v>1802.64</v>
      </c>
    </row>
    <row r="322" spans="1:14" x14ac:dyDescent="0.25">
      <c r="A322" s="26">
        <v>45068</v>
      </c>
      <c r="B322" s="16">
        <v>221</v>
      </c>
      <c r="C322" s="33">
        <f t="shared" si="29"/>
        <v>-6.741573033707815E-3</v>
      </c>
      <c r="D322" s="20">
        <v>998.48</v>
      </c>
      <c r="E322" s="15"/>
      <c r="F322" s="26">
        <v>45068</v>
      </c>
      <c r="G322" s="30">
        <v>217.5</v>
      </c>
      <c r="H322" s="33">
        <f t="shared" si="28"/>
        <v>-1.4722536806342057E-2</v>
      </c>
      <c r="I322" s="20">
        <v>982.66</v>
      </c>
      <c r="J322" s="4"/>
      <c r="K322" s="26">
        <v>45068</v>
      </c>
      <c r="L322" s="27">
        <v>392.75</v>
      </c>
      <c r="M322" s="33">
        <f t="shared" ref="M322:M326" si="30">L322/L321-1</f>
        <v>-7.5805432722678701E-3</v>
      </c>
      <c r="N322" s="20">
        <v>1774.44</v>
      </c>
    </row>
    <row r="323" spans="1:14" x14ac:dyDescent="0.25">
      <c r="A323" s="26">
        <v>45069</v>
      </c>
      <c r="B323" s="16">
        <v>226.75</v>
      </c>
      <c r="C323" s="33">
        <f t="shared" si="29"/>
        <v>2.601809954751122E-2</v>
      </c>
      <c r="D323" s="20">
        <v>1021.06</v>
      </c>
      <c r="E323" s="15"/>
      <c r="F323" s="26">
        <v>45069</v>
      </c>
      <c r="G323" s="30">
        <v>218.25</v>
      </c>
      <c r="H323" s="33">
        <f t="shared" si="28"/>
        <v>3.4482758620688614E-3</v>
      </c>
      <c r="I323" s="20">
        <v>982.78</v>
      </c>
      <c r="J323" s="4"/>
      <c r="K323" s="26">
        <v>45069</v>
      </c>
      <c r="L323" s="27">
        <v>393.25</v>
      </c>
      <c r="M323" s="33">
        <f t="shared" si="30"/>
        <v>1.2730744748568057E-3</v>
      </c>
      <c r="N323" s="20">
        <v>1770.8</v>
      </c>
    </row>
    <row r="324" spans="1:14" x14ac:dyDescent="0.25">
      <c r="A324" s="26">
        <v>45070</v>
      </c>
      <c r="B324" s="16">
        <v>222.5</v>
      </c>
      <c r="C324" s="33">
        <f t="shared" si="29"/>
        <v>-1.8743109151047377E-2</v>
      </c>
      <c r="D324" s="20">
        <v>1004.81</v>
      </c>
      <c r="E324" s="15"/>
      <c r="F324" s="26">
        <v>45070</v>
      </c>
      <c r="G324" s="30">
        <v>218.75</v>
      </c>
      <c r="H324" s="33">
        <f t="shared" si="28"/>
        <v>2.2909507445589838E-3</v>
      </c>
      <c r="I324" s="20">
        <v>987.88</v>
      </c>
      <c r="J324" s="4"/>
      <c r="K324" s="26">
        <v>45070</v>
      </c>
      <c r="L324" s="27">
        <v>399</v>
      </c>
      <c r="M324" s="33">
        <f t="shared" si="30"/>
        <v>1.4621741894469187E-2</v>
      </c>
      <c r="N324" s="20">
        <v>1801.88</v>
      </c>
    </row>
    <row r="325" spans="1:14" x14ac:dyDescent="0.25">
      <c r="A325" s="26">
        <v>45072</v>
      </c>
      <c r="B325" s="16">
        <v>228.75</v>
      </c>
      <c r="C325" s="33">
        <f t="shared" si="29"/>
        <v>2.8089887640449396E-2</v>
      </c>
      <c r="D325" s="20">
        <v>1038.75</v>
      </c>
      <c r="E325" s="15"/>
      <c r="F325" s="26">
        <v>45072</v>
      </c>
      <c r="G325" s="30">
        <v>220.75</v>
      </c>
      <c r="H325" s="33">
        <f t="shared" si="28"/>
        <v>9.1428571428571193E-3</v>
      </c>
      <c r="I325" s="20">
        <v>1002.43</v>
      </c>
      <c r="J325" s="4"/>
      <c r="K325" s="26">
        <v>45072</v>
      </c>
      <c r="L325" s="27">
        <v>411.25</v>
      </c>
      <c r="M325" s="33">
        <f t="shared" si="30"/>
        <v>3.0701754385964897E-2</v>
      </c>
      <c r="N325" s="20">
        <v>1867.49</v>
      </c>
    </row>
    <row r="326" spans="1:14" x14ac:dyDescent="0.25">
      <c r="A326" s="26">
        <v>45075</v>
      </c>
      <c r="B326" s="18">
        <v>225.75</v>
      </c>
      <c r="C326" s="33">
        <f>B326/B325-1</f>
        <v>-1.3114754098360604E-2</v>
      </c>
      <c r="D326" s="20">
        <v>1036.69</v>
      </c>
      <c r="E326" s="15"/>
      <c r="F326" s="26">
        <v>45075</v>
      </c>
      <c r="G326" s="32">
        <v>228</v>
      </c>
      <c r="H326" s="33">
        <f t="shared" si="28"/>
        <v>3.2842582106455298E-2</v>
      </c>
      <c r="I326" s="20">
        <v>1033.3</v>
      </c>
      <c r="J326" s="4"/>
      <c r="K326" s="26">
        <v>45075</v>
      </c>
      <c r="L326" s="29">
        <v>403</v>
      </c>
      <c r="M326" s="33">
        <f t="shared" si="30"/>
        <v>-2.0060790273556228E-2</v>
      </c>
      <c r="N326" s="20">
        <v>1826.4</v>
      </c>
    </row>
    <row r="327" spans="1:14" x14ac:dyDescent="0.25">
      <c r="A327" s="26">
        <v>45076</v>
      </c>
      <c r="B327" s="18">
        <v>220.25</v>
      </c>
      <c r="C327" s="33">
        <f>B327/B326-1</f>
        <v>-2.4363233665559259E-2</v>
      </c>
      <c r="D327" s="20">
        <v>999.71</v>
      </c>
      <c r="E327" s="15"/>
      <c r="F327" s="26">
        <v>45076</v>
      </c>
      <c r="G327" s="32">
        <v>218.25</v>
      </c>
      <c r="H327" s="33">
        <f>G327/G326-1</f>
        <v>-4.2763157894736836E-2</v>
      </c>
      <c r="I327" s="20">
        <v>990.64</v>
      </c>
      <c r="J327" s="4"/>
      <c r="K327" s="26">
        <v>45076</v>
      </c>
      <c r="L327" s="29">
        <v>385</v>
      </c>
      <c r="M327" s="33">
        <f>L327/L326-1</f>
        <v>-4.4665012406947868E-2</v>
      </c>
      <c r="N327" s="20">
        <v>1747.52</v>
      </c>
    </row>
    <row r="328" spans="1:14" x14ac:dyDescent="0.25">
      <c r="A328" s="26">
        <v>45077</v>
      </c>
      <c r="B328" s="18">
        <v>218.25</v>
      </c>
      <c r="C328" s="33">
        <f>B328/B327-1</f>
        <v>-9.0805902383654935E-3</v>
      </c>
      <c r="D328" s="20">
        <v>992.16</v>
      </c>
      <c r="E328" s="15"/>
      <c r="F328" s="26">
        <v>45077</v>
      </c>
      <c r="G328" s="32">
        <v>217</v>
      </c>
      <c r="H328" s="33">
        <f>G328/G327-1</f>
        <v>-5.7273768613974596E-3</v>
      </c>
      <c r="I328" s="20">
        <v>986.48</v>
      </c>
      <c r="J328" s="4"/>
      <c r="K328" s="26">
        <v>45077</v>
      </c>
      <c r="L328" s="29">
        <v>395.25</v>
      </c>
      <c r="M328" s="33">
        <f>L328/L327-1</f>
        <v>2.6623376623376549E-2</v>
      </c>
      <c r="N328" s="20">
        <v>1796.81</v>
      </c>
    </row>
    <row r="329" spans="1:14" x14ac:dyDescent="0.25">
      <c r="A329" s="26">
        <v>45078</v>
      </c>
      <c r="B329" s="18">
        <v>220.75</v>
      </c>
      <c r="C329" s="33">
        <f t="shared" ref="C329:C335" si="31">B329/B328-1</f>
        <v>1.1454753722794919E-2</v>
      </c>
      <c r="D329" s="20">
        <v>1003.53</v>
      </c>
      <c r="E329" s="15"/>
      <c r="F329" s="26">
        <v>45078</v>
      </c>
      <c r="G329" s="32">
        <v>213.5</v>
      </c>
      <c r="H329" s="33">
        <f t="shared" ref="H329:H335" si="32">G329/G328-1</f>
        <v>-1.6129032258064502E-2</v>
      </c>
      <c r="I329" s="20">
        <v>970.57</v>
      </c>
      <c r="J329" s="4"/>
      <c r="K329" s="26">
        <v>45078</v>
      </c>
      <c r="L329" s="29">
        <v>399.75</v>
      </c>
      <c r="M329" s="33">
        <f t="shared" ref="M329:M335" si="33">L329/L328-1</f>
        <v>1.1385199240986799E-2</v>
      </c>
      <c r="N329" s="20">
        <v>1817.26</v>
      </c>
    </row>
    <row r="330" spans="1:14" x14ac:dyDescent="0.25">
      <c r="A330" s="26">
        <v>45079</v>
      </c>
      <c r="B330" s="18">
        <v>224</v>
      </c>
      <c r="C330" s="33">
        <f t="shared" si="31"/>
        <v>1.4722536806341946E-2</v>
      </c>
      <c r="D330" s="20">
        <v>1009.34</v>
      </c>
      <c r="E330" s="15"/>
      <c r="F330" s="26">
        <v>45079</v>
      </c>
      <c r="G330" s="32">
        <v>190</v>
      </c>
      <c r="H330" s="33">
        <f t="shared" si="32"/>
        <v>-0.11007025761124123</v>
      </c>
      <c r="I330" s="20">
        <v>856.14</v>
      </c>
      <c r="J330" s="4"/>
      <c r="K330" s="26">
        <v>45079</v>
      </c>
      <c r="L330" s="29">
        <v>406.5</v>
      </c>
      <c r="M330" s="33">
        <f t="shared" si="33"/>
        <v>1.6885553470919357E-2</v>
      </c>
      <c r="N330" s="20">
        <v>1831.69</v>
      </c>
    </row>
    <row r="331" spans="1:14" x14ac:dyDescent="0.25">
      <c r="A331" s="26">
        <v>45082</v>
      </c>
      <c r="B331" s="18">
        <v>230.5</v>
      </c>
      <c r="C331" s="33">
        <f t="shared" si="31"/>
        <v>2.9017857142857206E-2</v>
      </c>
      <c r="D331" s="20">
        <v>1033.79</v>
      </c>
      <c r="E331" s="15"/>
      <c r="F331" s="26">
        <v>45082</v>
      </c>
      <c r="G331" s="32">
        <v>200</v>
      </c>
      <c r="H331" s="33">
        <f t="shared" si="32"/>
        <v>5.2631578947368363E-2</v>
      </c>
      <c r="I331" s="20">
        <v>897</v>
      </c>
      <c r="J331" s="4"/>
      <c r="K331" s="26">
        <v>45082</v>
      </c>
      <c r="L331" s="29">
        <v>423.5</v>
      </c>
      <c r="M331" s="33">
        <f t="shared" si="33"/>
        <v>4.1820418204182142E-2</v>
      </c>
      <c r="N331" s="20">
        <v>1899.4</v>
      </c>
    </row>
    <row r="332" spans="1:14" x14ac:dyDescent="0.25">
      <c r="A332" s="26">
        <v>45083</v>
      </c>
      <c r="B332" s="18">
        <v>230.25</v>
      </c>
      <c r="C332" s="33">
        <f t="shared" si="31"/>
        <v>-1.0845986984815426E-3</v>
      </c>
      <c r="D332" s="20">
        <v>1034.25</v>
      </c>
      <c r="E332" s="15"/>
      <c r="F332" s="26">
        <v>45083</v>
      </c>
      <c r="G332" s="32">
        <v>226</v>
      </c>
      <c r="H332" s="33">
        <f t="shared" si="32"/>
        <v>0.12999999999999989</v>
      </c>
      <c r="I332" s="20">
        <v>1015.187973273942</v>
      </c>
      <c r="J332" s="4"/>
      <c r="K332" s="26">
        <v>45083</v>
      </c>
      <c r="L332" s="29">
        <v>429.5</v>
      </c>
      <c r="M332" s="33">
        <f t="shared" si="33"/>
        <v>1.4167650531286879E-2</v>
      </c>
      <c r="N332" s="20">
        <v>1929.31</v>
      </c>
    </row>
    <row r="333" spans="1:14" x14ac:dyDescent="0.25">
      <c r="A333" s="26">
        <v>45086</v>
      </c>
      <c r="B333" s="18">
        <v>234.5</v>
      </c>
      <c r="C333" s="33">
        <f t="shared" si="31"/>
        <v>1.8458197611292082E-2</v>
      </c>
      <c r="D333" s="20">
        <v>1050.79</v>
      </c>
      <c r="E333" s="15"/>
      <c r="F333" s="26">
        <v>45086</v>
      </c>
      <c r="G333" s="32">
        <v>232.5</v>
      </c>
      <c r="H333" s="33">
        <f t="shared" si="32"/>
        <v>2.8761061946902755E-2</v>
      </c>
      <c r="I333" s="20">
        <v>1041.8355726872246</v>
      </c>
      <c r="J333" s="4"/>
      <c r="K333" s="26">
        <v>45086</v>
      </c>
      <c r="L333" s="29">
        <v>433.25</v>
      </c>
      <c r="M333" s="33">
        <f t="shared" si="33"/>
        <v>8.7310826542490449E-3</v>
      </c>
      <c r="N333" s="20">
        <v>1941.39</v>
      </c>
    </row>
    <row r="334" spans="1:14" x14ac:dyDescent="0.25">
      <c r="A334" s="26">
        <v>45089</v>
      </c>
      <c r="B334" s="18">
        <v>238.25</v>
      </c>
      <c r="C334" s="33">
        <f t="shared" si="31"/>
        <v>1.5991471215351716E-2</v>
      </c>
      <c r="D334" s="20">
        <v>1060.21</v>
      </c>
      <c r="E334" s="15"/>
      <c r="F334" s="26">
        <v>45089</v>
      </c>
      <c r="G334" s="32">
        <v>235</v>
      </c>
      <c r="H334" s="33">
        <f t="shared" si="32"/>
        <v>1.0752688172043001E-2</v>
      </c>
      <c r="I334" s="20">
        <v>1045.52</v>
      </c>
      <c r="J334" s="4"/>
      <c r="K334" s="26">
        <v>45089</v>
      </c>
      <c r="L334" s="29">
        <v>440</v>
      </c>
      <c r="M334" s="33">
        <f t="shared" si="33"/>
        <v>1.5579919215233717E-2</v>
      </c>
      <c r="N334" s="20">
        <v>1958</v>
      </c>
    </row>
    <row r="335" spans="1:14" x14ac:dyDescent="0.25">
      <c r="A335" s="26">
        <v>45090</v>
      </c>
      <c r="B335" s="18">
        <v>238.75</v>
      </c>
      <c r="C335" s="33">
        <f t="shared" si="31"/>
        <v>2.0986358866736943E-3</v>
      </c>
      <c r="D335" s="20">
        <v>1072.23</v>
      </c>
      <c r="E335" s="44"/>
      <c r="F335" s="26">
        <v>45090</v>
      </c>
      <c r="G335" s="32">
        <v>234.75</v>
      </c>
      <c r="H335" s="33">
        <f t="shared" si="32"/>
        <v>-1.0638297872340718E-3</v>
      </c>
      <c r="I335" s="20">
        <v>1054.2640303358612</v>
      </c>
      <c r="J335" s="4"/>
      <c r="K335" s="26">
        <v>45090</v>
      </c>
      <c r="L335" s="29">
        <v>448.5</v>
      </c>
      <c r="M335" s="33">
        <f t="shared" si="33"/>
        <v>1.931818181818179E-2</v>
      </c>
      <c r="N335" s="20">
        <v>2014.21</v>
      </c>
    </row>
    <row r="336" spans="1:14" x14ac:dyDescent="0.25">
      <c r="A336" s="26">
        <v>45091</v>
      </c>
      <c r="B336" s="18">
        <v>233.25</v>
      </c>
      <c r="C336" s="33">
        <f t="shared" ref="C336" si="34">B336/B335-1</f>
        <v>-2.3036649214659644E-2</v>
      </c>
      <c r="D336" s="20">
        <v>1047.53</v>
      </c>
      <c r="E336" s="44"/>
      <c r="F336" s="26">
        <v>45091</v>
      </c>
      <c r="G336" s="32">
        <v>233.5</v>
      </c>
      <c r="H336" s="33">
        <f t="shared" ref="H336" si="35">G336/G335-1</f>
        <v>-5.3248136315229289E-3</v>
      </c>
      <c r="I336" s="20">
        <v>1048.6500000000001</v>
      </c>
      <c r="J336" s="4"/>
      <c r="K336" s="26">
        <v>45091</v>
      </c>
      <c r="L336" s="29">
        <v>437.25</v>
      </c>
      <c r="M336" s="33">
        <f t="shared" ref="M336" si="36">L336/L335-1</f>
        <v>-2.5083612040133763E-2</v>
      </c>
      <c r="N336" s="20">
        <v>1963.69</v>
      </c>
    </row>
    <row r="337" spans="1:15" x14ac:dyDescent="0.25">
      <c r="A337" s="26">
        <v>45092</v>
      </c>
      <c r="B337" s="18">
        <v>235</v>
      </c>
      <c r="C337" s="33">
        <f t="shared" ref="C337:C338" si="37">B337/B336-1</f>
        <v>7.5026795284030001E-3</v>
      </c>
      <c r="D337" s="20">
        <v>1050.92</v>
      </c>
      <c r="E337" s="44"/>
      <c r="F337" s="26">
        <v>45092</v>
      </c>
      <c r="G337" s="32">
        <v>234.5</v>
      </c>
      <c r="H337" s="33">
        <f t="shared" ref="H337:H340" si="38">G337/G336-1</f>
        <v>4.282655246252709E-3</v>
      </c>
      <c r="I337" s="20">
        <v>1048.686015037594</v>
      </c>
      <c r="J337" s="4"/>
      <c r="K337" s="26">
        <v>45092</v>
      </c>
      <c r="L337" s="29">
        <v>445</v>
      </c>
      <c r="M337" s="33">
        <f t="shared" ref="M337:M340" si="39">L337/L336-1</f>
        <v>1.7724413950829021E-2</v>
      </c>
      <c r="N337" s="20">
        <v>1990.04</v>
      </c>
    </row>
    <row r="338" spans="1:15" x14ac:dyDescent="0.25">
      <c r="A338" s="26">
        <v>45093</v>
      </c>
      <c r="B338" s="18">
        <v>238.75</v>
      </c>
      <c r="C338" s="33">
        <f t="shared" si="37"/>
        <v>1.5957446808510634E-2</v>
      </c>
      <c r="D338" s="20">
        <v>1062.9100000000001</v>
      </c>
      <c r="E338" s="44"/>
      <c r="F338" s="26">
        <v>45093</v>
      </c>
      <c r="G338" s="32">
        <v>237.25</v>
      </c>
      <c r="H338" s="33">
        <f t="shared" si="38"/>
        <v>1.1727078891258014E-2</v>
      </c>
      <c r="I338" s="20">
        <v>1056.2320314136127</v>
      </c>
      <c r="J338" s="4"/>
      <c r="K338" s="26">
        <v>45093</v>
      </c>
      <c r="L338" s="29">
        <v>473.5</v>
      </c>
      <c r="M338" s="33">
        <f t="shared" si="39"/>
        <v>6.4044943820224631E-2</v>
      </c>
      <c r="N338" s="20">
        <v>2108.02</v>
      </c>
    </row>
    <row r="339" spans="1:15" x14ac:dyDescent="0.25">
      <c r="A339" s="26">
        <v>45096</v>
      </c>
      <c r="B339" s="18">
        <v>241</v>
      </c>
      <c r="C339" s="33">
        <f t="shared" ref="C339:C344" si="40">B339/B338-1</f>
        <v>9.4240837696335511E-3</v>
      </c>
      <c r="D339" s="20">
        <v>1074.1369999999999</v>
      </c>
      <c r="E339" s="44"/>
      <c r="F339" s="26">
        <v>45096</v>
      </c>
      <c r="G339" s="32">
        <v>242.25</v>
      </c>
      <c r="H339" s="33">
        <f t="shared" si="38"/>
        <v>2.1074815595363505E-2</v>
      </c>
      <c r="I339" s="20">
        <v>1079.7082499999999</v>
      </c>
      <c r="J339" s="4"/>
      <c r="K339" s="26">
        <v>45096</v>
      </c>
      <c r="L339" s="29">
        <v>469.25</v>
      </c>
      <c r="M339" s="33">
        <f t="shared" si="39"/>
        <v>-8.9757127771911138E-3</v>
      </c>
      <c r="N339" s="20">
        <v>2091.4472499999997</v>
      </c>
    </row>
    <row r="340" spans="1:15" x14ac:dyDescent="0.25">
      <c r="A340" s="26">
        <v>45097</v>
      </c>
      <c r="B340" s="18">
        <v>239</v>
      </c>
      <c r="C340" s="33">
        <f t="shared" si="40"/>
        <v>-8.2987551867219622E-3</v>
      </c>
      <c r="D340" s="20">
        <v>1062.83</v>
      </c>
      <c r="E340" s="44"/>
      <c r="F340" s="26">
        <v>45097</v>
      </c>
      <c r="G340" s="32">
        <v>241.75</v>
      </c>
      <c r="H340" s="33">
        <f t="shared" si="38"/>
        <v>-2.0639834881320818E-3</v>
      </c>
      <c r="I340" s="20">
        <v>1075.0592154811716</v>
      </c>
      <c r="J340" s="4"/>
      <c r="K340" s="26">
        <v>45097</v>
      </c>
      <c r="L340" s="29">
        <v>468.75</v>
      </c>
      <c r="M340" s="33">
        <f t="shared" si="39"/>
        <v>-1.0655301012253426E-3</v>
      </c>
      <c r="N340" s="20">
        <v>2084.5300000000002</v>
      </c>
      <c r="O340" s="45"/>
    </row>
    <row r="341" spans="1:15" x14ac:dyDescent="0.25">
      <c r="A341" s="26">
        <v>45098</v>
      </c>
      <c r="B341" s="18">
        <v>247</v>
      </c>
      <c r="C341" s="33">
        <f t="shared" si="40"/>
        <v>3.3472803347280422E-2</v>
      </c>
      <c r="D341" s="20">
        <v>1096.8800000000001</v>
      </c>
      <c r="E341" s="44"/>
      <c r="F341" s="26">
        <v>45098</v>
      </c>
      <c r="G341" s="32">
        <v>246.25</v>
      </c>
      <c r="H341" s="33">
        <f t="shared" ref="H341" si="41">G341/G340-1</f>
        <v>1.8614270941054833E-2</v>
      </c>
      <c r="I341" s="20">
        <v>1093.5482861806313</v>
      </c>
      <c r="J341" s="4"/>
      <c r="K341" s="26">
        <v>45098</v>
      </c>
      <c r="L341" s="29">
        <v>459.5</v>
      </c>
      <c r="M341" s="33">
        <f t="shared" ref="M341" si="42">L341/L340-1</f>
        <v>-1.973333333333338E-2</v>
      </c>
      <c r="N341" s="20">
        <v>2040.55</v>
      </c>
      <c r="O341" s="45"/>
    </row>
    <row r="342" spans="1:15" x14ac:dyDescent="0.25">
      <c r="A342" s="26">
        <v>45099</v>
      </c>
      <c r="B342" s="18">
        <v>251</v>
      </c>
      <c r="C342" s="33">
        <f t="shared" si="40"/>
        <v>1.6194331983805599E-2</v>
      </c>
      <c r="D342" s="20">
        <v>1115.69</v>
      </c>
      <c r="E342" s="44"/>
      <c r="F342" s="26">
        <v>45099</v>
      </c>
      <c r="G342" s="32">
        <v>247.75</v>
      </c>
      <c r="H342" s="33">
        <f t="shared" ref="H342" si="43">G342/G341-1</f>
        <v>6.0913705583756084E-3</v>
      </c>
      <c r="I342" s="20">
        <v>1101.7435893333334</v>
      </c>
      <c r="J342" s="4"/>
      <c r="K342" s="26">
        <v>45099</v>
      </c>
      <c r="L342" s="29">
        <v>443.25</v>
      </c>
      <c r="M342" s="33">
        <f t="shared" ref="M342" si="44">L342/L341-1</f>
        <v>-3.5364526659412365E-2</v>
      </c>
      <c r="N342" s="20">
        <v>1970.25</v>
      </c>
      <c r="O342" s="45"/>
    </row>
    <row r="343" spans="1:15" x14ac:dyDescent="0.25">
      <c r="A343" s="26">
        <v>45100</v>
      </c>
      <c r="B343" s="18">
        <v>247</v>
      </c>
      <c r="C343" s="33">
        <f t="shared" si="40"/>
        <v>-1.5936254980079667E-2</v>
      </c>
      <c r="D343" s="20">
        <v>1098.1600000000001</v>
      </c>
      <c r="E343" s="44"/>
      <c r="F343" s="26">
        <v>45100</v>
      </c>
      <c r="G343" s="32">
        <v>245.25</v>
      </c>
      <c r="H343" s="33">
        <f t="shared" ref="H343" si="45">G343/G342-1</f>
        <v>-1.0090817356205872E-2</v>
      </c>
      <c r="I343" s="20">
        <v>1090.3795141700407</v>
      </c>
      <c r="J343" s="4"/>
      <c r="K343" s="26">
        <v>45100</v>
      </c>
      <c r="L343" s="29">
        <v>431</v>
      </c>
      <c r="M343" s="33">
        <f t="shared" ref="M343" si="46">L343/L342-1</f>
        <v>-2.7636773829667227E-2</v>
      </c>
      <c r="N343" s="20">
        <v>1916.23</v>
      </c>
      <c r="O343" s="45"/>
    </row>
    <row r="344" spans="1:15" x14ac:dyDescent="0.25">
      <c r="A344" s="26">
        <v>45103</v>
      </c>
      <c r="B344" s="18">
        <v>246.25</v>
      </c>
      <c r="C344" s="33">
        <f t="shared" si="40"/>
        <v>-3.0364372469635637E-3</v>
      </c>
      <c r="D344" s="20">
        <v>1094.3399999999999</v>
      </c>
      <c r="E344" s="44"/>
      <c r="F344" s="26">
        <v>45103</v>
      </c>
      <c r="G344" s="32">
        <v>246.5</v>
      </c>
      <c r="H344" s="33">
        <f t="shared" ref="H344" si="47">G344/G343-1</f>
        <v>5.0968399592252744E-3</v>
      </c>
      <c r="I344" s="20">
        <v>1095.4510050761421</v>
      </c>
      <c r="J344" s="4"/>
      <c r="K344" s="26">
        <v>45103</v>
      </c>
      <c r="L344" s="29">
        <v>442</v>
      </c>
      <c r="M344" s="33">
        <f t="shared" ref="M344" si="48">L344/L343-1</f>
        <v>2.5522041763341052E-2</v>
      </c>
      <c r="N344" s="20">
        <v>1964.25</v>
      </c>
      <c r="O344" s="45"/>
    </row>
    <row r="345" spans="1:15" x14ac:dyDescent="0.25">
      <c r="A345" s="26">
        <v>45104</v>
      </c>
      <c r="B345" s="18">
        <v>236.5</v>
      </c>
      <c r="C345" s="33">
        <f t="shared" ref="C345" si="49">B345/B344-1</f>
        <v>-3.9593908629441676E-2</v>
      </c>
      <c r="D345" s="20">
        <v>1051.48</v>
      </c>
      <c r="E345" s="44"/>
      <c r="F345" s="26">
        <v>45104</v>
      </c>
      <c r="G345" s="32">
        <v>239</v>
      </c>
      <c r="H345" s="33">
        <f t="shared" ref="H345" si="50">G345/G344-1</f>
        <v>-3.0425963488843855E-2</v>
      </c>
      <c r="I345" s="20">
        <v>1062.5950105708246</v>
      </c>
      <c r="J345" s="4"/>
      <c r="K345" s="26">
        <v>45104</v>
      </c>
      <c r="L345" s="29">
        <v>434.25</v>
      </c>
      <c r="M345" s="33">
        <f t="shared" ref="M345" si="51">L345/L344-1</f>
        <v>-1.7533936651583759E-2</v>
      </c>
      <c r="N345" s="20">
        <v>1930.68</v>
      </c>
      <c r="O345" s="45"/>
    </row>
    <row r="346" spans="1:15" x14ac:dyDescent="0.25">
      <c r="A346" s="26">
        <v>45105</v>
      </c>
      <c r="B346" s="18">
        <v>231.25</v>
      </c>
      <c r="C346" s="33">
        <f t="shared" ref="C346" si="52">B346/B345-1</f>
        <v>-2.2198731501057112E-2</v>
      </c>
      <c r="D346" s="20">
        <v>1039.01</v>
      </c>
      <c r="E346" s="44"/>
      <c r="F346" s="26">
        <v>45105</v>
      </c>
      <c r="G346" s="32">
        <v>234.75</v>
      </c>
      <c r="H346" s="33">
        <f t="shared" ref="H346" si="53">G346/G345-1</f>
        <v>-1.778242677824271E-2</v>
      </c>
      <c r="I346" s="20">
        <v>1054.7355567567568</v>
      </c>
      <c r="J346" s="4"/>
      <c r="K346" s="26">
        <v>45105</v>
      </c>
      <c r="L346" s="29">
        <v>430.25</v>
      </c>
      <c r="M346" s="33">
        <f t="shared" ref="M346" si="54">L346/L345-1</f>
        <v>-9.2112838226827698E-3</v>
      </c>
      <c r="N346" s="20">
        <v>1933.11</v>
      </c>
      <c r="O346" s="45"/>
    </row>
    <row r="347" spans="1:15" x14ac:dyDescent="0.25">
      <c r="A347" s="26">
        <v>45106</v>
      </c>
      <c r="B347" s="18">
        <v>233.25</v>
      </c>
      <c r="C347" s="33">
        <f t="shared" ref="C347" si="55">B347/B346-1</f>
        <v>8.6486486486485603E-3</v>
      </c>
      <c r="D347" s="20">
        <v>1037.5</v>
      </c>
      <c r="E347" s="44"/>
      <c r="F347" s="26">
        <v>45106</v>
      </c>
      <c r="G347" s="32">
        <v>235.25</v>
      </c>
      <c r="H347" s="33">
        <f t="shared" ref="H347" si="56">G347/G346-1</f>
        <v>2.1299254526092604E-3</v>
      </c>
      <c r="I347" s="20">
        <v>1046.3960342979635</v>
      </c>
      <c r="J347" s="4"/>
      <c r="K347" s="26">
        <v>45106</v>
      </c>
      <c r="L347" s="29">
        <v>435.75</v>
      </c>
      <c r="M347" s="33">
        <f t="shared" ref="M347" si="57">L347/L346-1</f>
        <v>1.278326554328868E-2</v>
      </c>
      <c r="N347" s="20">
        <v>1938.22</v>
      </c>
      <c r="O347" s="45"/>
    </row>
    <row r="348" spans="1:15" x14ac:dyDescent="0.25">
      <c r="A348" s="26">
        <v>45107</v>
      </c>
      <c r="B348" s="18">
        <v>230.75</v>
      </c>
      <c r="C348" s="33">
        <f t="shared" ref="C348:C349" si="58">B348/B347-1</f>
        <v>-1.0718113612004254E-2</v>
      </c>
      <c r="D348" s="20">
        <v>1027.3</v>
      </c>
      <c r="E348" s="44"/>
      <c r="F348" s="26">
        <v>45107</v>
      </c>
      <c r="G348" s="32">
        <v>230.5</v>
      </c>
      <c r="H348" s="33">
        <f t="shared" ref="H348:H349" si="59">G348/G347-1</f>
        <v>-2.0191285866099862E-2</v>
      </c>
      <c r="I348" s="20">
        <v>1026.1869989165764</v>
      </c>
      <c r="J348" s="4"/>
      <c r="K348" s="26">
        <v>45107</v>
      </c>
      <c r="L348" s="29">
        <v>449.75</v>
      </c>
      <c r="M348" s="33">
        <f t="shared" ref="M348:M349" si="60">L348/L347-1</f>
        <v>3.2128514056224855E-2</v>
      </c>
      <c r="N348" s="20">
        <v>2002.29</v>
      </c>
      <c r="O348" s="45"/>
    </row>
    <row r="349" spans="1:15" x14ac:dyDescent="0.25">
      <c r="A349" s="26">
        <v>45110</v>
      </c>
      <c r="B349" s="18">
        <v>226.25</v>
      </c>
      <c r="C349" s="33">
        <f t="shared" si="58"/>
        <v>-1.9501625135427969E-2</v>
      </c>
      <c r="D349" s="20">
        <v>1005.23</v>
      </c>
      <c r="E349" s="44"/>
      <c r="F349" s="26">
        <v>45110</v>
      </c>
      <c r="G349" s="32">
        <v>224.5</v>
      </c>
      <c r="H349" s="33">
        <f t="shared" si="59"/>
        <v>-2.6030368763557465E-2</v>
      </c>
      <c r="I349" s="20">
        <v>997.45754504504521</v>
      </c>
      <c r="J349" s="4"/>
      <c r="K349" s="26">
        <v>45110</v>
      </c>
      <c r="L349" s="29">
        <v>460</v>
      </c>
      <c r="M349" s="33">
        <f t="shared" si="60"/>
        <v>2.2790439132851503E-2</v>
      </c>
      <c r="N349" s="20">
        <v>2043.78</v>
      </c>
      <c r="O349" s="45"/>
    </row>
    <row r="350" spans="1:15" x14ac:dyDescent="0.25">
      <c r="A350" s="26">
        <v>45111</v>
      </c>
      <c r="B350" s="18">
        <v>228</v>
      </c>
      <c r="C350" s="33">
        <f t="shared" ref="C350" si="61">B350/B349-1</f>
        <v>7.7348066298341678E-3</v>
      </c>
      <c r="D350" s="20">
        <v>1009.58</v>
      </c>
      <c r="E350" s="44"/>
      <c r="F350" s="26">
        <v>45111</v>
      </c>
      <c r="G350" s="32">
        <v>225.75</v>
      </c>
      <c r="H350" s="33">
        <f t="shared" ref="H350" si="62">G350/G349-1</f>
        <v>5.5679287305121505E-3</v>
      </c>
      <c r="I350" s="20">
        <v>999.61703947368437</v>
      </c>
      <c r="J350" s="4"/>
      <c r="K350" s="26">
        <v>45111</v>
      </c>
      <c r="L350" s="29">
        <v>449.5</v>
      </c>
      <c r="M350" s="33">
        <f t="shared" ref="M350" si="63">L350/L349-1</f>
        <v>-2.2826086956521774E-2</v>
      </c>
      <c r="N350" s="20">
        <v>1990.39</v>
      </c>
      <c r="O350" s="45"/>
    </row>
    <row r="351" spans="1:15" x14ac:dyDescent="0.25">
      <c r="A351" s="26">
        <v>45112</v>
      </c>
      <c r="B351" s="18">
        <v>233.25</v>
      </c>
      <c r="C351" s="33">
        <f t="shared" ref="C351:C355" si="64">B351/B350-1</f>
        <v>2.3026315789473673E-2</v>
      </c>
      <c r="D351" s="20">
        <v>1039.83</v>
      </c>
      <c r="E351" s="44"/>
      <c r="F351" s="26">
        <v>45112</v>
      </c>
      <c r="G351" s="32">
        <v>228.25</v>
      </c>
      <c r="H351" s="33">
        <f t="shared" ref="H351:H355" si="65">G351/G350-1</f>
        <v>1.1074197120708673E-2</v>
      </c>
      <c r="I351" s="20">
        <v>1017.5399678456591</v>
      </c>
      <c r="J351" s="4"/>
      <c r="K351" s="26">
        <v>45112</v>
      </c>
      <c r="L351" s="29">
        <v>448</v>
      </c>
      <c r="M351" s="33">
        <f t="shared" ref="M351:M355" si="66">L351/L350-1</f>
        <v>-3.3370411568409697E-3</v>
      </c>
      <c r="N351" s="20">
        <v>1997.18</v>
      </c>
      <c r="O351" s="45"/>
    </row>
    <row r="352" spans="1:15" x14ac:dyDescent="0.25">
      <c r="A352" s="26">
        <v>45113</v>
      </c>
      <c r="B352" s="18">
        <v>233</v>
      </c>
      <c r="C352" s="33">
        <f t="shared" si="64"/>
        <v>-1.071811361200381E-3</v>
      </c>
      <c r="D352" s="20">
        <v>1047.3399999999999</v>
      </c>
      <c r="E352" s="44"/>
      <c r="F352" s="26">
        <v>45113</v>
      </c>
      <c r="G352" s="32">
        <v>227.5</v>
      </c>
      <c r="H352" s="33">
        <f t="shared" si="65"/>
        <v>-3.2858707557502642E-3</v>
      </c>
      <c r="I352" s="20">
        <v>1022.6086956521739</v>
      </c>
      <c r="J352" s="4"/>
      <c r="K352" s="26">
        <v>45113</v>
      </c>
      <c r="L352" s="29">
        <v>443.5</v>
      </c>
      <c r="M352" s="33">
        <f t="shared" si="66"/>
        <v>-1.0044642857142905E-2</v>
      </c>
      <c r="N352" s="20">
        <v>1993.53</v>
      </c>
      <c r="O352" s="45"/>
    </row>
    <row r="353" spans="1:15" x14ac:dyDescent="0.25">
      <c r="A353" s="26">
        <v>45114</v>
      </c>
      <c r="B353" s="18">
        <v>232</v>
      </c>
      <c r="C353" s="33">
        <f t="shared" si="64"/>
        <v>-4.2918454935622075E-3</v>
      </c>
      <c r="D353" s="20">
        <v>1036.1099999999999</v>
      </c>
      <c r="E353" s="44"/>
      <c r="F353" s="26">
        <v>45114</v>
      </c>
      <c r="G353" s="32">
        <v>226.25</v>
      </c>
      <c r="H353" s="33">
        <f t="shared" si="65"/>
        <v>-5.494505494505475E-3</v>
      </c>
      <c r="I353" s="20">
        <v>1010.427415730337</v>
      </c>
      <c r="J353" s="4"/>
      <c r="K353" s="26">
        <v>45114</v>
      </c>
      <c r="L353" s="29">
        <v>439.75</v>
      </c>
      <c r="M353" s="33">
        <f t="shared" si="66"/>
        <v>-8.455467869222133E-3</v>
      </c>
      <c r="N353" s="20">
        <v>1963.92</v>
      </c>
      <c r="O353" s="45"/>
    </row>
    <row r="354" spans="1:15" x14ac:dyDescent="0.25">
      <c r="A354" s="26">
        <v>45117</v>
      </c>
      <c r="B354" s="18">
        <v>229.25</v>
      </c>
      <c r="C354" s="33">
        <f t="shared" si="64"/>
        <v>-1.18534482758621E-2</v>
      </c>
      <c r="D354" s="20">
        <v>1019.93</v>
      </c>
      <c r="E354" s="44"/>
      <c r="F354" s="26">
        <v>45117</v>
      </c>
      <c r="G354" s="32">
        <v>225.25</v>
      </c>
      <c r="H354" s="33">
        <f t="shared" si="65"/>
        <v>-4.4198895027623974E-3</v>
      </c>
      <c r="I354" s="20">
        <v>1002.1359774011298</v>
      </c>
      <c r="J354" s="4"/>
      <c r="K354" s="26">
        <v>45117</v>
      </c>
      <c r="L354" s="29">
        <v>450</v>
      </c>
      <c r="M354" s="33">
        <f t="shared" si="66"/>
        <v>2.3308698123934102E-2</v>
      </c>
      <c r="N354" s="20">
        <v>2002.05</v>
      </c>
      <c r="O354" s="45"/>
    </row>
    <row r="355" spans="1:15" x14ac:dyDescent="0.25">
      <c r="A355" s="26">
        <v>45118</v>
      </c>
      <c r="B355" s="18">
        <v>232.25</v>
      </c>
      <c r="C355" s="33">
        <f t="shared" si="64"/>
        <v>1.3086150490730697E-2</v>
      </c>
      <c r="D355" s="20">
        <v>1033.51</v>
      </c>
      <c r="E355" s="44"/>
      <c r="F355" s="26">
        <v>45118</v>
      </c>
      <c r="G355" s="32">
        <v>228</v>
      </c>
      <c r="H355" s="33">
        <f t="shared" si="65"/>
        <v>1.2208657047724669E-2</v>
      </c>
      <c r="I355" s="20">
        <v>1014.6</v>
      </c>
      <c r="J355" s="4"/>
      <c r="K355" s="26">
        <v>45118</v>
      </c>
      <c r="L355" s="29">
        <v>458</v>
      </c>
      <c r="M355" s="33">
        <f t="shared" si="66"/>
        <v>1.777777777777767E-2</v>
      </c>
      <c r="N355" s="20">
        <v>2038</v>
      </c>
      <c r="O355" s="45"/>
    </row>
    <row r="356" spans="1:15" x14ac:dyDescent="0.25">
      <c r="A356" s="26">
        <v>45119</v>
      </c>
      <c r="B356" s="18">
        <v>227.75</v>
      </c>
      <c r="C356" s="33">
        <f t="shared" ref="C356" si="67">B356/B355-1</f>
        <v>-1.9375672766415497E-2</v>
      </c>
      <c r="D356" s="20">
        <v>1012.58</v>
      </c>
      <c r="E356" s="44"/>
      <c r="F356" s="26">
        <v>45119</v>
      </c>
      <c r="G356" s="32">
        <v>228.75</v>
      </c>
      <c r="H356" s="33">
        <f t="shared" ref="H356" si="68">G356/G355-1</f>
        <v>3.2894736842106198E-3</v>
      </c>
      <c r="I356" s="20">
        <v>1017.0260153677278</v>
      </c>
      <c r="J356" s="4"/>
      <c r="K356" s="26">
        <v>45119</v>
      </c>
      <c r="L356" s="29">
        <v>462.25</v>
      </c>
      <c r="M356" s="33">
        <f t="shared" ref="M356" si="69">L356/L355-1</f>
        <v>9.2794759825327588E-3</v>
      </c>
      <c r="N356" s="20">
        <v>2055.16</v>
      </c>
      <c r="O356" s="45"/>
    </row>
    <row r="357" spans="1:15" x14ac:dyDescent="0.25">
      <c r="A357" s="26">
        <v>45120</v>
      </c>
      <c r="B357" s="18">
        <v>229.25</v>
      </c>
      <c r="C357" s="33">
        <f t="shared" ref="C357:C358" si="70">B357/B356-1</f>
        <v>6.5861690450055299E-3</v>
      </c>
      <c r="D357" s="20">
        <v>1016.27</v>
      </c>
      <c r="E357" s="44"/>
      <c r="F357" s="26">
        <v>45120</v>
      </c>
      <c r="G357" s="32">
        <v>230.25</v>
      </c>
      <c r="H357" s="33">
        <f t="shared" ref="H357:H359" si="71">G357/G356-1</f>
        <v>6.5573770491802463E-3</v>
      </c>
      <c r="I357" s="20">
        <v>1020.7030207197382</v>
      </c>
      <c r="J357" s="4"/>
      <c r="K357" s="26">
        <v>45120</v>
      </c>
      <c r="L357" s="29">
        <v>473.5</v>
      </c>
      <c r="M357" s="33">
        <f t="shared" ref="M357:M359" si="72">L357/L356-1</f>
        <v>2.4337479718766986E-2</v>
      </c>
      <c r="N357" s="20">
        <v>2099.0300000000002</v>
      </c>
      <c r="O357" s="45"/>
    </row>
    <row r="358" spans="1:15" x14ac:dyDescent="0.25">
      <c r="A358" s="26">
        <v>45121</v>
      </c>
      <c r="B358" s="18">
        <v>231.75</v>
      </c>
      <c r="C358" s="33">
        <f t="shared" si="70"/>
        <v>1.0905125408942284E-2</v>
      </c>
      <c r="D358" s="20">
        <v>1032.68</v>
      </c>
      <c r="E358" s="44"/>
      <c r="F358" s="26">
        <v>45121</v>
      </c>
      <c r="G358" s="32">
        <v>233.25</v>
      </c>
      <c r="H358" s="33">
        <f t="shared" si="71"/>
        <v>1.3029315960912058E-2</v>
      </c>
      <c r="I358" s="20">
        <v>1039.35995618839</v>
      </c>
      <c r="J358" s="4"/>
      <c r="K358" s="26">
        <v>45121</v>
      </c>
      <c r="L358" s="29">
        <v>465.5</v>
      </c>
      <c r="M358" s="33">
        <f t="shared" si="72"/>
        <v>-1.6895459345300901E-2</v>
      </c>
      <c r="N358" s="20">
        <v>2074.27</v>
      </c>
      <c r="O358" s="45"/>
    </row>
    <row r="359" spans="1:15" x14ac:dyDescent="0.25">
      <c r="A359" s="26">
        <v>45124</v>
      </c>
      <c r="B359" s="18">
        <v>232.25</v>
      </c>
      <c r="C359" s="33">
        <f t="shared" ref="C359:C375" si="73">B359/B358-1</f>
        <v>2.1574973031284195E-3</v>
      </c>
      <c r="D359" s="20">
        <v>1034.21</v>
      </c>
      <c r="E359" s="44"/>
      <c r="F359" s="26">
        <v>45124</v>
      </c>
      <c r="G359" s="32">
        <v>234.5</v>
      </c>
      <c r="H359" s="33">
        <f t="shared" si="71"/>
        <v>5.3590568060022381E-3</v>
      </c>
      <c r="I359" s="20">
        <v>1044.2279868708999</v>
      </c>
      <c r="J359" s="4"/>
      <c r="K359" s="26">
        <v>45124</v>
      </c>
      <c r="L359" s="29">
        <v>469.5</v>
      </c>
      <c r="M359" s="33">
        <f t="shared" si="72"/>
        <v>8.5929108485498507E-3</v>
      </c>
      <c r="N359" s="20">
        <v>2090.6799999999998</v>
      </c>
      <c r="O359" s="45"/>
    </row>
    <row r="360" spans="1:15" x14ac:dyDescent="0.25">
      <c r="A360" s="26">
        <v>45125</v>
      </c>
      <c r="B360" s="18">
        <v>234.5</v>
      </c>
      <c r="C360" s="33">
        <f t="shared" si="73"/>
        <v>9.687836383207804E-3</v>
      </c>
      <c r="D360" s="20">
        <v>1043.29</v>
      </c>
      <c r="E360" s="44"/>
      <c r="F360" s="26">
        <v>45125</v>
      </c>
      <c r="G360" s="32">
        <v>237</v>
      </c>
      <c r="H360" s="33">
        <f t="shared" ref="H360:H362" si="74">G360/G359-1</f>
        <v>1.0660980810234477E-2</v>
      </c>
      <c r="I360" s="20">
        <v>1054.4124946695097</v>
      </c>
      <c r="J360" s="4"/>
      <c r="K360" s="26">
        <v>45125</v>
      </c>
      <c r="L360" s="29">
        <v>477.25</v>
      </c>
      <c r="M360" s="33">
        <f t="shared" ref="M360:M362" si="75">L360/L359-1</f>
        <v>1.6506922257720991E-2</v>
      </c>
      <c r="N360" s="20">
        <v>2123.29</v>
      </c>
      <c r="O360" s="45"/>
    </row>
    <row r="361" spans="1:15" x14ac:dyDescent="0.25">
      <c r="A361" s="26">
        <v>45126</v>
      </c>
      <c r="B361" s="18">
        <v>253.75</v>
      </c>
      <c r="C361" s="33">
        <f t="shared" si="73"/>
        <v>8.2089552238805874E-2</v>
      </c>
      <c r="D361" s="20">
        <v>1128.93</v>
      </c>
      <c r="E361" s="44"/>
      <c r="F361" s="26">
        <v>45126</v>
      </c>
      <c r="G361" s="32">
        <v>249.75</v>
      </c>
      <c r="H361" s="33">
        <f t="shared" si="74"/>
        <v>5.3797468354430444E-2</v>
      </c>
      <c r="I361" s="20">
        <v>1111.1340591133005</v>
      </c>
      <c r="J361" s="4"/>
      <c r="K361" s="26">
        <v>45126</v>
      </c>
      <c r="L361" s="29">
        <v>503.25</v>
      </c>
      <c r="M361" s="33">
        <f t="shared" si="75"/>
        <v>5.4478784704033556E-2</v>
      </c>
      <c r="N361" s="20">
        <v>2238.96</v>
      </c>
      <c r="O361" s="45"/>
    </row>
    <row r="362" spans="1:15" x14ac:dyDescent="0.25">
      <c r="A362" s="26">
        <v>45127</v>
      </c>
      <c r="B362" s="18">
        <v>255.75</v>
      </c>
      <c r="C362" s="33">
        <f t="shared" si="73"/>
        <v>7.8817733990148575E-3</v>
      </c>
      <c r="D362" s="20">
        <v>1137.83</v>
      </c>
      <c r="E362" s="44"/>
      <c r="F362" s="26">
        <v>45127</v>
      </c>
      <c r="G362" s="32">
        <v>249</v>
      </c>
      <c r="H362" s="33">
        <f t="shared" si="74"/>
        <v>-3.0030030030030463E-3</v>
      </c>
      <c r="I362" s="20">
        <v>1107.799296187683</v>
      </c>
      <c r="J362" s="4"/>
      <c r="K362" s="26">
        <v>45127</v>
      </c>
      <c r="L362" s="29">
        <v>497.75</v>
      </c>
      <c r="M362" s="33">
        <f t="shared" si="75"/>
        <v>-1.0928961748633892E-2</v>
      </c>
      <c r="N362" s="20">
        <v>2214.4899999999998</v>
      </c>
      <c r="O362" s="45"/>
    </row>
    <row r="363" spans="1:15" x14ac:dyDescent="0.25">
      <c r="A363" s="26">
        <v>45128</v>
      </c>
      <c r="B363" s="18">
        <v>247.25</v>
      </c>
      <c r="C363" s="33">
        <f t="shared" si="73"/>
        <v>-3.3235581622678367E-2</v>
      </c>
      <c r="D363" s="20">
        <v>1105.7</v>
      </c>
      <c r="E363" s="44"/>
      <c r="F363" s="26">
        <v>45128</v>
      </c>
      <c r="G363" s="32">
        <v>243</v>
      </c>
      <c r="H363" s="33">
        <f t="shared" ref="H363" si="76">G363/G362-1</f>
        <v>-2.4096385542168641E-2</v>
      </c>
      <c r="I363" s="20">
        <v>1086.6940343781598</v>
      </c>
      <c r="J363" s="4"/>
      <c r="K363" s="26">
        <v>45128</v>
      </c>
      <c r="L363" s="29">
        <v>470</v>
      </c>
      <c r="M363" s="33">
        <f t="shared" ref="M363" si="77">L363/L362-1</f>
        <v>-5.5750878955298844E-2</v>
      </c>
      <c r="N363" s="20">
        <v>2101.84</v>
      </c>
      <c r="O363" s="45"/>
    </row>
    <row r="364" spans="1:15" x14ac:dyDescent="0.25">
      <c r="A364" s="26">
        <v>45131</v>
      </c>
      <c r="B364" s="18">
        <v>264.75</v>
      </c>
      <c r="C364" s="33">
        <f t="shared" si="73"/>
        <v>7.0778564206269046E-2</v>
      </c>
      <c r="D364" s="20">
        <v>1181.05</v>
      </c>
      <c r="E364" s="44"/>
      <c r="F364" s="26">
        <v>45131</v>
      </c>
      <c r="G364" s="32">
        <v>256.25</v>
      </c>
      <c r="H364" s="33">
        <f t="shared" ref="H364" si="78">G364/G363-1</f>
        <v>5.4526748971193362E-2</v>
      </c>
      <c r="I364" s="20">
        <v>1143.1314919735598</v>
      </c>
      <c r="J364" s="4"/>
      <c r="K364" s="26">
        <v>45131</v>
      </c>
      <c r="L364" s="29">
        <v>452</v>
      </c>
      <c r="M364" s="33">
        <f t="shared" ref="M364" si="79">L364/L363-1</f>
        <v>-3.8297872340425587E-2</v>
      </c>
      <c r="N364" s="20">
        <v>2016.37</v>
      </c>
      <c r="O364" s="45"/>
    </row>
    <row r="365" spans="1:15" x14ac:dyDescent="0.25">
      <c r="A365" s="26">
        <v>45132</v>
      </c>
      <c r="B365" s="18">
        <v>261.75</v>
      </c>
      <c r="C365" s="33">
        <f t="shared" si="73"/>
        <v>-1.1331444759206777E-2</v>
      </c>
      <c r="D365" s="20">
        <v>1163.48</v>
      </c>
      <c r="E365" s="44"/>
      <c r="F365" s="26">
        <v>45132</v>
      </c>
      <c r="G365" s="32">
        <v>254</v>
      </c>
      <c r="H365" s="33">
        <f t="shared" ref="H365:H370" si="80">G365/G364-1</f>
        <v>-8.7804878048780566E-3</v>
      </c>
      <c r="I365" s="20">
        <v>1129.031212989494</v>
      </c>
      <c r="J365" s="4"/>
      <c r="K365" s="26">
        <v>45132</v>
      </c>
      <c r="L365" s="29">
        <v>453.5</v>
      </c>
      <c r="M365" s="33">
        <f t="shared" ref="M365:M375" si="81">L365/L364-1</f>
        <v>3.3185840707965486E-3</v>
      </c>
      <c r="N365" s="20">
        <v>2015.81</v>
      </c>
      <c r="O365" s="45"/>
    </row>
    <row r="366" spans="1:15" x14ac:dyDescent="0.25">
      <c r="A366" s="26">
        <v>45133</v>
      </c>
      <c r="B366" s="18">
        <v>253.5</v>
      </c>
      <c r="C366" s="33">
        <f t="shared" si="73"/>
        <v>-3.1518624641833859E-2</v>
      </c>
      <c r="D366" s="20">
        <v>1123.2553703703704</v>
      </c>
      <c r="E366" s="44"/>
      <c r="F366" s="26">
        <v>45133</v>
      </c>
      <c r="G366" s="32">
        <v>248.25</v>
      </c>
      <c r="H366" s="33">
        <f t="shared" si="80"/>
        <v>-2.2637795275590511E-2</v>
      </c>
      <c r="I366" s="20">
        <v>1099.9926851851851</v>
      </c>
      <c r="J366" s="4"/>
      <c r="K366" s="26">
        <v>45133</v>
      </c>
      <c r="L366" s="29">
        <v>450</v>
      </c>
      <c r="M366" s="33">
        <f t="shared" si="81"/>
        <v>-7.717750826901848E-3</v>
      </c>
      <c r="N366" s="20">
        <v>1993.95</v>
      </c>
      <c r="O366" s="45"/>
    </row>
    <row r="367" spans="1:15" x14ac:dyDescent="0.25">
      <c r="A367" s="26">
        <v>45134</v>
      </c>
      <c r="B367" s="18">
        <v>251.5</v>
      </c>
      <c r="C367" s="33">
        <f t="shared" si="73"/>
        <v>-7.8895463510848529E-3</v>
      </c>
      <c r="D367" s="20">
        <v>1114.6500000000001</v>
      </c>
      <c r="E367" s="44"/>
      <c r="F367" s="26">
        <v>45134</v>
      </c>
      <c r="G367" s="32">
        <v>249.75</v>
      </c>
      <c r="H367" s="33">
        <f t="shared" si="80"/>
        <v>6.0422960725075026E-3</v>
      </c>
      <c r="I367" s="20">
        <v>1106.8939860834989</v>
      </c>
      <c r="J367" s="4"/>
      <c r="K367" s="26">
        <v>45134</v>
      </c>
      <c r="L367" s="29">
        <v>432.5</v>
      </c>
      <c r="M367" s="33">
        <f t="shared" si="81"/>
        <v>-3.8888888888888862E-2</v>
      </c>
      <c r="N367" s="20">
        <v>1916.84</v>
      </c>
      <c r="O367" s="45"/>
    </row>
    <row r="368" spans="1:15" x14ac:dyDescent="0.25">
      <c r="A368" s="26">
        <v>45135</v>
      </c>
      <c r="B368" s="18">
        <v>247.75</v>
      </c>
      <c r="C368" s="33">
        <f t="shared" si="73"/>
        <v>-1.491053677932408E-2</v>
      </c>
      <c r="D368" s="20">
        <v>1092.8995749999999</v>
      </c>
      <c r="E368" s="44"/>
      <c r="F368" s="26">
        <v>45135</v>
      </c>
      <c r="G368" s="32">
        <v>248</v>
      </c>
      <c r="H368" s="33">
        <f t="shared" si="80"/>
        <v>-7.0070070070069601E-3</v>
      </c>
      <c r="I368" s="20">
        <v>1094.0023999999999</v>
      </c>
      <c r="J368" s="4"/>
      <c r="K368" s="26">
        <v>45135</v>
      </c>
      <c r="L368" s="29">
        <v>419.25</v>
      </c>
      <c r="M368" s="33">
        <f t="shared" si="81"/>
        <v>-3.063583815028903E-2</v>
      </c>
      <c r="N368" s="20">
        <v>1849.4375249999998</v>
      </c>
      <c r="O368" s="45"/>
    </row>
    <row r="369" spans="1:15" x14ac:dyDescent="0.25">
      <c r="A369" s="26">
        <v>45138</v>
      </c>
      <c r="B369" s="18">
        <v>240</v>
      </c>
      <c r="C369" s="33">
        <f t="shared" si="73"/>
        <v>-3.1281533804238149E-2</v>
      </c>
      <c r="D369" s="20">
        <v>1058.6400000000001</v>
      </c>
      <c r="E369" s="44"/>
      <c r="F369" s="26">
        <v>45138</v>
      </c>
      <c r="G369" s="32">
        <v>240.25</v>
      </c>
      <c r="H369" s="33">
        <f t="shared" si="80"/>
        <v>-3.125E-2</v>
      </c>
      <c r="I369" s="20">
        <v>1059.7427500000001</v>
      </c>
      <c r="J369" s="4"/>
      <c r="K369" s="26">
        <v>45138</v>
      </c>
      <c r="L369" s="29">
        <v>445</v>
      </c>
      <c r="M369" s="33">
        <f t="shared" si="81"/>
        <v>6.1419200954084596E-2</v>
      </c>
      <c r="N369" s="20">
        <v>1962.8950000000002</v>
      </c>
      <c r="O369" s="45"/>
    </row>
    <row r="370" spans="1:15" x14ac:dyDescent="0.25">
      <c r="A370" s="26">
        <v>45139</v>
      </c>
      <c r="B370" s="18">
        <v>236</v>
      </c>
      <c r="C370" s="33">
        <f t="shared" si="73"/>
        <v>-1.6666666666666718E-2</v>
      </c>
      <c r="D370" s="20">
        <v>1047.3699999999999</v>
      </c>
      <c r="E370" s="44"/>
      <c r="F370" s="26">
        <v>45139</v>
      </c>
      <c r="G370" s="32">
        <v>237.25</v>
      </c>
      <c r="H370" s="33">
        <f t="shared" si="80"/>
        <v>-1.2486992715920908E-2</v>
      </c>
      <c r="I370" s="20">
        <v>1052.9175105932202</v>
      </c>
      <c r="J370" s="4"/>
      <c r="K370" s="26">
        <v>45139</v>
      </c>
      <c r="L370" s="29">
        <v>440.75</v>
      </c>
      <c r="M370" s="33">
        <f t="shared" si="81"/>
        <v>-9.5505617977528212E-3</v>
      </c>
      <c r="N370" s="20">
        <v>1956.05</v>
      </c>
      <c r="O370" s="45"/>
    </row>
    <row r="371" spans="1:15" x14ac:dyDescent="0.25">
      <c r="A371" s="26">
        <v>45140</v>
      </c>
      <c r="B371" s="18">
        <v>233.75</v>
      </c>
      <c r="C371" s="33">
        <f t="shared" si="73"/>
        <v>-9.5338983050847759E-3</v>
      </c>
      <c r="D371" s="20">
        <v>1042.76</v>
      </c>
      <c r="E371" s="44"/>
      <c r="F371" s="26">
        <v>45140</v>
      </c>
      <c r="G371" s="32">
        <v>232</v>
      </c>
      <c r="H371" s="33">
        <f t="shared" ref="H371:H380" si="82">G371/G370-1</f>
        <v>-2.2128556375131669E-2</v>
      </c>
      <c r="I371" s="20">
        <v>1034.95</v>
      </c>
      <c r="J371" s="4"/>
      <c r="K371" s="26">
        <v>45140</v>
      </c>
      <c r="L371" s="29">
        <v>444.5</v>
      </c>
      <c r="M371" s="33">
        <f t="shared" si="81"/>
        <v>8.5082246171299669E-3</v>
      </c>
      <c r="N371" s="20">
        <v>1982.91</v>
      </c>
      <c r="O371" s="45"/>
    </row>
    <row r="372" spans="1:15" x14ac:dyDescent="0.25">
      <c r="A372" s="26">
        <v>45141</v>
      </c>
      <c r="B372" s="18">
        <v>232</v>
      </c>
      <c r="C372" s="33">
        <f t="shared" si="73"/>
        <v>-7.4866310160427441E-3</v>
      </c>
      <c r="D372" s="20">
        <v>1037.74</v>
      </c>
      <c r="E372" s="44"/>
      <c r="F372" s="26">
        <v>45141</v>
      </c>
      <c r="G372" s="32">
        <v>229.5</v>
      </c>
      <c r="H372" s="33">
        <f t="shared" si="82"/>
        <v>-1.0775862068965525E-2</v>
      </c>
      <c r="I372" s="20">
        <v>1026.55</v>
      </c>
      <c r="J372" s="4"/>
      <c r="K372" s="26">
        <v>45141</v>
      </c>
      <c r="L372" s="29">
        <v>459.75</v>
      </c>
      <c r="M372" s="33">
        <f t="shared" si="81"/>
        <v>3.4308211473565775E-2</v>
      </c>
      <c r="N372" s="20">
        <v>2056.46</v>
      </c>
      <c r="O372" s="45"/>
    </row>
    <row r="373" spans="1:15" x14ac:dyDescent="0.25">
      <c r="A373" s="26">
        <v>45142</v>
      </c>
      <c r="B373" s="18">
        <v>235.25</v>
      </c>
      <c r="C373" s="33">
        <f t="shared" si="73"/>
        <v>1.4008620689655249E-2</v>
      </c>
      <c r="D373" s="20">
        <v>1045.92</v>
      </c>
      <c r="E373" s="44"/>
      <c r="F373" s="26">
        <v>45142</v>
      </c>
      <c r="G373" s="32">
        <v>228.25</v>
      </c>
      <c r="H373" s="33">
        <f t="shared" si="82"/>
        <v>-5.4466230936819349E-3</v>
      </c>
      <c r="I373" s="20">
        <v>1014.8</v>
      </c>
      <c r="J373" s="4"/>
      <c r="K373" s="26">
        <v>45142</v>
      </c>
      <c r="L373" s="29">
        <v>473.75</v>
      </c>
      <c r="M373" s="33">
        <f t="shared" si="81"/>
        <v>3.0451332245785778E-2</v>
      </c>
      <c r="N373" s="20">
        <v>2106.29</v>
      </c>
      <c r="O373" s="45"/>
    </row>
    <row r="374" spans="1:15" x14ac:dyDescent="0.25">
      <c r="A374" s="26">
        <v>45145</v>
      </c>
      <c r="B374" s="18">
        <v>241.25</v>
      </c>
      <c r="C374" s="33">
        <f t="shared" si="73"/>
        <v>2.5504782146652527E-2</v>
      </c>
      <c r="D374" s="20">
        <v>1068.74</v>
      </c>
      <c r="E374" s="44"/>
      <c r="F374" s="26">
        <v>45145</v>
      </c>
      <c r="G374" s="32">
        <v>229</v>
      </c>
      <c r="H374" s="33">
        <f t="shared" si="82"/>
        <v>3.2858707557503752E-3</v>
      </c>
      <c r="I374" s="20">
        <v>1014.47</v>
      </c>
      <c r="J374" s="4"/>
      <c r="K374" s="26">
        <v>45145</v>
      </c>
      <c r="L374" s="29">
        <v>466.25</v>
      </c>
      <c r="M374" s="33">
        <f t="shared" si="81"/>
        <v>-1.5831134564643801E-2</v>
      </c>
      <c r="N374" s="20">
        <v>2065.4899999999998</v>
      </c>
      <c r="O374" s="45"/>
    </row>
    <row r="375" spans="1:15" x14ac:dyDescent="0.25">
      <c r="A375" s="26">
        <v>45146</v>
      </c>
      <c r="B375" s="18">
        <v>244.75</v>
      </c>
      <c r="C375" s="33">
        <f t="shared" si="73"/>
        <v>1.4507772020725396E-2</v>
      </c>
      <c r="D375" s="20">
        <v>1093.05</v>
      </c>
      <c r="E375" s="44"/>
      <c r="F375" s="26">
        <v>45146</v>
      </c>
      <c r="G375" s="32">
        <v>229</v>
      </c>
      <c r="H375" s="33">
        <f t="shared" si="82"/>
        <v>0</v>
      </c>
      <c r="I375" s="20">
        <v>1022.71</v>
      </c>
      <c r="J375" s="4"/>
      <c r="K375" s="26">
        <v>45146</v>
      </c>
      <c r="L375" s="29">
        <v>463.75</v>
      </c>
      <c r="M375" s="33">
        <f t="shared" si="81"/>
        <v>-5.3619302949061698E-3</v>
      </c>
      <c r="N375" s="20">
        <v>2071.11</v>
      </c>
      <c r="O375" s="45"/>
    </row>
    <row r="376" spans="1:15" x14ac:dyDescent="0.25">
      <c r="A376" s="26">
        <v>45147</v>
      </c>
      <c r="B376" s="18">
        <v>242.25</v>
      </c>
      <c r="C376" s="33">
        <f t="shared" ref="C376:C380" si="83">B376/B375-1</f>
        <v>-1.0214504596527063E-2</v>
      </c>
      <c r="D376" s="20">
        <v>1083.0999999999999</v>
      </c>
      <c r="E376" s="44"/>
      <c r="F376" s="26">
        <v>45147</v>
      </c>
      <c r="G376" s="32">
        <v>228.25</v>
      </c>
      <c r="H376" s="33">
        <f t="shared" si="82"/>
        <v>-3.2751091703057122E-3</v>
      </c>
      <c r="I376" s="20">
        <v>1022.51</v>
      </c>
      <c r="J376" s="4"/>
      <c r="K376" s="26">
        <v>45147</v>
      </c>
      <c r="L376" s="29">
        <v>458.25</v>
      </c>
      <c r="M376" s="33">
        <f t="shared" ref="M376:M380" si="84">L376/L375-1</f>
        <v>-1.1859838274932644E-2</v>
      </c>
      <c r="N376" s="20">
        <v>2048.84</v>
      </c>
      <c r="O376" s="45"/>
    </row>
    <row r="377" spans="1:15" x14ac:dyDescent="0.25">
      <c r="A377" s="26">
        <v>45148</v>
      </c>
      <c r="B377" s="18">
        <v>237.5</v>
      </c>
      <c r="C377" s="33">
        <f t="shared" si="83"/>
        <v>-1.9607843137254943E-2</v>
      </c>
      <c r="D377" s="20">
        <v>1057.5899999999999</v>
      </c>
      <c r="E377" s="44"/>
      <c r="F377" s="26">
        <v>45148</v>
      </c>
      <c r="G377" s="32">
        <v>225.5</v>
      </c>
      <c r="H377" s="33">
        <f t="shared" si="82"/>
        <v>-1.2048192771084376E-2</v>
      </c>
      <c r="I377" s="20">
        <v>1004.15</v>
      </c>
      <c r="J377" s="4"/>
      <c r="K377" s="26">
        <v>45148</v>
      </c>
      <c r="L377" s="29">
        <v>461</v>
      </c>
      <c r="M377" s="33">
        <f t="shared" si="84"/>
        <v>6.0010911074741546E-3</v>
      </c>
      <c r="N377" s="20">
        <v>2052.83</v>
      </c>
      <c r="O377" s="45"/>
    </row>
    <row r="378" spans="1:15" x14ac:dyDescent="0.25">
      <c r="A378" s="26">
        <v>45149</v>
      </c>
      <c r="B378" s="18">
        <v>236.5</v>
      </c>
      <c r="C378" s="33">
        <f t="shared" si="83"/>
        <v>-4.2105263157894424E-3</v>
      </c>
      <c r="D378" s="20">
        <v>1049.1099999999999</v>
      </c>
      <c r="E378" s="44"/>
      <c r="F378" s="26">
        <v>45149</v>
      </c>
      <c r="G378" s="32">
        <v>222.75</v>
      </c>
      <c r="H378" s="33">
        <f t="shared" si="82"/>
        <v>-1.2195121951219523E-2</v>
      </c>
      <c r="I378" s="20">
        <v>988.12</v>
      </c>
      <c r="J378" s="4"/>
      <c r="K378" s="26">
        <v>45149</v>
      </c>
      <c r="L378" s="29">
        <v>456.25</v>
      </c>
      <c r="M378" s="33">
        <f t="shared" si="84"/>
        <v>-1.0303687635574876E-2</v>
      </c>
      <c r="N378" s="20">
        <v>2023.92</v>
      </c>
      <c r="O378" s="45"/>
    </row>
    <row r="379" spans="1:15" x14ac:dyDescent="0.25">
      <c r="A379" s="26">
        <v>45152</v>
      </c>
      <c r="B379" s="18">
        <v>230.25</v>
      </c>
      <c r="C379" s="33">
        <f t="shared" si="83"/>
        <v>-2.6427061310782207E-2</v>
      </c>
      <c r="D379" s="20">
        <v>1021.39</v>
      </c>
      <c r="E379" s="44"/>
      <c r="F379" s="26">
        <v>45152</v>
      </c>
      <c r="G379" s="32">
        <v>217</v>
      </c>
      <c r="H379" s="33">
        <f t="shared" si="82"/>
        <v>-2.5813692480359141E-2</v>
      </c>
      <c r="I379" s="20">
        <v>962.61</v>
      </c>
      <c r="J379" s="4"/>
      <c r="K379" s="26">
        <v>45152</v>
      </c>
      <c r="L379" s="29">
        <v>447.25</v>
      </c>
      <c r="M379" s="33">
        <f t="shared" si="84"/>
        <v>-1.972602739726026E-2</v>
      </c>
      <c r="N379" s="20">
        <v>1984</v>
      </c>
      <c r="O379" s="45"/>
    </row>
    <row r="380" spans="1:15" x14ac:dyDescent="0.25">
      <c r="A380" s="26">
        <v>45153</v>
      </c>
      <c r="B380" s="18">
        <v>227.75</v>
      </c>
      <c r="C380" s="33">
        <f t="shared" si="83"/>
        <v>-1.0857763300760048E-2</v>
      </c>
      <c r="D380" s="20">
        <v>1010.3</v>
      </c>
      <c r="E380" s="44"/>
      <c r="F380" s="26">
        <v>45153</v>
      </c>
      <c r="G380" s="32">
        <v>210.75</v>
      </c>
      <c r="H380" s="33">
        <f t="shared" si="82"/>
        <v>-2.8801843317972309E-2</v>
      </c>
      <c r="I380" s="20">
        <v>934.89</v>
      </c>
      <c r="J380" s="4"/>
      <c r="K380" s="26">
        <v>45153</v>
      </c>
      <c r="L380" s="29">
        <v>453.25</v>
      </c>
      <c r="M380" s="33">
        <f t="shared" si="84"/>
        <v>1.3415315818893214E-2</v>
      </c>
      <c r="N380" s="20">
        <v>2010.62</v>
      </c>
      <c r="O380" s="45"/>
    </row>
    <row r="381" spans="1:15" x14ac:dyDescent="0.25">
      <c r="A381" s="26">
        <v>45154</v>
      </c>
      <c r="B381" s="18">
        <v>229.75</v>
      </c>
      <c r="C381" s="33">
        <f t="shared" ref="C381:C392" si="85">B381/B380-1</f>
        <v>8.7815587266739659E-3</v>
      </c>
      <c r="D381" s="20">
        <v>1024.9100000000001</v>
      </c>
      <c r="E381" s="44"/>
      <c r="F381" s="26">
        <v>45154</v>
      </c>
      <c r="G381" s="32">
        <v>213.75</v>
      </c>
      <c r="H381" s="33">
        <f t="shared" ref="H381:H392" si="86">G381/G380-1</f>
        <v>1.4234875444839812E-2</v>
      </c>
      <c r="I381" s="20">
        <v>953.54</v>
      </c>
      <c r="J381" s="4"/>
      <c r="K381" s="26">
        <v>45154</v>
      </c>
      <c r="L381" s="29">
        <v>460.5</v>
      </c>
      <c r="M381" s="33">
        <f t="shared" ref="M381:M392" si="87">L381/L380-1</f>
        <v>1.5995587424158852E-2</v>
      </c>
      <c r="N381" s="20">
        <v>2054.29</v>
      </c>
      <c r="O381" s="45"/>
    </row>
    <row r="382" spans="1:15" x14ac:dyDescent="0.25">
      <c r="A382" s="26">
        <v>45155</v>
      </c>
      <c r="B382" s="18">
        <v>228</v>
      </c>
      <c r="C382" s="33">
        <f t="shared" si="85"/>
        <v>-7.6169749727965641E-3</v>
      </c>
      <c r="D382" s="20">
        <v>1023.04</v>
      </c>
      <c r="E382" s="44"/>
      <c r="F382" s="26">
        <v>45155</v>
      </c>
      <c r="G382" s="32">
        <v>211.25</v>
      </c>
      <c r="H382" s="33">
        <f t="shared" si="86"/>
        <v>-1.1695906432748537E-2</v>
      </c>
      <c r="I382" s="20">
        <v>947.88</v>
      </c>
      <c r="J382" s="4"/>
      <c r="K382" s="26">
        <v>45155</v>
      </c>
      <c r="L382" s="29">
        <v>468.25</v>
      </c>
      <c r="M382" s="33">
        <f t="shared" si="87"/>
        <v>1.6829533116178075E-2</v>
      </c>
      <c r="N382" s="20">
        <v>2101.04</v>
      </c>
      <c r="O382" s="45"/>
    </row>
    <row r="383" spans="1:15" x14ac:dyDescent="0.25">
      <c r="A383" s="26">
        <v>45156</v>
      </c>
      <c r="B383" s="18">
        <v>233</v>
      </c>
      <c r="C383" s="33">
        <f t="shared" si="85"/>
        <v>2.1929824561403466E-2</v>
      </c>
      <c r="D383" s="20">
        <v>1045.47</v>
      </c>
      <c r="E383" s="44"/>
      <c r="F383" s="26">
        <v>45156</v>
      </c>
      <c r="G383" s="32">
        <v>216</v>
      </c>
      <c r="H383" s="33">
        <f t="shared" si="86"/>
        <v>2.2485207100591653E-2</v>
      </c>
      <c r="I383" s="20">
        <v>969.19</v>
      </c>
      <c r="J383" s="4"/>
      <c r="K383" s="26">
        <v>45156</v>
      </c>
      <c r="L383" s="29">
        <v>474.5</v>
      </c>
      <c r="M383" s="33">
        <f t="shared" si="87"/>
        <v>1.3347570742124892E-2</v>
      </c>
      <c r="N383" s="20">
        <v>2129.08</v>
      </c>
      <c r="O383" s="45"/>
    </row>
    <row r="384" spans="1:15" x14ac:dyDescent="0.25">
      <c r="A384" s="26">
        <v>45159</v>
      </c>
      <c r="B384" s="18">
        <v>229.25</v>
      </c>
      <c r="C384" s="33">
        <f t="shared" si="85"/>
        <v>-1.6094420600858417E-2</v>
      </c>
      <c r="D384" s="20">
        <v>1028.6400000000001</v>
      </c>
      <c r="E384" s="44"/>
      <c r="F384" s="26">
        <v>45159</v>
      </c>
      <c r="G384" s="32">
        <v>216.75</v>
      </c>
      <c r="H384" s="33">
        <f t="shared" si="86"/>
        <v>3.4722222222223209E-3</v>
      </c>
      <c r="I384" s="20">
        <v>972.56</v>
      </c>
      <c r="J384" s="4"/>
      <c r="K384" s="26">
        <v>45159</v>
      </c>
      <c r="L384" s="29">
        <v>469</v>
      </c>
      <c r="M384" s="33">
        <f t="shared" si="87"/>
        <v>-1.1591148577449917E-2</v>
      </c>
      <c r="N384" s="20">
        <v>2104.4</v>
      </c>
      <c r="O384" s="45"/>
    </row>
    <row r="385" spans="1:15" x14ac:dyDescent="0.25">
      <c r="A385" s="26">
        <v>45160</v>
      </c>
      <c r="B385" s="18">
        <v>228.25</v>
      </c>
      <c r="C385" s="33">
        <f t="shared" si="85"/>
        <v>-4.362050163576936E-3</v>
      </c>
      <c r="D385" s="20">
        <v>1021.88</v>
      </c>
      <c r="E385" s="44"/>
      <c r="F385" s="26">
        <v>45160</v>
      </c>
      <c r="G385" s="32">
        <v>215.25</v>
      </c>
      <c r="H385" s="33">
        <f t="shared" si="86"/>
        <v>-6.9204152249134898E-3</v>
      </c>
      <c r="I385" s="20">
        <v>963.67</v>
      </c>
      <c r="J385" s="4"/>
      <c r="K385" s="26">
        <v>45160</v>
      </c>
      <c r="L385" s="29">
        <v>465.25</v>
      </c>
      <c r="M385" s="33">
        <f t="shared" si="87"/>
        <v>-7.9957356076758579E-3</v>
      </c>
      <c r="N385" s="20">
        <v>2082.92</v>
      </c>
      <c r="O385" s="45"/>
    </row>
    <row r="386" spans="1:15" x14ac:dyDescent="0.25">
      <c r="A386" s="26">
        <v>45161</v>
      </c>
      <c r="B386" s="18">
        <v>231.5</v>
      </c>
      <c r="C386" s="33">
        <f t="shared" si="85"/>
        <v>1.4238773274917849E-2</v>
      </c>
      <c r="D386" s="20">
        <v>1038.74</v>
      </c>
      <c r="E386" s="44"/>
      <c r="F386" s="26">
        <v>45161</v>
      </c>
      <c r="G386" s="32">
        <v>216.5</v>
      </c>
      <c r="H386" s="33">
        <f t="shared" si="86"/>
        <v>5.807200929152101E-3</v>
      </c>
      <c r="I386" s="20">
        <v>971.44</v>
      </c>
      <c r="J386" s="4"/>
      <c r="K386" s="26">
        <v>45161</v>
      </c>
      <c r="L386" s="29">
        <v>472</v>
      </c>
      <c r="M386" s="33">
        <f t="shared" si="87"/>
        <v>1.4508328855454167E-2</v>
      </c>
      <c r="N386" s="20">
        <v>2117.86</v>
      </c>
      <c r="O386" s="45"/>
    </row>
    <row r="387" spans="1:15" x14ac:dyDescent="0.25">
      <c r="A387" s="26">
        <v>45162</v>
      </c>
      <c r="B387" s="18">
        <v>234.25</v>
      </c>
      <c r="C387" s="33">
        <f t="shared" si="85"/>
        <v>1.1879049676025932E-2</v>
      </c>
      <c r="D387" s="20">
        <v>1051.55</v>
      </c>
      <c r="E387" s="44"/>
      <c r="F387" s="26">
        <v>45162</v>
      </c>
      <c r="G387" s="32">
        <v>216</v>
      </c>
      <c r="H387" s="33">
        <f t="shared" si="86"/>
        <v>-2.3094688221708681E-3</v>
      </c>
      <c r="I387" s="20">
        <v>969.62</v>
      </c>
      <c r="J387" s="4"/>
      <c r="K387" s="26">
        <v>45162</v>
      </c>
      <c r="L387" s="29">
        <v>471.5</v>
      </c>
      <c r="M387" s="33">
        <f t="shared" si="87"/>
        <v>-1.0593220338983578E-3</v>
      </c>
      <c r="N387" s="20">
        <v>2116.56</v>
      </c>
      <c r="O387" s="45"/>
    </row>
    <row r="388" spans="1:15" x14ac:dyDescent="0.25">
      <c r="A388" s="26">
        <v>45163</v>
      </c>
      <c r="B388" s="18">
        <v>233.5</v>
      </c>
      <c r="C388" s="33">
        <f t="shared" si="85"/>
        <v>-3.2017075773745907E-3</v>
      </c>
      <c r="D388" s="20">
        <v>1043.98</v>
      </c>
      <c r="E388" s="44"/>
      <c r="F388" s="26">
        <v>45163</v>
      </c>
      <c r="G388" s="32">
        <v>214.75</v>
      </c>
      <c r="H388" s="33">
        <f t="shared" si="86"/>
        <v>-5.7870370370370905E-3</v>
      </c>
      <c r="I388" s="20">
        <v>960.15</v>
      </c>
      <c r="J388" s="4"/>
      <c r="K388" s="26">
        <v>45163</v>
      </c>
      <c r="L388" s="29">
        <v>473.25</v>
      </c>
      <c r="M388" s="33">
        <f t="shared" si="87"/>
        <v>3.711558854718966E-3</v>
      </c>
      <c r="N388" s="20">
        <v>2115.9</v>
      </c>
      <c r="O388" s="45"/>
    </row>
    <row r="389" spans="1:15" x14ac:dyDescent="0.25">
      <c r="A389" s="26">
        <v>45166</v>
      </c>
      <c r="B389" s="18">
        <v>228.75</v>
      </c>
      <c r="C389" s="33">
        <f t="shared" si="85"/>
        <v>-2.0342612419700257E-2</v>
      </c>
      <c r="D389" s="20">
        <v>1025.94</v>
      </c>
      <c r="E389" s="44"/>
      <c r="F389" s="26">
        <v>45166</v>
      </c>
      <c r="G389" s="32">
        <v>215.5</v>
      </c>
      <c r="H389" s="33">
        <f t="shared" si="86"/>
        <v>3.4924330616996624E-3</v>
      </c>
      <c r="I389" s="20">
        <v>966.52</v>
      </c>
      <c r="J389" s="4"/>
      <c r="K389" s="26">
        <v>45166</v>
      </c>
      <c r="L389" s="29">
        <v>474.25</v>
      </c>
      <c r="M389" s="33">
        <f t="shared" si="87"/>
        <v>2.1130480718436484E-3</v>
      </c>
      <c r="N389" s="20">
        <v>2127.0100000000002</v>
      </c>
      <c r="O389" s="45"/>
    </row>
    <row r="390" spans="1:15" x14ac:dyDescent="0.25">
      <c r="A390" s="26">
        <v>45167</v>
      </c>
      <c r="B390" s="18">
        <v>225.25</v>
      </c>
      <c r="C390" s="33">
        <f t="shared" si="85"/>
        <v>-1.5300546448087426E-2</v>
      </c>
      <c r="D390" s="20">
        <v>1008.22</v>
      </c>
      <c r="E390" s="44"/>
      <c r="F390" s="26">
        <v>45167</v>
      </c>
      <c r="G390" s="32">
        <v>213.75</v>
      </c>
      <c r="H390" s="33">
        <f t="shared" si="86"/>
        <v>-8.1206496519721227E-3</v>
      </c>
      <c r="I390" s="20">
        <v>956.75</v>
      </c>
      <c r="J390" s="4"/>
      <c r="K390" s="26">
        <v>45167</v>
      </c>
      <c r="L390" s="29">
        <v>464.75</v>
      </c>
      <c r="M390" s="33">
        <f t="shared" si="87"/>
        <v>-2.0031628887717479E-2</v>
      </c>
      <c r="N390" s="20">
        <v>2080.2199999999998</v>
      </c>
      <c r="O390" s="45"/>
    </row>
    <row r="391" spans="1:15" x14ac:dyDescent="0.25">
      <c r="A391" s="26">
        <v>45168</v>
      </c>
      <c r="B391" s="18">
        <v>227.75</v>
      </c>
      <c r="C391" s="33">
        <f t="shared" si="85"/>
        <v>1.1098779134295134E-2</v>
      </c>
      <c r="D391" s="20">
        <v>1018.95</v>
      </c>
      <c r="E391" s="44"/>
      <c r="F391" s="26">
        <v>45168</v>
      </c>
      <c r="G391" s="32">
        <v>214</v>
      </c>
      <c r="H391" s="33">
        <f t="shared" si="86"/>
        <v>1.1695906432749315E-3</v>
      </c>
      <c r="I391" s="20">
        <v>957.44</v>
      </c>
      <c r="J391" s="4"/>
      <c r="K391" s="26">
        <v>45168</v>
      </c>
      <c r="L391" s="29">
        <v>465</v>
      </c>
      <c r="M391" s="33">
        <f t="shared" si="87"/>
        <v>5.3792361484661377E-4</v>
      </c>
      <c r="N391" s="20">
        <v>2080.41</v>
      </c>
      <c r="O391" s="45"/>
    </row>
    <row r="392" spans="1:15" x14ac:dyDescent="0.25">
      <c r="A392" s="26">
        <v>45169</v>
      </c>
      <c r="B392" s="18">
        <v>224.25</v>
      </c>
      <c r="C392" s="33">
        <f t="shared" si="85"/>
        <v>-1.5367727771679496E-2</v>
      </c>
      <c r="D392" s="20">
        <v>1003.74</v>
      </c>
      <c r="E392" s="44"/>
      <c r="F392" s="26">
        <v>45169</v>
      </c>
      <c r="G392" s="32">
        <v>212</v>
      </c>
      <c r="H392" s="33">
        <f t="shared" si="86"/>
        <v>-9.3457943925233655E-3</v>
      </c>
      <c r="I392" s="20">
        <v>948.91</v>
      </c>
      <c r="J392" s="4"/>
      <c r="K392" s="26">
        <v>45169</v>
      </c>
      <c r="L392" s="29">
        <v>468.75</v>
      </c>
      <c r="M392" s="33">
        <f t="shared" si="87"/>
        <v>8.0645161290322509E-3</v>
      </c>
      <c r="N392" s="20">
        <v>2098.12</v>
      </c>
      <c r="O392" s="45"/>
    </row>
    <row r="393" spans="1:15" x14ac:dyDescent="0.25">
      <c r="A393" s="26">
        <v>45170</v>
      </c>
      <c r="B393" s="18">
        <v>221.25</v>
      </c>
      <c r="C393" s="33">
        <f t="shared" ref="C393:C395" si="88">B393/B392-1</f>
        <v>-1.3377926421404673E-2</v>
      </c>
      <c r="D393" s="20">
        <v>990.32</v>
      </c>
      <c r="E393" s="44"/>
      <c r="F393" s="26">
        <v>45170</v>
      </c>
      <c r="G393" s="32">
        <v>212.25</v>
      </c>
      <c r="H393" s="33">
        <f t="shared" ref="H393:H396" si="89">G393/G392-1</f>
        <v>1.179245283018826E-3</v>
      </c>
      <c r="I393" s="20">
        <v>950.03</v>
      </c>
      <c r="J393" s="4"/>
      <c r="K393" s="26">
        <v>45170</v>
      </c>
      <c r="L393" s="29">
        <v>473.5</v>
      </c>
      <c r="M393" s="33">
        <f t="shared" ref="M393:M396" si="90">L393/L392-1</f>
        <v>1.0133333333333328E-2</v>
      </c>
      <c r="N393" s="20">
        <v>2119.39</v>
      </c>
      <c r="O393" s="45"/>
    </row>
    <row r="394" spans="1:15" x14ac:dyDescent="0.25">
      <c r="A394" s="26">
        <v>45173</v>
      </c>
      <c r="B394" s="18">
        <v>219.5</v>
      </c>
      <c r="C394" s="33">
        <f t="shared" si="88"/>
        <v>-7.9096045197739606E-3</v>
      </c>
      <c r="D394" s="20">
        <v>982.69949489521764</v>
      </c>
      <c r="E394" s="44"/>
      <c r="F394" s="26">
        <v>45173</v>
      </c>
      <c r="G394" s="32">
        <v>211.75</v>
      </c>
      <c r="H394" s="33">
        <f t="shared" si="89"/>
        <v>-2.3557126030624431E-3</v>
      </c>
      <c r="I394" s="20">
        <v>948.002815690489</v>
      </c>
      <c r="J394" s="4"/>
      <c r="K394" s="26">
        <v>45173</v>
      </c>
      <c r="L394" s="29">
        <v>465.25</v>
      </c>
      <c r="M394" s="33">
        <f t="shared" si="90"/>
        <v>-1.742344244984162E-2</v>
      </c>
      <c r="N394" s="20">
        <v>2082.92</v>
      </c>
      <c r="O394" s="45"/>
    </row>
    <row r="395" spans="1:15" x14ac:dyDescent="0.25">
      <c r="A395" s="26">
        <v>45174</v>
      </c>
      <c r="B395" s="18">
        <v>217.25</v>
      </c>
      <c r="C395" s="33">
        <f t="shared" si="88"/>
        <v>-1.025056947608205E-2</v>
      </c>
      <c r="D395" s="20">
        <v>977.84</v>
      </c>
      <c r="E395" s="44"/>
      <c r="F395" s="26">
        <v>45174</v>
      </c>
      <c r="G395" s="32">
        <v>212</v>
      </c>
      <c r="H395" s="33">
        <f t="shared" si="89"/>
        <v>1.1806375442739991E-3</v>
      </c>
      <c r="I395" s="20">
        <v>954.21</v>
      </c>
      <c r="J395" s="4"/>
      <c r="K395" s="26">
        <v>45174</v>
      </c>
      <c r="L395" s="29">
        <v>455.75</v>
      </c>
      <c r="M395" s="33">
        <f t="shared" si="90"/>
        <v>-2.0419129500268696E-2</v>
      </c>
      <c r="N395" s="20">
        <v>2051.33</v>
      </c>
      <c r="O395" s="45"/>
    </row>
    <row r="396" spans="1:15" x14ac:dyDescent="0.25">
      <c r="A396" s="26">
        <v>45175</v>
      </c>
      <c r="B396" s="18">
        <v>237.25</v>
      </c>
      <c r="C396" s="33">
        <v>1.6E-2</v>
      </c>
      <c r="D396" s="20">
        <v>1083.5224013921115</v>
      </c>
      <c r="E396" s="44"/>
      <c r="F396" s="26">
        <v>45175</v>
      </c>
      <c r="G396" s="32">
        <v>214</v>
      </c>
      <c r="H396" s="33">
        <f t="shared" si="89"/>
        <v>9.4339622641510523E-3</v>
      </c>
      <c r="I396" s="20">
        <v>977.34</v>
      </c>
      <c r="J396" s="4"/>
      <c r="K396" s="26">
        <v>45175</v>
      </c>
      <c r="L396" s="29">
        <v>459.75</v>
      </c>
      <c r="M396" s="33">
        <f t="shared" si="90"/>
        <v>8.7767416346682392E-3</v>
      </c>
      <c r="N396" s="20">
        <v>2099.6799999999998</v>
      </c>
      <c r="O396" s="45"/>
    </row>
    <row r="397" spans="1:15" x14ac:dyDescent="0.25">
      <c r="A397" s="26">
        <v>45176</v>
      </c>
      <c r="B397" s="18">
        <v>238.5</v>
      </c>
      <c r="C397" s="33">
        <f t="shared" ref="C397:C403" si="91">B397/B396*1-1</f>
        <v>5.2687038988408208E-3</v>
      </c>
      <c r="D397" s="20">
        <v>1103.5417289719626</v>
      </c>
      <c r="E397" s="44"/>
      <c r="F397" s="26">
        <v>45176</v>
      </c>
      <c r="G397" s="32">
        <v>214</v>
      </c>
      <c r="H397" s="33">
        <f t="shared" ref="H397:H402" si="92">G397/G396-1</f>
        <v>0</v>
      </c>
      <c r="I397" s="20">
        <v>990.18</v>
      </c>
      <c r="J397" s="4"/>
      <c r="K397" s="26">
        <v>45176</v>
      </c>
      <c r="L397" s="29">
        <v>454.5</v>
      </c>
      <c r="M397" s="33">
        <f t="shared" ref="M397:M402" si="93">L397/L396-1</f>
        <v>-1.1419249592169667E-2</v>
      </c>
      <c r="N397" s="20">
        <v>2102.9699999999998</v>
      </c>
      <c r="O397" s="45"/>
    </row>
    <row r="398" spans="1:15" x14ac:dyDescent="0.25">
      <c r="A398" s="26">
        <v>45177</v>
      </c>
      <c r="B398" s="18">
        <v>236.25</v>
      </c>
      <c r="C398" s="33">
        <f t="shared" si="91"/>
        <v>-9.4339622641509413E-3</v>
      </c>
      <c r="D398" s="20">
        <v>1089.8184705882352</v>
      </c>
      <c r="E398" s="44"/>
      <c r="F398" s="26">
        <v>45177</v>
      </c>
      <c r="G398" s="32">
        <v>212.5</v>
      </c>
      <c r="H398" s="33">
        <f t="shared" si="92"/>
        <v>-7.0093457943924964E-3</v>
      </c>
      <c r="I398" s="20">
        <v>980.26</v>
      </c>
      <c r="J398" s="4"/>
      <c r="K398" s="26">
        <v>45177</v>
      </c>
      <c r="L398" s="29">
        <v>449</v>
      </c>
      <c r="M398" s="33">
        <f t="shared" si="93"/>
        <v>-1.2101210121012063E-2</v>
      </c>
      <c r="N398" s="20">
        <v>2071.2399999999998</v>
      </c>
      <c r="O398" s="45"/>
    </row>
    <row r="399" spans="1:15" x14ac:dyDescent="0.25">
      <c r="A399" s="26">
        <v>45180</v>
      </c>
      <c r="B399" s="18">
        <v>234.25</v>
      </c>
      <c r="C399" s="33">
        <f t="shared" si="91"/>
        <v>-8.4656084656085095E-3</v>
      </c>
      <c r="D399" s="20">
        <v>1088.33</v>
      </c>
      <c r="E399" s="44"/>
      <c r="F399" s="26">
        <v>45180</v>
      </c>
      <c r="G399" s="32">
        <v>211.5</v>
      </c>
      <c r="H399" s="33">
        <f t="shared" si="92"/>
        <v>-4.7058823529412264E-3</v>
      </c>
      <c r="I399" s="20">
        <v>982.63</v>
      </c>
      <c r="J399" s="4"/>
      <c r="K399" s="26">
        <v>45180</v>
      </c>
      <c r="L399" s="29">
        <v>444.5</v>
      </c>
      <c r="M399" s="33">
        <f t="shared" si="93"/>
        <v>-1.0022271714922093E-2</v>
      </c>
      <c r="N399" s="20">
        <v>2065.15</v>
      </c>
      <c r="O399" s="45"/>
    </row>
    <row r="400" spans="1:15" x14ac:dyDescent="0.25">
      <c r="A400" s="26">
        <v>45181</v>
      </c>
      <c r="B400" s="18">
        <v>232</v>
      </c>
      <c r="C400" s="33">
        <f t="shared" si="91"/>
        <v>-9.605122732123772E-3</v>
      </c>
      <c r="D400" s="20">
        <v>1085.3</v>
      </c>
      <c r="E400" s="44"/>
      <c r="F400" s="26">
        <v>45181</v>
      </c>
      <c r="G400" s="32">
        <v>209.75</v>
      </c>
      <c r="H400" s="33">
        <f t="shared" si="92"/>
        <v>-8.2742316784869541E-3</v>
      </c>
      <c r="I400" s="20">
        <v>981.21</v>
      </c>
      <c r="J400" s="4"/>
      <c r="K400" s="26">
        <v>45181</v>
      </c>
      <c r="L400" s="29">
        <v>430.5</v>
      </c>
      <c r="M400" s="33">
        <f t="shared" si="93"/>
        <v>-3.1496062992126039E-2</v>
      </c>
      <c r="N400" s="20">
        <v>2013.88</v>
      </c>
      <c r="O400" s="45"/>
    </row>
    <row r="401" spans="1:15" x14ac:dyDescent="0.25">
      <c r="A401" s="26">
        <v>45182</v>
      </c>
      <c r="B401" s="18">
        <v>238</v>
      </c>
      <c r="C401" s="33">
        <f t="shared" si="91"/>
        <v>2.5862068965517349E-2</v>
      </c>
      <c r="D401" s="20">
        <v>1098.8499999999999</v>
      </c>
      <c r="E401" s="44"/>
      <c r="F401" s="26">
        <v>45182</v>
      </c>
      <c r="G401" s="32">
        <v>211</v>
      </c>
      <c r="H401" s="33">
        <f t="shared" si="92"/>
        <v>5.9594755661502852E-3</v>
      </c>
      <c r="I401" s="20">
        <v>974.19</v>
      </c>
      <c r="J401" s="4"/>
      <c r="K401" s="26">
        <v>45182</v>
      </c>
      <c r="L401" s="29">
        <v>431.25</v>
      </c>
      <c r="M401" s="33">
        <f t="shared" si="93"/>
        <v>1.7421602787457413E-3</v>
      </c>
      <c r="N401" s="20">
        <v>1991.08</v>
      </c>
      <c r="O401" s="45"/>
    </row>
    <row r="402" spans="1:15" x14ac:dyDescent="0.25">
      <c r="A402" s="26">
        <v>45183</v>
      </c>
      <c r="B402" s="18">
        <v>242</v>
      </c>
      <c r="C402" s="33">
        <f t="shared" si="91"/>
        <v>1.6806722689075571E-2</v>
      </c>
      <c r="D402" s="20">
        <v>1122.4000000000001</v>
      </c>
      <c r="E402" s="44"/>
      <c r="F402" s="26">
        <v>45183</v>
      </c>
      <c r="G402" s="32">
        <v>214</v>
      </c>
      <c r="H402" s="33">
        <f t="shared" si="92"/>
        <v>1.4218009478673022E-2</v>
      </c>
      <c r="I402" s="20">
        <v>992.53</v>
      </c>
      <c r="J402" s="4"/>
      <c r="K402" s="26">
        <v>45183</v>
      </c>
      <c r="L402" s="29">
        <v>446.25</v>
      </c>
      <c r="M402" s="33">
        <f t="shared" si="93"/>
        <v>3.4782608695652195E-2</v>
      </c>
      <c r="N402" s="20">
        <v>2069.71</v>
      </c>
      <c r="O402" s="45"/>
    </row>
    <row r="403" spans="1:15" x14ac:dyDescent="0.25">
      <c r="A403" s="26">
        <v>45184</v>
      </c>
      <c r="B403" s="18">
        <v>243.5</v>
      </c>
      <c r="C403" s="33">
        <f t="shared" si="91"/>
        <v>6.1983471074380514E-3</v>
      </c>
      <c r="D403" s="20">
        <v>1129.1099999999999</v>
      </c>
      <c r="E403" s="44"/>
      <c r="F403" s="26">
        <v>45184</v>
      </c>
      <c r="G403" s="32">
        <v>213</v>
      </c>
      <c r="H403" s="33">
        <f t="shared" ref="H403" si="94">G403/G402-1</f>
        <v>-4.6728971962616273E-3</v>
      </c>
      <c r="I403" s="20">
        <v>987.68</v>
      </c>
      <c r="J403" s="4"/>
      <c r="K403" s="26">
        <v>45184</v>
      </c>
      <c r="L403" s="29">
        <v>444.75</v>
      </c>
      <c r="M403" s="33">
        <f t="shared" ref="M403" si="95">L403/L402-1</f>
        <v>-3.3613445378151141E-3</v>
      </c>
      <c r="N403" s="20">
        <v>2062.31</v>
      </c>
      <c r="O403" s="45"/>
    </row>
    <row r="404" spans="1:15" x14ac:dyDescent="0.25">
      <c r="A404" s="26">
        <v>45187</v>
      </c>
      <c r="B404" s="18">
        <v>238.5</v>
      </c>
      <c r="C404" s="33">
        <f t="shared" ref="C404" si="96">B404/B403*1-1</f>
        <v>-2.0533880903490731E-2</v>
      </c>
      <c r="D404" s="20">
        <v>1107.1199999999999</v>
      </c>
      <c r="E404" s="44"/>
      <c r="F404" s="26">
        <v>45187</v>
      </c>
      <c r="G404" s="32">
        <v>209.25</v>
      </c>
      <c r="H404" s="33">
        <f t="shared" ref="H404" si="97">G404/G403-1</f>
        <v>-1.7605633802816878E-2</v>
      </c>
      <c r="I404" s="20">
        <v>971.34</v>
      </c>
      <c r="J404" s="4"/>
      <c r="K404" s="26">
        <v>45187</v>
      </c>
      <c r="L404" s="29">
        <v>433.25</v>
      </c>
      <c r="M404" s="33">
        <f t="shared" ref="M404" si="98">L404/L403-1</f>
        <v>-2.5857223159078124E-2</v>
      </c>
      <c r="N404" s="20">
        <v>2011.15</v>
      </c>
      <c r="O404" s="45"/>
    </row>
    <row r="405" spans="1:15" x14ac:dyDescent="0.25">
      <c r="A405" s="26">
        <v>45188</v>
      </c>
      <c r="B405" s="18">
        <v>237.25</v>
      </c>
      <c r="C405" s="33">
        <f t="shared" ref="C405:C406" si="99">B405/B404*1-1</f>
        <v>-5.24109014675056E-3</v>
      </c>
      <c r="D405" s="20">
        <v>1103.92</v>
      </c>
      <c r="E405" s="44"/>
      <c r="F405" s="26">
        <v>45188</v>
      </c>
      <c r="G405" s="32">
        <v>209</v>
      </c>
      <c r="H405" s="33">
        <f t="shared" ref="H405:H406" si="100">G405/G404-1</f>
        <v>-1.1947431302270495E-3</v>
      </c>
      <c r="I405" s="20">
        <v>972.48</v>
      </c>
      <c r="J405" s="4"/>
      <c r="K405" s="26">
        <v>45188</v>
      </c>
      <c r="L405" s="29">
        <v>440.25</v>
      </c>
      <c r="M405" s="33">
        <f t="shared" ref="M405:M406" si="101">L405/L404-1</f>
        <v>1.6156953260242357E-2</v>
      </c>
      <c r="N405" s="20">
        <v>2048.48</v>
      </c>
      <c r="O405" s="45"/>
    </row>
    <row r="406" spans="1:15" x14ac:dyDescent="0.25">
      <c r="A406" s="26">
        <v>45189</v>
      </c>
      <c r="B406" s="18">
        <v>238.5</v>
      </c>
      <c r="C406" s="33">
        <f t="shared" si="99"/>
        <v>5.2687038988408208E-3</v>
      </c>
      <c r="D406" s="20">
        <v>1109.72</v>
      </c>
      <c r="E406" s="44"/>
      <c r="F406" s="26">
        <v>45189</v>
      </c>
      <c r="G406" s="32">
        <v>209</v>
      </c>
      <c r="H406" s="33">
        <f t="shared" si="100"/>
        <v>0</v>
      </c>
      <c r="I406" s="20">
        <v>972.46</v>
      </c>
      <c r="J406" s="4"/>
      <c r="K406" s="26">
        <v>45189</v>
      </c>
      <c r="L406" s="29">
        <v>449</v>
      </c>
      <c r="M406" s="33">
        <f t="shared" si="101"/>
        <v>1.987507098239627E-2</v>
      </c>
      <c r="N406" s="20">
        <v>2089.15</v>
      </c>
      <c r="O406" s="45"/>
    </row>
    <row r="407" spans="1:15" x14ac:dyDescent="0.25">
      <c r="A407" s="26">
        <v>45190</v>
      </c>
      <c r="B407" s="18">
        <v>236.25</v>
      </c>
      <c r="C407" s="33">
        <f t="shared" ref="C407" si="102">B407/B406*1-1</f>
        <v>-9.4339622641509413E-3</v>
      </c>
      <c r="D407" s="20">
        <v>1093.8399999999999</v>
      </c>
      <c r="E407" s="44"/>
      <c r="F407" s="26">
        <v>45190</v>
      </c>
      <c r="G407" s="32">
        <v>208.25</v>
      </c>
      <c r="H407" s="33">
        <f t="shared" ref="H407" si="103">G407/G406-1</f>
        <v>-3.5885167464114742E-3</v>
      </c>
      <c r="I407" s="20">
        <v>964.2</v>
      </c>
      <c r="J407" s="4"/>
      <c r="K407" s="26">
        <v>45190</v>
      </c>
      <c r="L407" s="29">
        <v>439.5</v>
      </c>
      <c r="M407" s="33">
        <f t="shared" ref="M407" si="104">L407/L406-1</f>
        <v>-2.1158129175946505E-2</v>
      </c>
      <c r="N407" s="20">
        <v>2034.88</v>
      </c>
      <c r="O407" s="45"/>
    </row>
    <row r="408" spans="1:15" x14ac:dyDescent="0.25">
      <c r="A408" s="26">
        <v>45191</v>
      </c>
      <c r="B408" s="18">
        <v>235.75</v>
      </c>
      <c r="C408" s="33">
        <f t="shared" ref="C408" si="105">B408/B407*1-1</f>
        <v>-2.1164021164020719E-3</v>
      </c>
      <c r="D408" s="20">
        <v>1084.21</v>
      </c>
      <c r="E408" s="44"/>
      <c r="F408" s="26">
        <v>45191</v>
      </c>
      <c r="G408" s="32">
        <v>209.25</v>
      </c>
      <c r="H408" s="33">
        <f t="shared" ref="H408" si="106">G408/G407-1</f>
        <v>4.8019207683074328E-3</v>
      </c>
      <c r="I408" s="20">
        <v>962.33697773064682</v>
      </c>
      <c r="J408" s="4"/>
      <c r="K408" s="26">
        <v>45191</v>
      </c>
      <c r="L408" s="29">
        <v>441.25</v>
      </c>
      <c r="M408" s="33">
        <f t="shared" ref="M408" si="107">L408/L407-1</f>
        <v>3.9817974971558812E-3</v>
      </c>
      <c r="N408" s="20">
        <v>2029.34</v>
      </c>
      <c r="O408" s="45"/>
    </row>
    <row r="409" spans="1:15" x14ac:dyDescent="0.25">
      <c r="A409" s="26">
        <v>45194</v>
      </c>
      <c r="B409" s="18">
        <v>240.25</v>
      </c>
      <c r="C409" s="33">
        <f t="shared" ref="C409" si="108">B409/B408*1-1</f>
        <v>1.9088016967126142E-2</v>
      </c>
      <c r="D409" s="20">
        <v>1104.19</v>
      </c>
      <c r="E409" s="44"/>
      <c r="F409" s="26">
        <v>45194</v>
      </c>
      <c r="G409" s="32">
        <v>211</v>
      </c>
      <c r="H409" s="33">
        <f t="shared" ref="H409" si="109">G409/G408-1</f>
        <v>8.3632019115889022E-3</v>
      </c>
      <c r="I409" s="20">
        <v>969.76</v>
      </c>
      <c r="J409" s="4"/>
      <c r="K409" s="26">
        <v>45194</v>
      </c>
      <c r="L409" s="29">
        <v>440.75</v>
      </c>
      <c r="M409" s="33">
        <f t="shared" ref="M409" si="110">L409/L408-1</f>
        <v>-1.1331444759207221E-3</v>
      </c>
      <c r="N409" s="20">
        <v>2025.69</v>
      </c>
      <c r="O409" s="45"/>
    </row>
    <row r="410" spans="1:15" x14ac:dyDescent="0.25">
      <c r="A410" s="26">
        <v>45195</v>
      </c>
      <c r="B410" s="18">
        <v>240.25</v>
      </c>
      <c r="C410" s="33">
        <f t="shared" ref="C410" si="111">B410/B409*1-1</f>
        <v>0</v>
      </c>
      <c r="D410" s="20">
        <v>1104.19</v>
      </c>
      <c r="E410" s="44"/>
      <c r="F410" s="26">
        <v>45195</v>
      </c>
      <c r="G410" s="32">
        <v>211.25</v>
      </c>
      <c r="H410" s="33">
        <f t="shared" ref="H410" si="112">G410/G409-1</f>
        <v>1.1848341232227888E-3</v>
      </c>
      <c r="I410" s="20">
        <v>970.9</v>
      </c>
      <c r="J410" s="4"/>
      <c r="K410" s="26">
        <v>45195</v>
      </c>
      <c r="L410" s="29">
        <v>440.75</v>
      </c>
      <c r="M410" s="33">
        <f t="shared" ref="M410" si="113">L410/L409-1</f>
        <v>0</v>
      </c>
      <c r="N410" s="20">
        <v>2025.69</v>
      </c>
      <c r="O410" s="45"/>
    </row>
    <row r="411" spans="1:15" x14ac:dyDescent="0.25">
      <c r="A411" s="26">
        <v>45196</v>
      </c>
      <c r="B411" s="18">
        <v>241</v>
      </c>
      <c r="C411" s="33">
        <f t="shared" ref="C411" si="114">B411/B410*1-1</f>
        <v>3.1217481789802548E-3</v>
      </c>
      <c r="D411" s="20">
        <v>1107.6400000000001</v>
      </c>
      <c r="E411" s="44"/>
      <c r="F411" s="26">
        <v>45196</v>
      </c>
      <c r="G411" s="32">
        <v>211.75</v>
      </c>
      <c r="H411" s="33">
        <f t="shared" ref="H411" si="115">G411/G410-1</f>
        <v>2.3668639053253671E-3</v>
      </c>
      <c r="I411" s="20">
        <v>973.20651452282175</v>
      </c>
      <c r="J411" s="4"/>
      <c r="K411" s="26">
        <v>45196</v>
      </c>
      <c r="L411" s="29">
        <v>452.25</v>
      </c>
      <c r="M411" s="33">
        <f t="shared" ref="M411" si="116">L411/L410-1</f>
        <v>2.6091888825864995E-2</v>
      </c>
      <c r="N411" s="20">
        <v>2078.54</v>
      </c>
      <c r="O411" s="45"/>
    </row>
    <row r="412" spans="1:15" x14ac:dyDescent="0.25">
      <c r="A412" s="26">
        <v>45197</v>
      </c>
      <c r="B412" s="18">
        <v>239.5</v>
      </c>
      <c r="C412" s="33">
        <f t="shared" ref="C412" si="117">B412/B411*1-1</f>
        <v>-6.2240663900414717E-3</v>
      </c>
      <c r="D412" s="20">
        <v>1100.74</v>
      </c>
      <c r="E412" s="44"/>
      <c r="F412" s="26">
        <v>45197</v>
      </c>
      <c r="G412" s="32">
        <v>210.25</v>
      </c>
      <c r="H412" s="33">
        <f t="shared" ref="H412" si="118">G412/G411-1</f>
        <v>-7.0838252656434397E-3</v>
      </c>
      <c r="I412" s="20">
        <v>966.31</v>
      </c>
      <c r="J412" s="4"/>
      <c r="K412" s="26">
        <v>45197</v>
      </c>
      <c r="L412" s="29">
        <v>445</v>
      </c>
      <c r="M412" s="33">
        <f t="shared" ref="M412" si="119">L412/L411-1</f>
        <v>-1.603095632946383E-2</v>
      </c>
      <c r="N412" s="20">
        <v>2045.22</v>
      </c>
      <c r="O412" s="45"/>
    </row>
    <row r="413" spans="1:15" x14ac:dyDescent="0.25">
      <c r="A413" s="26">
        <v>45198</v>
      </c>
      <c r="B413" s="18">
        <v>235.5</v>
      </c>
      <c r="C413" s="33">
        <f t="shared" ref="C413" si="120">B413/B412*1-1</f>
        <v>-1.6701461377870541E-2</v>
      </c>
      <c r="D413" s="20">
        <v>1082.3599999999999</v>
      </c>
      <c r="E413" s="44"/>
      <c r="F413" s="26">
        <v>45198</v>
      </c>
      <c r="G413" s="32">
        <v>208.25</v>
      </c>
      <c r="H413" s="33">
        <f t="shared" ref="H413" si="121">G413/G412-1</f>
        <v>-9.5124851367419661E-3</v>
      </c>
      <c r="I413" s="20">
        <v>957.12</v>
      </c>
      <c r="J413" s="4"/>
      <c r="K413" s="26">
        <v>45198</v>
      </c>
      <c r="L413" s="29">
        <v>442.5</v>
      </c>
      <c r="M413" s="33">
        <f t="shared" ref="M413" si="122">L413/L412-1</f>
        <v>-5.6179775280899014E-3</v>
      </c>
      <c r="N413" s="20">
        <v>2045.22</v>
      </c>
      <c r="O413" s="45"/>
    </row>
    <row r="414" spans="1:15" x14ac:dyDescent="0.25">
      <c r="A414" s="26">
        <v>45201</v>
      </c>
      <c r="B414" s="18">
        <v>232.5</v>
      </c>
      <c r="C414" s="33">
        <f t="shared" ref="C414" si="123">B414/B413*1-1</f>
        <v>-1.2738853503184711E-2</v>
      </c>
      <c r="D414" s="20">
        <v>1068.57</v>
      </c>
      <c r="E414" s="44"/>
      <c r="F414" s="26">
        <v>45201</v>
      </c>
      <c r="G414" s="32">
        <v>206.5</v>
      </c>
      <c r="H414" s="33">
        <f t="shared" ref="H414" si="124">G414/G413-1</f>
        <v>-8.4033613445377853E-3</v>
      </c>
      <c r="I414" s="20">
        <v>949.07</v>
      </c>
      <c r="J414" s="4"/>
      <c r="K414" s="26">
        <v>45201</v>
      </c>
      <c r="L414" s="29">
        <v>447.5</v>
      </c>
      <c r="M414" s="33">
        <f t="shared" ref="M414" si="125">L414/L413-1</f>
        <v>1.1299435028248483E-2</v>
      </c>
      <c r="N414" s="20">
        <v>2056.71</v>
      </c>
      <c r="O414" s="45"/>
    </row>
    <row r="415" spans="1:15" x14ac:dyDescent="0.25">
      <c r="A415" s="26">
        <v>45202</v>
      </c>
      <c r="B415" s="18">
        <v>236.5</v>
      </c>
      <c r="C415" s="33">
        <f t="shared" ref="C415" si="126">B415/B414*1-1</f>
        <v>1.7204301075268713E-2</v>
      </c>
      <c r="D415" s="20">
        <v>1095.94</v>
      </c>
      <c r="E415" s="44"/>
      <c r="F415" s="26">
        <v>45202</v>
      </c>
      <c r="G415" s="32">
        <v>207</v>
      </c>
      <c r="H415" s="33">
        <f t="shared" ref="H415" si="127">G415/G414-1</f>
        <v>2.421307506053294E-3</v>
      </c>
      <c r="I415" s="20">
        <v>959.24</v>
      </c>
      <c r="J415" s="4"/>
      <c r="K415" s="26">
        <v>45202</v>
      </c>
      <c r="L415" s="29">
        <v>447.25</v>
      </c>
      <c r="M415" s="33">
        <f t="shared" ref="M415" si="128">L415/L414-1</f>
        <v>-5.5865921787712214E-4</v>
      </c>
      <c r="N415" s="20">
        <v>2072.56</v>
      </c>
      <c r="O415" s="45"/>
    </row>
    <row r="416" spans="1:15" x14ac:dyDescent="0.25">
      <c r="A416" s="26">
        <v>45203</v>
      </c>
      <c r="B416" s="18">
        <v>234</v>
      </c>
      <c r="C416" s="33">
        <f t="shared" ref="C416:C417" si="129">B416/B415*1-1</f>
        <v>-1.0570824524312905E-2</v>
      </c>
      <c r="D416" s="20">
        <v>1084.1199999999999</v>
      </c>
      <c r="E416" s="44"/>
      <c r="F416" s="26">
        <v>45203</v>
      </c>
      <c r="G416" s="32">
        <v>204.75</v>
      </c>
      <c r="H416" s="33">
        <f t="shared" ref="H416:H417" si="130">G416/G415-1</f>
        <v>-1.0869565217391353E-2</v>
      </c>
      <c r="I416" s="20">
        <v>948.61</v>
      </c>
      <c r="J416" s="4"/>
      <c r="K416" s="26">
        <v>45203</v>
      </c>
      <c r="L416" s="29">
        <v>439</v>
      </c>
      <c r="M416" s="33">
        <f t="shared" ref="M416:M417" si="131">L416/L415-1</f>
        <v>-1.8446059250978197E-2</v>
      </c>
      <c r="N416" s="20">
        <v>2033.89</v>
      </c>
      <c r="O416" s="45"/>
    </row>
    <row r="417" spans="1:16" x14ac:dyDescent="0.25">
      <c r="A417" s="26">
        <v>45204</v>
      </c>
      <c r="B417" s="18">
        <v>235.25</v>
      </c>
      <c r="C417" s="33">
        <f t="shared" si="129"/>
        <v>5.3418803418803229E-3</v>
      </c>
      <c r="D417" s="20">
        <v>1084.74</v>
      </c>
      <c r="E417" s="44"/>
      <c r="F417" s="26">
        <v>45204</v>
      </c>
      <c r="G417" s="32">
        <v>205</v>
      </c>
      <c r="H417" s="33">
        <f t="shared" si="130"/>
        <v>1.2210012210012167E-3</v>
      </c>
      <c r="I417" s="20">
        <v>945.25</v>
      </c>
      <c r="J417" s="4"/>
      <c r="K417" s="26">
        <v>45204</v>
      </c>
      <c r="L417" s="29">
        <v>424.5</v>
      </c>
      <c r="M417" s="33">
        <f t="shared" si="131"/>
        <v>-3.3029612756264259E-2</v>
      </c>
      <c r="N417" s="20">
        <v>1957.37</v>
      </c>
      <c r="O417" s="45"/>
    </row>
    <row r="418" spans="1:16" x14ac:dyDescent="0.25">
      <c r="A418" s="26">
        <v>45205</v>
      </c>
      <c r="B418" s="18">
        <v>234.75</v>
      </c>
      <c r="C418" s="33">
        <f t="shared" ref="C418" si="132">B418/B417*1-1</f>
        <v>-2.1253985122210439E-3</v>
      </c>
      <c r="D418" s="20">
        <v>1077.97</v>
      </c>
      <c r="E418" s="44"/>
      <c r="F418" s="26">
        <v>45205</v>
      </c>
      <c r="G418" s="32">
        <v>204.75</v>
      </c>
      <c r="H418" s="33">
        <f t="shared" ref="H418" si="133">G418/G417-1</f>
        <v>-1.2195121951219523E-3</v>
      </c>
      <c r="I418" s="20">
        <v>940.21</v>
      </c>
      <c r="J418" s="4"/>
      <c r="K418" s="26">
        <v>45205</v>
      </c>
      <c r="L418" s="29">
        <v>426.25</v>
      </c>
      <c r="M418" s="33">
        <f t="shared" ref="M418" si="134">L418/L417-1</f>
        <v>4.1224970553592755E-3</v>
      </c>
      <c r="N418" s="20">
        <v>1957.34</v>
      </c>
      <c r="O418" s="45"/>
    </row>
    <row r="419" spans="1:16" x14ac:dyDescent="0.25">
      <c r="A419" s="26">
        <v>45208</v>
      </c>
      <c r="B419" s="18">
        <v>237.25</v>
      </c>
      <c r="C419" s="33">
        <f t="shared" ref="C419" si="135">B419/B418*1-1</f>
        <v>1.0649627263045858E-2</v>
      </c>
      <c r="D419" s="20">
        <v>1083.52</v>
      </c>
      <c r="E419" s="44"/>
      <c r="F419" s="26">
        <v>45208</v>
      </c>
      <c r="G419" s="32">
        <v>205.75</v>
      </c>
      <c r="H419" s="33">
        <f t="shared" ref="H419" si="136">G419/G418-1</f>
        <v>4.8840048840048667E-3</v>
      </c>
      <c r="I419" s="20">
        <v>939.66</v>
      </c>
      <c r="J419" s="4"/>
      <c r="K419" s="26">
        <v>45208</v>
      </c>
      <c r="L419" s="29">
        <v>426.25</v>
      </c>
      <c r="M419" s="33">
        <f t="shared" ref="M419" si="137">L419/L418-1</f>
        <v>0</v>
      </c>
      <c r="N419" s="20">
        <v>1946.68</v>
      </c>
      <c r="O419" s="45"/>
      <c r="P419" s="45"/>
    </row>
    <row r="420" spans="1:16" x14ac:dyDescent="0.25">
      <c r="A420" s="26">
        <v>45209</v>
      </c>
      <c r="B420" s="18">
        <v>234.5</v>
      </c>
      <c r="C420" s="33">
        <f t="shared" ref="C420:C421" si="138">B420/B419*1-1</f>
        <v>-1.1591148577449917E-2</v>
      </c>
      <c r="D420" s="20">
        <v>1070.9607586933614</v>
      </c>
      <c r="E420" s="44"/>
      <c r="F420" s="26">
        <v>45209</v>
      </c>
      <c r="G420" s="32">
        <v>203.5</v>
      </c>
      <c r="H420" s="33">
        <f t="shared" ref="H420:H421" si="139">G420/G419-1</f>
        <v>-1.0935601458080146E-2</v>
      </c>
      <c r="I420" s="20">
        <v>929.38385669125387</v>
      </c>
      <c r="J420" s="4"/>
      <c r="K420" s="26">
        <v>45209</v>
      </c>
      <c r="L420" s="29">
        <v>419.75</v>
      </c>
      <c r="M420" s="33">
        <f t="shared" ref="M420:M421" si="140">L420/L419-1</f>
        <v>-1.5249266862170097E-2</v>
      </c>
      <c r="N420" s="20">
        <v>1916.9969230769229</v>
      </c>
      <c r="O420" s="45"/>
      <c r="P420" s="45"/>
    </row>
    <row r="421" spans="1:16" x14ac:dyDescent="0.25">
      <c r="A421" s="26">
        <v>45210</v>
      </c>
      <c r="B421" s="18">
        <v>231</v>
      </c>
      <c r="C421" s="33">
        <f t="shared" si="138"/>
        <v>-1.4925373134328401E-2</v>
      </c>
      <c r="D421" s="20">
        <v>1045.51</v>
      </c>
      <c r="E421" s="44"/>
      <c r="F421" s="26">
        <v>45210</v>
      </c>
      <c r="G421" s="32">
        <v>199.5</v>
      </c>
      <c r="H421" s="33">
        <f t="shared" si="139"/>
        <v>-1.9656019656019708E-2</v>
      </c>
      <c r="I421" s="20">
        <v>902.94</v>
      </c>
      <c r="J421" s="4"/>
      <c r="K421" s="26">
        <v>45210</v>
      </c>
      <c r="L421" s="29">
        <v>411.5</v>
      </c>
      <c r="M421" s="33">
        <f t="shared" si="140"/>
        <v>-1.96545562835021E-2</v>
      </c>
      <c r="N421" s="20">
        <v>1862.45</v>
      </c>
      <c r="O421" s="45"/>
    </row>
    <row r="422" spans="1:16" x14ac:dyDescent="0.25">
      <c r="A422" s="26">
        <v>45211</v>
      </c>
      <c r="B422" s="18">
        <v>233.25</v>
      </c>
      <c r="C422" s="33">
        <f t="shared" ref="C422" si="141">B422/B421*1-1</f>
        <v>9.7402597402598268E-3</v>
      </c>
      <c r="D422" s="20">
        <v>1057.79</v>
      </c>
      <c r="E422" s="44"/>
      <c r="F422" s="26">
        <v>45211</v>
      </c>
      <c r="G422" s="32">
        <v>199.75</v>
      </c>
      <c r="H422" s="33">
        <f t="shared" ref="H422" si="142">G422/G421-1</f>
        <v>1.2531328320801727E-3</v>
      </c>
      <c r="I422" s="20">
        <v>905.87</v>
      </c>
      <c r="J422" s="4"/>
      <c r="K422" s="26">
        <v>45211</v>
      </c>
      <c r="L422" s="29">
        <v>415</v>
      </c>
      <c r="M422" s="33">
        <f t="shared" ref="M422" si="143">L422/L421-1</f>
        <v>8.5054678007290274E-3</v>
      </c>
      <c r="N422" s="20">
        <v>1882.45</v>
      </c>
      <c r="O422" s="45"/>
    </row>
    <row r="423" spans="1:16" x14ac:dyDescent="0.25">
      <c r="A423" s="26">
        <v>45212</v>
      </c>
      <c r="B423" s="18">
        <v>237.25</v>
      </c>
      <c r="C423" s="33">
        <f t="shared" ref="C423" si="144">B423/B422*1-1</f>
        <v>1.7148981779206762E-2</v>
      </c>
      <c r="D423" s="20">
        <v>1074.98</v>
      </c>
      <c r="E423" s="44"/>
      <c r="F423" s="26">
        <v>45212</v>
      </c>
      <c r="G423" s="32">
        <v>200.25</v>
      </c>
      <c r="H423" s="33">
        <f t="shared" ref="H423" si="145">G423/G422-1</f>
        <v>2.5031289111390187E-3</v>
      </c>
      <c r="I423" s="20">
        <v>907.33</v>
      </c>
      <c r="J423" s="4"/>
      <c r="K423" s="26">
        <v>45212</v>
      </c>
      <c r="L423" s="29">
        <v>425.5</v>
      </c>
      <c r="M423" s="33">
        <f t="shared" ref="M423" si="146">L423/L422-1</f>
        <v>2.5301204819277112E-2</v>
      </c>
      <c r="N423" s="20">
        <v>1927.94</v>
      </c>
      <c r="O423" s="45"/>
    </row>
    <row r="424" spans="1:16" x14ac:dyDescent="0.25">
      <c r="A424" s="26">
        <v>45215</v>
      </c>
      <c r="B424" s="18">
        <v>237.25</v>
      </c>
      <c r="C424" s="33">
        <f t="shared" ref="C424" si="147">B424/B423*1-1</f>
        <v>0</v>
      </c>
      <c r="D424" s="20">
        <v>1060.74</v>
      </c>
      <c r="E424" s="44"/>
      <c r="F424" s="26">
        <v>45215</v>
      </c>
      <c r="G424" s="32">
        <v>201.75</v>
      </c>
      <c r="H424" s="33">
        <f t="shared" ref="H424" si="148">G424/G423-1</f>
        <v>7.4906367041198685E-3</v>
      </c>
      <c r="I424" s="20">
        <v>902.02</v>
      </c>
      <c r="J424" s="4"/>
      <c r="K424" s="26">
        <v>45215</v>
      </c>
      <c r="L424" s="29">
        <v>424.25</v>
      </c>
      <c r="M424" s="33">
        <f t="shared" ref="M424" si="149">L424/L423-1</f>
        <v>-2.9377203290247289E-3</v>
      </c>
      <c r="N424" s="20">
        <v>1896.82</v>
      </c>
      <c r="O424" s="45"/>
    </row>
    <row r="425" spans="1:16" x14ac:dyDescent="0.25">
      <c r="A425" s="26">
        <v>45216</v>
      </c>
      <c r="B425" s="18">
        <v>236</v>
      </c>
      <c r="C425" s="33">
        <f t="shared" ref="C425" si="150">B425/B424*1-1</f>
        <v>-5.2687038988409318E-3</v>
      </c>
      <c r="D425" s="20">
        <v>1045.24</v>
      </c>
      <c r="E425" s="44"/>
      <c r="F425" s="26">
        <v>45216</v>
      </c>
      <c r="G425" s="32">
        <v>201.25</v>
      </c>
      <c r="H425" s="33">
        <f t="shared" ref="H425" si="151">G425/G424-1</f>
        <v>-2.4783147459727095E-3</v>
      </c>
      <c r="I425" s="20">
        <v>891.34</v>
      </c>
      <c r="J425" s="4"/>
      <c r="K425" s="26">
        <v>45216</v>
      </c>
      <c r="L425" s="29">
        <v>420</v>
      </c>
      <c r="M425" s="33">
        <f t="shared" ref="M425" si="152">L425/L424-1</f>
        <v>-1.0017678255745399E-2</v>
      </c>
      <c r="N425" s="20">
        <v>1860.18</v>
      </c>
      <c r="O425" s="45"/>
    </row>
    <row r="426" spans="1:16" x14ac:dyDescent="0.25">
      <c r="A426" s="26">
        <v>45217</v>
      </c>
      <c r="B426" s="18">
        <v>240.5</v>
      </c>
      <c r="C426" s="33">
        <f t="shared" ref="C426" si="153">B426/B425*1-1</f>
        <v>1.9067796610169552E-2</v>
      </c>
      <c r="D426" s="20">
        <v>1069.98</v>
      </c>
      <c r="E426" s="44"/>
      <c r="F426" s="26">
        <v>45217</v>
      </c>
      <c r="G426" s="32">
        <v>205.25</v>
      </c>
      <c r="H426" s="33">
        <f t="shared" ref="H426" si="154">G426/G425-1</f>
        <v>1.9875776397515477E-2</v>
      </c>
      <c r="I426" s="20">
        <v>913.16</v>
      </c>
      <c r="J426" s="4"/>
      <c r="K426" s="26">
        <v>45217</v>
      </c>
      <c r="L426" s="29">
        <v>419</v>
      </c>
      <c r="M426" s="33">
        <f t="shared" ref="M426" si="155">L426/L425-1</f>
        <v>-2.3809523809523725E-3</v>
      </c>
      <c r="N426" s="20">
        <v>1864.1366138855055</v>
      </c>
      <c r="O426" s="45"/>
    </row>
    <row r="427" spans="1:16" x14ac:dyDescent="0.25">
      <c r="A427" s="26">
        <v>45218</v>
      </c>
      <c r="B427" s="18">
        <v>238.25</v>
      </c>
      <c r="C427" s="33">
        <f t="shared" ref="C427" si="156">B427/B426*1-1</f>
        <v>-9.3555093555093283E-3</v>
      </c>
      <c r="D427" s="20">
        <v>1062.98</v>
      </c>
      <c r="E427" s="44"/>
      <c r="F427" s="26">
        <v>45218</v>
      </c>
      <c r="G427" s="32">
        <v>205.25</v>
      </c>
      <c r="H427" s="33">
        <f t="shared" ref="H427" si="157">G427/G426-1</f>
        <v>0</v>
      </c>
      <c r="I427" s="20">
        <v>915.21</v>
      </c>
      <c r="J427" s="4"/>
      <c r="K427" s="26">
        <v>45218</v>
      </c>
      <c r="L427" s="29">
        <v>407.25</v>
      </c>
      <c r="M427" s="33">
        <f t="shared" ref="M427" si="158">L427/L426-1</f>
        <v>-2.8042959427207692E-2</v>
      </c>
      <c r="N427" s="20">
        <v>1815.9282460414129</v>
      </c>
      <c r="O427" s="45"/>
    </row>
    <row r="428" spans="1:16" x14ac:dyDescent="0.25">
      <c r="A428" s="26">
        <v>45219</v>
      </c>
      <c r="B428" s="18">
        <v>240</v>
      </c>
      <c r="C428" s="33">
        <f t="shared" ref="C428" si="159">B428/B427*1-1</f>
        <v>7.3452256033577079E-3</v>
      </c>
      <c r="D428" s="20">
        <v>1070.6400000000001</v>
      </c>
      <c r="E428" s="44"/>
      <c r="F428" s="26">
        <v>45219</v>
      </c>
      <c r="G428" s="32">
        <v>206.25</v>
      </c>
      <c r="H428" s="33">
        <f t="shared" ref="H428:H429" si="160">G428/G427-1</f>
        <v>4.872107186357999E-3</v>
      </c>
      <c r="I428" s="20">
        <v>920.08</v>
      </c>
      <c r="J428" s="4"/>
      <c r="K428" s="26">
        <v>45219</v>
      </c>
      <c r="L428" s="29">
        <v>394</v>
      </c>
      <c r="M428" s="33">
        <f t="shared" ref="M428" si="161">L428/L427-1</f>
        <v>-3.2535297728667922E-2</v>
      </c>
      <c r="N428" s="20">
        <v>1757.63</v>
      </c>
      <c r="O428" s="45"/>
    </row>
    <row r="429" spans="1:16" x14ac:dyDescent="0.25">
      <c r="A429" s="26">
        <v>45222</v>
      </c>
      <c r="B429" s="18">
        <v>237.75</v>
      </c>
      <c r="C429" s="33">
        <f t="shared" ref="C429" si="162">B429/B428*1-1</f>
        <v>-9.3750000000000222E-3</v>
      </c>
      <c r="D429" s="20">
        <v>1060.5999999999999</v>
      </c>
      <c r="E429" s="44"/>
      <c r="F429" s="26">
        <v>45222</v>
      </c>
      <c r="G429" s="32">
        <v>205.25</v>
      </c>
      <c r="H429" s="33">
        <f t="shared" si="160"/>
        <v>-4.8484848484848797E-3</v>
      </c>
      <c r="I429" s="20">
        <v>915.62</v>
      </c>
      <c r="J429" s="4"/>
      <c r="K429" s="26">
        <v>45222</v>
      </c>
      <c r="L429" s="29">
        <v>391.25</v>
      </c>
      <c r="M429" s="33">
        <f t="shared" ref="M429:M430" si="163">L429/L428-1</f>
        <v>-6.9796954314720328E-3</v>
      </c>
      <c r="N429" s="20">
        <v>1745.37</v>
      </c>
      <c r="O429" s="45"/>
    </row>
    <row r="430" spans="1:16" x14ac:dyDescent="0.25">
      <c r="A430" s="26">
        <v>45223</v>
      </c>
      <c r="B430" s="18">
        <v>234.5</v>
      </c>
      <c r="C430" s="33">
        <f t="shared" ref="C430" si="164">B430/B429*1-1</f>
        <v>-1.3669821240799185E-2</v>
      </c>
      <c r="D430" s="20">
        <v>1048.21</v>
      </c>
      <c r="E430" s="44"/>
      <c r="F430" s="26">
        <v>45223</v>
      </c>
      <c r="G430" s="32">
        <v>203.5</v>
      </c>
      <c r="H430" s="33">
        <f t="shared" ref="H430" si="165">G430/G429-1</f>
        <v>-8.5261875761266648E-3</v>
      </c>
      <c r="I430" s="20">
        <v>909.64</v>
      </c>
      <c r="J430" s="4"/>
      <c r="K430" s="26">
        <v>45223</v>
      </c>
      <c r="L430" s="29">
        <v>405.5</v>
      </c>
      <c r="M430" s="33">
        <f t="shared" si="163"/>
        <v>3.642172523961662E-2</v>
      </c>
      <c r="N430" s="20">
        <v>1812.59</v>
      </c>
      <c r="O430" s="45"/>
    </row>
    <row r="431" spans="1:16" x14ac:dyDescent="0.25">
      <c r="A431" s="26">
        <v>45224</v>
      </c>
      <c r="B431" s="18">
        <v>232</v>
      </c>
      <c r="C431" s="33">
        <f t="shared" ref="C431" si="166">B431/B430*1-1</f>
        <v>-1.0660980810234588E-2</v>
      </c>
      <c r="D431" s="20">
        <v>1037.04</v>
      </c>
      <c r="E431" s="44"/>
      <c r="F431" s="26">
        <v>45224</v>
      </c>
      <c r="G431" s="32">
        <v>202.5</v>
      </c>
      <c r="H431" s="33">
        <f t="shared" ref="H431" si="167">G431/G430-1</f>
        <v>-4.9140049140049546E-3</v>
      </c>
      <c r="I431" s="20">
        <v>905.17</v>
      </c>
      <c r="J431" s="4"/>
      <c r="K431" s="26">
        <v>45224</v>
      </c>
      <c r="L431" s="29">
        <v>411.5</v>
      </c>
      <c r="M431" s="33">
        <f t="shared" ref="M431" si="168">L431/L430-1</f>
        <v>1.4796547472256449E-2</v>
      </c>
      <c r="N431" s="20">
        <v>1839.4</v>
      </c>
      <c r="O431" s="45"/>
    </row>
    <row r="432" spans="1:16" x14ac:dyDescent="0.25">
      <c r="A432" s="26">
        <v>45225</v>
      </c>
      <c r="B432" s="18">
        <v>233.5</v>
      </c>
      <c r="C432" s="33">
        <f t="shared" ref="C432" si="169">B432/B431*1-1</f>
        <v>6.4655172413792261E-3</v>
      </c>
      <c r="D432" s="20">
        <v>1037.04</v>
      </c>
      <c r="E432" s="44"/>
      <c r="F432" s="26">
        <v>45225</v>
      </c>
      <c r="G432" s="32">
        <v>202</v>
      </c>
      <c r="H432" s="33">
        <f t="shared" ref="H432" si="170">G432/G431-1</f>
        <v>-2.4691358024691024E-3</v>
      </c>
      <c r="I432" s="20">
        <v>900.31</v>
      </c>
      <c r="J432" s="4"/>
      <c r="K432" s="26">
        <v>45225</v>
      </c>
      <c r="L432" s="29">
        <v>406.5</v>
      </c>
      <c r="M432" s="33">
        <f t="shared" ref="M432" si="171">L432/L431-1</f>
        <v>-1.2150668286755817E-2</v>
      </c>
      <c r="N432" s="20">
        <v>1811.77</v>
      </c>
      <c r="O432" s="45"/>
    </row>
    <row r="433" spans="1:15" x14ac:dyDescent="0.25">
      <c r="A433" s="26">
        <v>45226</v>
      </c>
      <c r="B433" s="18">
        <v>232.25</v>
      </c>
      <c r="C433" s="33">
        <f t="shared" ref="C433" si="172">B433/B432*1-1</f>
        <v>-5.3533190578158862E-3</v>
      </c>
      <c r="D433" s="20">
        <v>1034.67</v>
      </c>
      <c r="E433" s="44"/>
      <c r="F433" s="26">
        <v>45226</v>
      </c>
      <c r="G433" s="32">
        <v>201.75</v>
      </c>
      <c r="H433" s="33">
        <f t="shared" ref="H433" si="173">G433/G432-1</f>
        <v>-1.2376237623762387E-3</v>
      </c>
      <c r="I433" s="20">
        <v>898.8</v>
      </c>
      <c r="J433" s="4"/>
      <c r="K433" s="26">
        <v>45226</v>
      </c>
      <c r="L433" s="29">
        <v>403.25</v>
      </c>
      <c r="M433" s="33">
        <f t="shared" ref="M433" si="174">L433/L432-1</f>
        <v>-7.9950799507995107E-3</v>
      </c>
      <c r="N433" s="20">
        <v>1796.48</v>
      </c>
      <c r="O433" s="45"/>
    </row>
    <row r="434" spans="1:15" x14ac:dyDescent="0.25">
      <c r="A434" s="26">
        <v>45229</v>
      </c>
      <c r="B434" s="18">
        <v>231.75</v>
      </c>
      <c r="C434" s="33">
        <f t="shared" ref="C434:C437" si="175">B434/B433*1-1</f>
        <v>-2.1528525296017342E-3</v>
      </c>
      <c r="D434" s="20">
        <v>1032.45</v>
      </c>
      <c r="E434" s="44"/>
      <c r="F434" s="26">
        <v>45229</v>
      </c>
      <c r="G434" s="32">
        <v>198</v>
      </c>
      <c r="H434" s="33">
        <f t="shared" ref="H434:H437" si="176">G434/G433-1</f>
        <v>-1.8587360594795488E-2</v>
      </c>
      <c r="I434" s="20">
        <v>882.09</v>
      </c>
      <c r="J434" s="4"/>
      <c r="K434" s="26">
        <v>45229</v>
      </c>
      <c r="L434" s="29">
        <v>398.75</v>
      </c>
      <c r="M434" s="33">
        <f t="shared" ref="M434:M437" si="177">L434/L433-1</f>
        <v>-1.1159330440173587E-2</v>
      </c>
      <c r="N434" s="20">
        <v>1776.43</v>
      </c>
      <c r="O434" s="45"/>
    </row>
    <row r="435" spans="1:15" x14ac:dyDescent="0.25">
      <c r="A435" s="26">
        <v>45230</v>
      </c>
      <c r="B435" s="18">
        <v>229.5</v>
      </c>
      <c r="C435" s="33">
        <f t="shared" si="175"/>
        <v>-9.7087378640776656E-3</v>
      </c>
      <c r="D435" s="20">
        <v>1020.82</v>
      </c>
      <c r="E435" s="44"/>
      <c r="F435" s="26">
        <v>45230</v>
      </c>
      <c r="G435" s="32">
        <v>197</v>
      </c>
      <c r="H435" s="33">
        <f t="shared" si="176"/>
        <v>-5.050505050505083E-3</v>
      </c>
      <c r="I435" s="20">
        <v>876.26</v>
      </c>
      <c r="J435" s="4"/>
      <c r="K435" s="26">
        <v>45230</v>
      </c>
      <c r="L435" s="29">
        <v>430.75</v>
      </c>
      <c r="M435" s="33">
        <f t="shared" si="177"/>
        <v>8.025078369905958E-2</v>
      </c>
      <c r="N435" s="20">
        <v>1915.98</v>
      </c>
      <c r="O435" s="45"/>
    </row>
    <row r="436" spans="1:15" x14ac:dyDescent="0.25">
      <c r="A436" s="26">
        <v>45231</v>
      </c>
      <c r="B436" s="18">
        <v>231.5</v>
      </c>
      <c r="C436" s="33">
        <f t="shared" si="175"/>
        <v>8.7145969498909626E-3</v>
      </c>
      <c r="D436" s="20">
        <v>1029.71</v>
      </c>
      <c r="E436" s="44"/>
      <c r="F436" s="26">
        <v>45231</v>
      </c>
      <c r="G436" s="32">
        <v>204.5</v>
      </c>
      <c r="H436" s="33">
        <f t="shared" si="176"/>
        <v>3.8071065989847774E-2</v>
      </c>
      <c r="I436" s="20">
        <v>909.61423326133911</v>
      </c>
      <c r="J436" s="4"/>
      <c r="K436" s="26">
        <v>45231</v>
      </c>
      <c r="L436" s="29">
        <v>430</v>
      </c>
      <c r="M436" s="33">
        <f t="shared" si="177"/>
        <v>-1.7411491584445882E-3</v>
      </c>
      <c r="N436" s="20">
        <v>1912.64</v>
      </c>
      <c r="O436" s="45"/>
    </row>
    <row r="437" spans="1:15" x14ac:dyDescent="0.25">
      <c r="A437" s="26">
        <v>45232</v>
      </c>
      <c r="B437" s="18">
        <v>232.25</v>
      </c>
      <c r="C437" s="33">
        <f t="shared" si="175"/>
        <v>3.2397408207343048E-3</v>
      </c>
      <c r="D437" s="20">
        <v>1034.9100000000001</v>
      </c>
      <c r="E437" s="44"/>
      <c r="F437" s="26">
        <v>45232</v>
      </c>
      <c r="G437" s="32">
        <v>205.25</v>
      </c>
      <c r="H437" s="33">
        <f t="shared" si="176"/>
        <v>3.6674816625916762E-3</v>
      </c>
      <c r="I437" s="20">
        <v>914.59753498385362</v>
      </c>
      <c r="J437" s="4"/>
      <c r="K437" s="26">
        <v>45232</v>
      </c>
      <c r="L437" s="29">
        <v>435.75</v>
      </c>
      <c r="M437" s="33">
        <f t="shared" si="177"/>
        <v>1.3372093023255704E-2</v>
      </c>
      <c r="N437" s="20">
        <v>1941.7</v>
      </c>
      <c r="O437" s="45"/>
    </row>
    <row r="438" spans="1:15" x14ac:dyDescent="0.25">
      <c r="A438" s="26">
        <v>45233</v>
      </c>
      <c r="B438" s="18">
        <v>233.5</v>
      </c>
      <c r="C438" s="33">
        <f t="shared" ref="C438" si="178">B438/B437*1-1</f>
        <v>5.3821313240043356E-3</v>
      </c>
      <c r="D438" s="20">
        <v>1038.1400000000001</v>
      </c>
      <c r="E438" s="44"/>
      <c r="F438" s="26">
        <v>45233</v>
      </c>
      <c r="G438" s="32">
        <v>207.5</v>
      </c>
      <c r="H438" s="33">
        <f t="shared" ref="H438" si="179">G438/G437-1</f>
        <v>1.0962241169305775E-2</v>
      </c>
      <c r="I438" s="20">
        <v>922.54411134903648</v>
      </c>
      <c r="J438" s="4"/>
      <c r="K438" s="26">
        <v>45233</v>
      </c>
      <c r="L438" s="29">
        <v>445</v>
      </c>
      <c r="M438" s="33">
        <f t="shared" ref="M438" si="180">L438/L437-1</f>
        <v>2.1227768215720033E-2</v>
      </c>
      <c r="N438" s="20">
        <v>1978.47</v>
      </c>
      <c r="O438" s="45"/>
    </row>
    <row r="439" spans="1:15" x14ac:dyDescent="0.25">
      <c r="A439" s="26">
        <v>45236</v>
      </c>
      <c r="B439" s="18">
        <v>232.25</v>
      </c>
      <c r="C439" s="33">
        <f t="shared" ref="C439" si="181">B439/B438*1-1</f>
        <v>-5.3533190578158862E-3</v>
      </c>
      <c r="D439" s="20">
        <v>1038.1600000000001</v>
      </c>
      <c r="E439" s="44"/>
      <c r="F439" s="26">
        <v>45236</v>
      </c>
      <c r="G439" s="32">
        <v>206.5</v>
      </c>
      <c r="H439" s="33">
        <f t="shared" ref="H439" si="182">G439/G438-1</f>
        <v>-4.8192771084337727E-3</v>
      </c>
      <c r="I439" s="20">
        <v>923.0572228202368</v>
      </c>
      <c r="J439" s="4"/>
      <c r="K439" s="26">
        <v>45236</v>
      </c>
      <c r="L439" s="29">
        <v>445</v>
      </c>
      <c r="M439" s="33">
        <f t="shared" ref="M439" si="183">L439/L438-1</f>
        <v>0</v>
      </c>
      <c r="N439" s="20">
        <v>1989.15</v>
      </c>
      <c r="O439" s="45"/>
    </row>
    <row r="440" spans="1:15" x14ac:dyDescent="0.25">
      <c r="A440" s="26">
        <v>45237</v>
      </c>
      <c r="B440" s="18">
        <v>232.25</v>
      </c>
      <c r="C440" s="33">
        <f t="shared" ref="C440" si="184">B440/B439*1-1</f>
        <v>0</v>
      </c>
      <c r="D440" s="20">
        <v>1036.76</v>
      </c>
      <c r="E440" s="44"/>
      <c r="F440" s="26">
        <v>45237</v>
      </c>
      <c r="G440" s="32">
        <v>205.75</v>
      </c>
      <c r="H440" s="33">
        <f t="shared" ref="H440" si="185">G440/G439-1</f>
        <v>-3.6319612590799411E-3</v>
      </c>
      <c r="I440" s="20">
        <v>918.47</v>
      </c>
      <c r="J440" s="4"/>
      <c r="K440" s="26">
        <v>45237</v>
      </c>
      <c r="L440" s="29">
        <v>439</v>
      </c>
      <c r="M440" s="33">
        <f t="shared" ref="M440" si="186">L440/L439-1</f>
        <v>-1.3483146067415741E-2</v>
      </c>
      <c r="N440" s="20">
        <v>1989.15</v>
      </c>
      <c r="O440" s="45"/>
    </row>
    <row r="441" spans="1:15" x14ac:dyDescent="0.25">
      <c r="A441" s="26">
        <v>45238</v>
      </c>
      <c r="B441" s="18">
        <v>235.75</v>
      </c>
      <c r="C441" s="33">
        <f t="shared" ref="C441" si="187">B441/B440*1-1</f>
        <v>1.506996770721214E-2</v>
      </c>
      <c r="D441" s="20">
        <v>1045.55</v>
      </c>
      <c r="E441" s="44"/>
      <c r="F441" s="26">
        <v>45238</v>
      </c>
      <c r="G441" s="32">
        <v>208.5</v>
      </c>
      <c r="H441" s="33">
        <f t="shared" ref="H441" si="188">G441/G440-1</f>
        <v>1.3365735115431265E-2</v>
      </c>
      <c r="I441" s="20">
        <v>924.69639448568398</v>
      </c>
      <c r="J441" s="4"/>
      <c r="K441" s="26">
        <v>45238</v>
      </c>
      <c r="L441" s="29">
        <v>441.25</v>
      </c>
      <c r="M441" s="33">
        <f t="shared" ref="M441" si="189">L441/L440-1</f>
        <v>5.1252847380409694E-3</v>
      </c>
      <c r="N441" s="20">
        <v>1956.94</v>
      </c>
      <c r="O441" s="45"/>
    </row>
    <row r="442" spans="1:15" x14ac:dyDescent="0.25">
      <c r="A442" s="26">
        <v>45239</v>
      </c>
      <c r="B442" s="18">
        <v>233.25</v>
      </c>
      <c r="C442" s="33">
        <f t="shared" ref="C442" si="190">B442/B441*1-1</f>
        <v>-1.0604453870625696E-2</v>
      </c>
      <c r="D442" s="20">
        <v>1039.83</v>
      </c>
      <c r="E442" s="44"/>
      <c r="F442" s="26">
        <v>45239</v>
      </c>
      <c r="G442" s="32">
        <v>206.75</v>
      </c>
      <c r="H442" s="33">
        <f t="shared" ref="H442" si="191">G442/G441-1</f>
        <v>-8.3932853717025857E-3</v>
      </c>
      <c r="I442" s="20">
        <v>921.69</v>
      </c>
      <c r="J442" s="4"/>
      <c r="K442" s="26">
        <v>45239</v>
      </c>
      <c r="L442" s="29">
        <v>432.5</v>
      </c>
      <c r="M442" s="33">
        <f t="shared" ref="M442" si="192">L442/L441-1</f>
        <v>-1.9830028328611915E-2</v>
      </c>
      <c r="N442" s="20">
        <v>1928.09</v>
      </c>
      <c r="O442" s="45"/>
    </row>
    <row r="443" spans="1:15" x14ac:dyDescent="0.25">
      <c r="A443" s="26">
        <v>45240</v>
      </c>
      <c r="B443" s="18">
        <v>232.25</v>
      </c>
      <c r="C443" s="33">
        <f t="shared" ref="C443" si="193">B443/B442*1-1</f>
        <v>-4.2872454448017461E-3</v>
      </c>
      <c r="D443" s="20">
        <v>1039.83</v>
      </c>
      <c r="E443" s="44"/>
      <c r="F443" s="26">
        <v>45240</v>
      </c>
      <c r="G443" s="32">
        <v>206</v>
      </c>
      <c r="H443" s="33">
        <f t="shared" ref="H443" si="194">G443/G442-1</f>
        <v>-3.6275695284159193E-3</v>
      </c>
      <c r="I443" s="20">
        <v>911.14</v>
      </c>
      <c r="J443" s="4"/>
      <c r="K443" s="26">
        <v>45240</v>
      </c>
      <c r="L443" s="29">
        <v>429.5</v>
      </c>
      <c r="M443" s="33">
        <f t="shared" ref="M443" si="195">L443/L442-1</f>
        <v>-6.9364161849710948E-3</v>
      </c>
      <c r="N443" s="20">
        <v>1899.68</v>
      </c>
      <c r="O443" s="45"/>
    </row>
    <row r="444" spans="1:15" x14ac:dyDescent="0.25">
      <c r="A444" s="26">
        <v>45243</v>
      </c>
      <c r="B444" s="18">
        <v>233.75</v>
      </c>
      <c r="C444" s="33">
        <f t="shared" ref="C444" si="196">B444/B443*1-1</f>
        <v>6.4585575888052027E-3</v>
      </c>
      <c r="D444" s="20">
        <v>1034.81</v>
      </c>
      <c r="E444" s="44"/>
      <c r="F444" s="26">
        <v>45243</v>
      </c>
      <c r="G444" s="32">
        <v>208.5</v>
      </c>
      <c r="H444" s="33">
        <f t="shared" ref="H444" si="197">G444/G443-1</f>
        <v>1.2135922330097193E-2</v>
      </c>
      <c r="I444" s="20">
        <v>923.03</v>
      </c>
      <c r="J444" s="4"/>
      <c r="K444" s="26">
        <v>45243</v>
      </c>
      <c r="L444" s="29">
        <v>443</v>
      </c>
      <c r="M444" s="33">
        <f t="shared" ref="M444" si="198">L444/L443-1</f>
        <v>3.1431897555296961E-2</v>
      </c>
      <c r="N444" s="20">
        <v>1961.16</v>
      </c>
      <c r="O444" s="45"/>
    </row>
    <row r="445" spans="1:15" x14ac:dyDescent="0.25">
      <c r="A445" s="26">
        <v>45244</v>
      </c>
      <c r="B445" s="18">
        <v>231.75</v>
      </c>
      <c r="C445" s="33">
        <f t="shared" ref="C445" si="199">B445/B444*1-1</f>
        <v>-8.5561497326203106E-3</v>
      </c>
      <c r="D445" s="20">
        <v>1021.32</v>
      </c>
      <c r="E445" s="44"/>
      <c r="F445" s="26">
        <v>45244</v>
      </c>
      <c r="G445" s="32">
        <v>208.25</v>
      </c>
      <c r="H445" s="33">
        <f t="shared" ref="H445" si="200">G445/G444-1</f>
        <v>-1.1990407673860837E-3</v>
      </c>
      <c r="I445" s="20">
        <v>917.76</v>
      </c>
      <c r="J445" s="4"/>
      <c r="K445" s="26">
        <v>45244</v>
      </c>
      <c r="L445" s="29">
        <v>446</v>
      </c>
      <c r="M445" s="33">
        <f t="shared" ref="M445" si="201">L445/L444-1</f>
        <v>6.7720090293452717E-3</v>
      </c>
      <c r="N445" s="20">
        <v>1965.52</v>
      </c>
      <c r="O445" s="45"/>
    </row>
    <row r="446" spans="1:15" x14ac:dyDescent="0.25">
      <c r="A446" s="26">
        <v>45245</v>
      </c>
      <c r="B446" s="18">
        <v>228.25</v>
      </c>
      <c r="C446" s="33">
        <f t="shared" ref="C446" si="202">B446/B445*1-1</f>
        <v>-1.5102481121898603E-2</v>
      </c>
      <c r="D446" s="20">
        <v>1002.02</v>
      </c>
      <c r="E446" s="44"/>
      <c r="F446" s="26">
        <v>45245</v>
      </c>
      <c r="G446" s="32">
        <v>207.25</v>
      </c>
      <c r="H446" s="33">
        <f t="shared" ref="H446" si="203">G446/G445-1</f>
        <v>-4.8019207683073217E-3</v>
      </c>
      <c r="I446" s="20">
        <v>909.83</v>
      </c>
      <c r="J446" s="4"/>
      <c r="K446" s="26">
        <v>45245</v>
      </c>
      <c r="L446" s="29">
        <v>442.25</v>
      </c>
      <c r="M446" s="33">
        <f t="shared" ref="M446" si="204">L446/L445-1</f>
        <v>-8.4080717488789203E-3</v>
      </c>
      <c r="N446" s="20">
        <v>1941.48</v>
      </c>
      <c r="O446" s="45"/>
    </row>
    <row r="447" spans="1:15" x14ac:dyDescent="0.25">
      <c r="A447" s="26">
        <v>45246</v>
      </c>
      <c r="B447" s="18">
        <v>226.25</v>
      </c>
      <c r="C447" s="33">
        <f t="shared" ref="C447" si="205">B447/B446*1-1</f>
        <v>-8.7623220153341119E-3</v>
      </c>
      <c r="D447" s="20">
        <v>989.62</v>
      </c>
      <c r="E447" s="44"/>
      <c r="F447" s="26">
        <v>45246</v>
      </c>
      <c r="G447" s="32">
        <v>206</v>
      </c>
      <c r="H447" s="33">
        <f t="shared" ref="H447" si="206">G447/G446-1</f>
        <v>-6.0313630880578506E-3</v>
      </c>
      <c r="I447" s="20">
        <v>901.04</v>
      </c>
      <c r="J447" s="4"/>
      <c r="K447" s="26">
        <v>45246</v>
      </c>
      <c r="L447" s="29">
        <v>438.5</v>
      </c>
      <c r="M447" s="33">
        <f t="shared" ref="M447" si="207">L447/L446-1</f>
        <v>-8.4793668739401307E-3</v>
      </c>
      <c r="N447" s="20">
        <v>1918</v>
      </c>
      <c r="O447" s="45"/>
    </row>
    <row r="448" spans="1:15" x14ac:dyDescent="0.25">
      <c r="A448" s="26">
        <v>45247</v>
      </c>
      <c r="B448" s="18">
        <v>226.75</v>
      </c>
      <c r="C448" s="33">
        <f t="shared" ref="C448" si="208">B448/B447*1-1</f>
        <v>2.2099447513812542E-3</v>
      </c>
      <c r="D448" s="20">
        <v>994.07</v>
      </c>
      <c r="E448" s="44"/>
      <c r="F448" s="26">
        <v>45247</v>
      </c>
      <c r="G448" s="32">
        <v>205.75</v>
      </c>
      <c r="H448" s="33">
        <f t="shared" ref="H448" si="209">G448/G447-1</f>
        <v>-1.2135922330097637E-3</v>
      </c>
      <c r="I448" s="20">
        <v>902.01</v>
      </c>
      <c r="J448" s="4"/>
      <c r="K448" s="26">
        <v>45247</v>
      </c>
      <c r="L448" s="29">
        <v>435</v>
      </c>
      <c r="M448" s="33">
        <f t="shared" ref="M448" si="210">L448/L447-1</f>
        <v>-7.9817559863170073E-3</v>
      </c>
      <c r="N448" s="20">
        <v>1907.04</v>
      </c>
      <c r="O448" s="45"/>
    </row>
    <row r="449" spans="1:15" x14ac:dyDescent="0.25">
      <c r="A449" s="26">
        <v>45250</v>
      </c>
      <c r="B449" s="18">
        <v>224.25</v>
      </c>
      <c r="C449" s="33">
        <f t="shared" ref="C449" si="211">B449/B448*1-1</f>
        <v>-1.1025358324145529E-2</v>
      </c>
      <c r="D449" s="20">
        <v>980.65</v>
      </c>
      <c r="E449" s="44"/>
      <c r="F449" s="26">
        <v>45250</v>
      </c>
      <c r="G449" s="32">
        <v>204.5</v>
      </c>
      <c r="H449" s="33">
        <f t="shared" ref="H449" si="212">G449/G448-1</f>
        <v>-6.0753341433779084E-3</v>
      </c>
      <c r="I449" s="20">
        <v>894.28</v>
      </c>
      <c r="J449" s="4"/>
      <c r="K449" s="26">
        <v>45250</v>
      </c>
      <c r="L449" s="29">
        <v>431.5</v>
      </c>
      <c r="M449" s="33">
        <f t="shared" ref="M449" si="213">L449/L448-1</f>
        <v>-8.0459770114942319E-3</v>
      </c>
      <c r="N449" s="20">
        <v>1886.95</v>
      </c>
      <c r="O449" s="45"/>
    </row>
    <row r="450" spans="1:15" x14ac:dyDescent="0.25">
      <c r="A450" s="26">
        <v>45251</v>
      </c>
      <c r="B450" s="18">
        <v>225.5</v>
      </c>
      <c r="C450" s="33">
        <f t="shared" ref="C450" si="214">B450/B449*1-1</f>
        <v>5.5741360089185399E-3</v>
      </c>
      <c r="D450" s="20">
        <v>987.68452004860274</v>
      </c>
      <c r="E450" s="44"/>
      <c r="F450" s="26">
        <v>45251</v>
      </c>
      <c r="G450" s="32">
        <v>205.75</v>
      </c>
      <c r="H450" s="33">
        <f t="shared" ref="H450" si="215">G450/G449-1</f>
        <v>6.1124694376528677E-3</v>
      </c>
      <c r="I450" s="20">
        <v>901.18</v>
      </c>
      <c r="J450" s="4"/>
      <c r="K450" s="26">
        <v>45251</v>
      </c>
      <c r="L450" s="29">
        <v>440.25</v>
      </c>
      <c r="M450" s="33">
        <f t="shared" ref="M450" si="216">L450/L449-1</f>
        <v>2.0278099652375481E-2</v>
      </c>
      <c r="N450" s="20">
        <v>1928.3</v>
      </c>
      <c r="O450" s="45"/>
    </row>
    <row r="451" spans="1:15" x14ac:dyDescent="0.25">
      <c r="A451" s="26">
        <v>45252</v>
      </c>
      <c r="B451" s="18">
        <v>224</v>
      </c>
      <c r="C451" s="33">
        <f t="shared" ref="C451" si="217">B451/B450*1-1</f>
        <v>-6.6518847006651338E-3</v>
      </c>
      <c r="D451" s="20">
        <v>979.55</v>
      </c>
      <c r="E451" s="44"/>
      <c r="F451" s="26">
        <v>45252</v>
      </c>
      <c r="G451" s="32">
        <v>206</v>
      </c>
      <c r="H451" s="33">
        <f t="shared" ref="H451" si="218">G451/G450-1</f>
        <v>1.2150668286756705E-3</v>
      </c>
      <c r="I451" s="20">
        <v>900.84</v>
      </c>
      <c r="J451" s="4"/>
      <c r="K451" s="26">
        <v>45252</v>
      </c>
      <c r="L451" s="29">
        <v>440</v>
      </c>
      <c r="M451" s="33">
        <f t="shared" ref="M451" si="219">L451/L450-1</f>
        <v>-5.6785917092561089E-4</v>
      </c>
      <c r="N451" s="20">
        <v>1924.12</v>
      </c>
      <c r="O451" s="45"/>
    </row>
    <row r="452" spans="1:15" x14ac:dyDescent="0.25">
      <c r="A452" s="26">
        <v>45253</v>
      </c>
      <c r="B452" s="18">
        <v>222</v>
      </c>
      <c r="C452" s="33">
        <f t="shared" ref="C452" si="220">B452/B451*1-1</f>
        <v>-8.9285714285713969E-3</v>
      </c>
      <c r="D452" s="20">
        <v>970.36</v>
      </c>
      <c r="E452" s="44"/>
      <c r="F452" s="26">
        <v>45253</v>
      </c>
      <c r="G452" s="32">
        <v>205.75</v>
      </c>
      <c r="H452" s="33">
        <f t="shared" ref="H452" si="221">G452/G451-1</f>
        <v>-1.2135922330097637E-3</v>
      </c>
      <c r="I452" s="20">
        <v>899.33</v>
      </c>
      <c r="J452" s="4"/>
      <c r="K452" s="26">
        <v>45253</v>
      </c>
      <c r="L452" s="29">
        <v>436.75</v>
      </c>
      <c r="M452" s="33">
        <f t="shared" ref="M452" si="222">L452/L451-1</f>
        <v>-7.3863636363636909E-3</v>
      </c>
      <c r="N452" s="20">
        <v>1909.03</v>
      </c>
      <c r="O452" s="45"/>
    </row>
    <row r="453" spans="1:15" x14ac:dyDescent="0.25">
      <c r="A453" s="26">
        <v>45254</v>
      </c>
      <c r="B453" s="18">
        <v>219</v>
      </c>
      <c r="C453" s="33">
        <f t="shared" ref="C453" si="223">B453/B452*1-1</f>
        <v>-1.3513513513513487E-2</v>
      </c>
      <c r="D453" s="20">
        <v>957.91</v>
      </c>
      <c r="E453" s="44"/>
      <c r="F453" s="26">
        <v>45254</v>
      </c>
      <c r="G453" s="32">
        <v>204.75</v>
      </c>
      <c r="H453" s="33">
        <f t="shared" ref="H453" si="224">G453/G452-1</f>
        <v>-4.860267314702349E-3</v>
      </c>
      <c r="I453" s="20">
        <v>895.58</v>
      </c>
      <c r="J453" s="4"/>
      <c r="K453" s="26">
        <v>45254</v>
      </c>
      <c r="L453" s="29">
        <v>438</v>
      </c>
      <c r="M453" s="33">
        <f t="shared" ref="M453" si="225">L453/L452-1</f>
        <v>2.8620492272466436E-3</v>
      </c>
      <c r="N453" s="20">
        <v>1915.81</v>
      </c>
      <c r="O453" s="45"/>
    </row>
    <row r="454" spans="1:15" x14ac:dyDescent="0.25">
      <c r="A454" s="26">
        <v>45257</v>
      </c>
      <c r="B454" s="18">
        <v>222</v>
      </c>
      <c r="C454" s="33">
        <f t="shared" ref="C454" si="226">B454/B453*1-1</f>
        <v>1.3698630136986356E-2</v>
      </c>
      <c r="D454" s="20">
        <v>968.588387096774</v>
      </c>
      <c r="E454" s="44"/>
      <c r="F454" s="26">
        <v>45257</v>
      </c>
      <c r="G454" s="32">
        <v>201</v>
      </c>
      <c r="H454" s="33">
        <f t="shared" ref="H454" si="227">G454/G453-1</f>
        <v>-1.8315018315018361E-2</v>
      </c>
      <c r="I454" s="20">
        <v>876.96</v>
      </c>
      <c r="J454" s="4"/>
      <c r="K454" s="26">
        <v>45257</v>
      </c>
      <c r="L454" s="29">
        <v>441.75</v>
      </c>
      <c r="M454" s="33">
        <f t="shared" ref="M454" si="228">L454/L453-1</f>
        <v>8.5616438356164171E-3</v>
      </c>
      <c r="N454" s="20">
        <v>1927.36</v>
      </c>
      <c r="O454" s="45"/>
    </row>
    <row r="455" spans="1:15" x14ac:dyDescent="0.25">
      <c r="A455" s="26">
        <v>45258</v>
      </c>
      <c r="B455" s="18">
        <v>222.75</v>
      </c>
      <c r="C455" s="33">
        <f t="shared" ref="C455" si="229">B455/B454*1-1</f>
        <v>3.3783783783782884E-3</v>
      </c>
      <c r="D455" s="20">
        <v>968.74</v>
      </c>
      <c r="E455" s="44"/>
      <c r="F455" s="26">
        <v>45258</v>
      </c>
      <c r="G455" s="32">
        <v>197.75</v>
      </c>
      <c r="H455" s="33">
        <f t="shared" ref="H455" si="230">G455/G454-1</f>
        <v>-1.6169154228855676E-2</v>
      </c>
      <c r="I455" s="20">
        <v>860.01</v>
      </c>
      <c r="J455" s="4"/>
      <c r="K455" s="26">
        <v>45258</v>
      </c>
      <c r="L455" s="29">
        <v>445.5</v>
      </c>
      <c r="M455" s="33">
        <f t="shared" ref="M455" si="231">L455/L454-1</f>
        <v>8.4889643463497144E-3</v>
      </c>
      <c r="N455" s="20">
        <v>1937.48</v>
      </c>
      <c r="O455" s="45"/>
    </row>
    <row r="456" spans="1:15" x14ac:dyDescent="0.25">
      <c r="A456" s="26">
        <v>45259</v>
      </c>
      <c r="B456" s="18">
        <v>225.75</v>
      </c>
      <c r="C456" s="33">
        <f t="shared" ref="C456" si="232">B456/B455*1-1</f>
        <v>1.3468013468013407E-2</v>
      </c>
      <c r="D456" s="20">
        <v>954.37</v>
      </c>
      <c r="E456" s="44"/>
      <c r="F456" s="26">
        <v>45259</v>
      </c>
      <c r="G456" s="32">
        <v>198.75</v>
      </c>
      <c r="H456" s="33">
        <f t="shared" ref="H456" si="233">G456/G455-1</f>
        <v>5.0568900126422012E-3</v>
      </c>
      <c r="I456" s="20">
        <v>863.17</v>
      </c>
      <c r="J456" s="4"/>
      <c r="K456" s="26">
        <v>45259</v>
      </c>
      <c r="L456" s="29">
        <v>452.25</v>
      </c>
      <c r="M456" s="33">
        <f t="shared" ref="M456" si="234">L456/L455-1</f>
        <v>1.5151515151515138E-2</v>
      </c>
      <c r="N456" s="20">
        <v>1964.12</v>
      </c>
      <c r="O456" s="45"/>
    </row>
    <row r="457" spans="1:15" x14ac:dyDescent="0.25">
      <c r="A457" s="26">
        <v>45260</v>
      </c>
      <c r="B457" s="18">
        <v>226.25</v>
      </c>
      <c r="C457" s="33">
        <f t="shared" ref="C457" si="235">B457/B456*1-1</f>
        <v>2.2148394241416902E-3</v>
      </c>
      <c r="D457" s="20">
        <v>984.86386577925668</v>
      </c>
      <c r="E457" s="44"/>
      <c r="F457" s="26">
        <v>45260</v>
      </c>
      <c r="G457" s="32">
        <v>199.25</v>
      </c>
      <c r="H457" s="33">
        <f t="shared" ref="H457" si="236">G457/G456-1</f>
        <v>2.515723270440251E-3</v>
      </c>
      <c r="I457" s="20">
        <v>867.34</v>
      </c>
      <c r="J457" s="4"/>
      <c r="K457" s="26">
        <v>45260</v>
      </c>
      <c r="L457" s="29">
        <v>450.75</v>
      </c>
      <c r="M457" s="33">
        <f t="shared" ref="M457" si="237">L457/L456-1</f>
        <v>-3.3167495854062867E-3</v>
      </c>
      <c r="N457" s="20">
        <v>1962.11</v>
      </c>
      <c r="O457" s="45"/>
    </row>
    <row r="458" spans="1:15" x14ac:dyDescent="0.25">
      <c r="A458" s="26">
        <v>45261</v>
      </c>
      <c r="B458" s="18">
        <v>228.75</v>
      </c>
      <c r="C458" s="33">
        <f t="shared" ref="C458" si="238">B458/B457*1-1</f>
        <v>1.1049723756906049E-2</v>
      </c>
      <c r="D458" s="20">
        <v>994.14750000000004</v>
      </c>
      <c r="E458" s="44"/>
      <c r="F458" s="26">
        <v>45261</v>
      </c>
      <c r="G458" s="32">
        <v>200</v>
      </c>
      <c r="H458" s="33">
        <f t="shared" ref="H458" si="239">G458/G457-1</f>
        <v>3.7641154328733606E-3</v>
      </c>
      <c r="I458" s="20">
        <v>869.2</v>
      </c>
      <c r="J458" s="4"/>
      <c r="K458" s="26">
        <v>45261</v>
      </c>
      <c r="L458" s="29">
        <v>441.25</v>
      </c>
      <c r="M458" s="33">
        <f t="shared" ref="M458" si="240">L458/L457-1</f>
        <v>-2.1075984470327214E-2</v>
      </c>
      <c r="N458" s="20">
        <v>1917.67</v>
      </c>
      <c r="O458" s="45"/>
    </row>
    <row r="459" spans="1:15" x14ac:dyDescent="0.25">
      <c r="A459" s="26">
        <v>45264</v>
      </c>
      <c r="B459" s="18">
        <v>231.75</v>
      </c>
      <c r="C459" s="33">
        <f t="shared" ref="C459" si="241">B459/B458*1-1</f>
        <v>1.3114754098360715E-2</v>
      </c>
      <c r="D459" s="20">
        <v>1004.2</v>
      </c>
      <c r="E459" s="44"/>
      <c r="F459" s="26">
        <v>45264</v>
      </c>
      <c r="G459" s="32">
        <v>202.5</v>
      </c>
      <c r="H459" s="33">
        <f t="shared" ref="H459" si="242">G459/G458-1</f>
        <v>1.2499999999999956E-2</v>
      </c>
      <c r="I459" s="20">
        <v>877.43</v>
      </c>
      <c r="J459" s="4"/>
      <c r="K459" s="26">
        <v>45264</v>
      </c>
      <c r="L459" s="29">
        <v>444.75</v>
      </c>
      <c r="M459" s="33">
        <f t="shared" ref="M459" si="243">L459/L458-1</f>
        <v>7.9320113314447216E-3</v>
      </c>
      <c r="N459" s="20">
        <v>1927.1</v>
      </c>
      <c r="O459" s="45"/>
    </row>
    <row r="460" spans="1:15" x14ac:dyDescent="0.25">
      <c r="A460" s="26">
        <v>45265</v>
      </c>
      <c r="B460" s="18">
        <v>229.75</v>
      </c>
      <c r="C460" s="33">
        <f t="shared" ref="C460:C461" si="244">B460/B459*1-1</f>
        <v>-8.6299892125134559E-3</v>
      </c>
      <c r="D460" s="20">
        <v>994.35593134496344</v>
      </c>
      <c r="E460" s="44"/>
      <c r="F460" s="26">
        <v>45265</v>
      </c>
      <c r="G460" s="32">
        <v>202.25</v>
      </c>
      <c r="H460" s="33">
        <f t="shared" ref="H460:H461" si="245">G460/G459-1</f>
        <v>-1.2345679012345512E-3</v>
      </c>
      <c r="I460" s="20">
        <v>875.34</v>
      </c>
      <c r="J460" s="4"/>
      <c r="K460" s="26">
        <v>45265</v>
      </c>
      <c r="L460" s="29">
        <v>444.25</v>
      </c>
      <c r="M460" s="33">
        <f t="shared" ref="M460:M461" si="246">L460/L459-1</f>
        <v>-1.1242270938729426E-3</v>
      </c>
      <c r="N460" s="20">
        <v>1922.71</v>
      </c>
      <c r="O460" s="45"/>
    </row>
    <row r="461" spans="1:15" x14ac:dyDescent="0.25">
      <c r="A461" s="26">
        <v>45266</v>
      </c>
      <c r="B461" s="18">
        <v>232</v>
      </c>
      <c r="C461" s="33">
        <f t="shared" si="244"/>
        <v>9.7932535364526618E-3</v>
      </c>
      <c r="D461" s="20">
        <v>1004.791733639495</v>
      </c>
      <c r="E461" s="44"/>
      <c r="F461" s="26">
        <v>45266</v>
      </c>
      <c r="G461" s="32">
        <v>202.5</v>
      </c>
      <c r="H461" s="33">
        <f t="shared" si="245"/>
        <v>1.2360939431397266E-3</v>
      </c>
      <c r="I461" s="20">
        <v>877.03</v>
      </c>
      <c r="J461" s="4"/>
      <c r="K461" s="26">
        <v>45266</v>
      </c>
      <c r="L461" s="29">
        <v>435.5</v>
      </c>
      <c r="M461" s="33">
        <f t="shared" si="246"/>
        <v>-1.9696117051209883E-2</v>
      </c>
      <c r="N461" s="20">
        <v>1886.15</v>
      </c>
      <c r="O461" s="45"/>
    </row>
    <row r="462" spans="1:15" x14ac:dyDescent="0.25">
      <c r="A462" s="26">
        <v>45267</v>
      </c>
      <c r="B462" s="18">
        <v>232</v>
      </c>
      <c r="C462" s="33">
        <f t="shared" ref="C462" si="247">B462/B461*1-1</f>
        <v>0</v>
      </c>
      <c r="D462" s="20">
        <v>1004.5600000000001</v>
      </c>
      <c r="E462" s="44"/>
      <c r="F462" s="26">
        <v>45267</v>
      </c>
      <c r="G462" s="32">
        <v>201.75</v>
      </c>
      <c r="H462" s="33">
        <f t="shared" ref="H462:H463" si="248">G462/G461-1</f>
        <v>-3.7037037037036535E-3</v>
      </c>
      <c r="I462" s="20">
        <v>873.58</v>
      </c>
      <c r="J462" s="4"/>
      <c r="K462" s="26">
        <v>45267</v>
      </c>
      <c r="L462" s="29">
        <v>439</v>
      </c>
      <c r="M462" s="33">
        <f t="shared" ref="M462" si="249">L462/L461-1</f>
        <v>8.036739380022917E-3</v>
      </c>
      <c r="N462" s="20">
        <v>1900.87</v>
      </c>
      <c r="O462" s="45"/>
    </row>
    <row r="463" spans="1:15" x14ac:dyDescent="0.25">
      <c r="A463" s="26">
        <v>45268</v>
      </c>
      <c r="B463" s="18">
        <v>230.25</v>
      </c>
      <c r="C463" s="33">
        <f t="shared" ref="C463" si="250">B463/B462*1-1</f>
        <v>-7.5431034482759118E-3</v>
      </c>
      <c r="D463" s="20">
        <v>998.36712910532276</v>
      </c>
      <c r="E463" s="44"/>
      <c r="F463" s="26">
        <v>45268</v>
      </c>
      <c r="G463" s="32">
        <v>201.25</v>
      </c>
      <c r="H463" s="33">
        <f t="shared" si="248"/>
        <v>-2.4783147459727095E-3</v>
      </c>
      <c r="I463" s="20">
        <v>872.62</v>
      </c>
      <c r="J463" s="4"/>
      <c r="K463" s="26">
        <v>45268</v>
      </c>
      <c r="L463" s="29">
        <v>441.5</v>
      </c>
      <c r="M463" s="33">
        <f t="shared" ref="M463" si="251">L463/L462-1</f>
        <v>5.6947608200454969E-3</v>
      </c>
      <c r="N463" s="20">
        <v>1914.35</v>
      </c>
      <c r="O463" s="45"/>
    </row>
    <row r="464" spans="1:15" x14ac:dyDescent="0.25">
      <c r="A464" s="26">
        <v>45271</v>
      </c>
      <c r="B464" s="18">
        <v>228.25</v>
      </c>
      <c r="C464" s="33">
        <f t="shared" ref="C464" si="252">B464/B463*1-1</f>
        <v>-8.6862106406080386E-3</v>
      </c>
      <c r="D464" s="20">
        <v>989.69</v>
      </c>
      <c r="E464" s="44"/>
      <c r="F464" s="26">
        <v>45271</v>
      </c>
      <c r="G464" s="32">
        <v>201</v>
      </c>
      <c r="H464" s="33">
        <f t="shared" ref="H464" si="253">G464/G463-1</f>
        <v>-1.242236024844745E-3</v>
      </c>
      <c r="I464" s="20">
        <v>871.54</v>
      </c>
      <c r="J464" s="4"/>
      <c r="K464" s="26">
        <v>45271</v>
      </c>
      <c r="L464" s="29">
        <v>445.75</v>
      </c>
      <c r="M464" s="33">
        <f t="shared" ref="M464" si="254">L464/L463-1</f>
        <v>9.6262740656851697E-3</v>
      </c>
      <c r="N464" s="20">
        <v>1932.77</v>
      </c>
      <c r="O464" s="45"/>
    </row>
    <row r="465" spans="1:15" x14ac:dyDescent="0.25">
      <c r="A465" s="26">
        <v>45272</v>
      </c>
      <c r="B465" s="18">
        <v>231.25</v>
      </c>
      <c r="C465" s="33">
        <f t="shared" ref="C465" si="255">B465/B464*1-1</f>
        <v>1.3143483023001057E-2</v>
      </c>
      <c r="D465" s="20">
        <v>1004.32</v>
      </c>
      <c r="E465" s="44"/>
      <c r="F465" s="26">
        <v>45272</v>
      </c>
      <c r="G465" s="32">
        <v>201.25</v>
      </c>
      <c r="H465" s="33">
        <f t="shared" ref="H465" si="256">G465/G464-1</f>
        <v>1.2437810945273853E-3</v>
      </c>
      <c r="I465" s="20">
        <v>874.03</v>
      </c>
      <c r="J465" s="4"/>
      <c r="K465" s="26">
        <v>45272</v>
      </c>
      <c r="L465" s="29">
        <v>439</v>
      </c>
      <c r="M465" s="33">
        <f t="shared" ref="M465" si="257">L465/L464-1</f>
        <v>-1.5143017386427315E-2</v>
      </c>
      <c r="N465" s="20">
        <v>1906.58</v>
      </c>
      <c r="O465" s="45"/>
    </row>
    <row r="466" spans="1:15" x14ac:dyDescent="0.25">
      <c r="A466" s="26">
        <v>45273</v>
      </c>
      <c r="B466" s="18">
        <v>227.5</v>
      </c>
      <c r="C466" s="33">
        <f t="shared" ref="C466" si="258">B466/B465*1-1</f>
        <v>-1.6216216216216162E-2</v>
      </c>
      <c r="D466" s="20">
        <v>983.71</v>
      </c>
      <c r="E466" s="44"/>
      <c r="F466" s="26">
        <v>45273</v>
      </c>
      <c r="G466" s="32">
        <v>200.5</v>
      </c>
      <c r="H466" s="33">
        <f t="shared" ref="H466" si="259">G466/G465-1</f>
        <v>-3.7267080745341241E-3</v>
      </c>
      <c r="I466" s="20">
        <v>866.96</v>
      </c>
      <c r="J466" s="4"/>
      <c r="K466" s="26">
        <v>45273</v>
      </c>
      <c r="L466" s="29">
        <v>434.5</v>
      </c>
      <c r="M466" s="33">
        <f t="shared" ref="M466" si="260">L466/L465-1</f>
        <v>-1.025056947608205E-2</v>
      </c>
      <c r="N466" s="20">
        <v>1878.78</v>
      </c>
      <c r="O466" s="45"/>
    </row>
    <row r="467" spans="1:15" x14ac:dyDescent="0.25">
      <c r="A467" s="26">
        <v>45274</v>
      </c>
      <c r="B467" s="18">
        <v>223</v>
      </c>
      <c r="C467" s="33">
        <f t="shared" ref="C467:C469" si="261">B467/B466*1-1</f>
        <v>-1.9780219780219821E-2</v>
      </c>
      <c r="D467" s="20">
        <v>962.25</v>
      </c>
      <c r="E467" s="44"/>
      <c r="F467" s="26">
        <v>45274</v>
      </c>
      <c r="G467" s="32">
        <v>198.75</v>
      </c>
      <c r="H467" s="33">
        <f t="shared" ref="H467:H469" si="262">G467/G466-1</f>
        <v>-8.7281795511221505E-3</v>
      </c>
      <c r="I467" s="20">
        <v>857.61</v>
      </c>
      <c r="J467" s="4"/>
      <c r="K467" s="26">
        <v>45274</v>
      </c>
      <c r="L467" s="29">
        <v>429.5</v>
      </c>
      <c r="M467" s="33">
        <f t="shared" ref="M467:M469" si="263">L467/L466-1</f>
        <v>-1.1507479861910253E-2</v>
      </c>
      <c r="N467" s="20">
        <v>1853.29</v>
      </c>
      <c r="O467" s="45"/>
    </row>
    <row r="468" spans="1:15" x14ac:dyDescent="0.25">
      <c r="A468" s="26">
        <v>45275</v>
      </c>
      <c r="B468" s="18">
        <v>222.75</v>
      </c>
      <c r="C468" s="33">
        <f t="shared" si="261"/>
        <v>-1.1210762331838042E-3</v>
      </c>
      <c r="D468" s="20">
        <v>960.05</v>
      </c>
      <c r="E468" s="44"/>
      <c r="F468" s="26">
        <v>45275</v>
      </c>
      <c r="G468" s="32">
        <v>197.75</v>
      </c>
      <c r="H468" s="33">
        <f t="shared" si="262"/>
        <v>-5.031446540880502E-3</v>
      </c>
      <c r="I468" s="20">
        <v>852.3</v>
      </c>
      <c r="J468" s="4"/>
      <c r="K468" s="26">
        <v>45275</v>
      </c>
      <c r="L468" s="29">
        <v>431</v>
      </c>
      <c r="M468" s="33">
        <f t="shared" si="263"/>
        <v>3.4924330616996624E-3</v>
      </c>
      <c r="N468" s="20">
        <v>1857.61</v>
      </c>
      <c r="O468" s="45"/>
    </row>
    <row r="469" spans="1:15" x14ac:dyDescent="0.25">
      <c r="A469" s="26">
        <v>45278</v>
      </c>
      <c r="B469" s="18">
        <v>224</v>
      </c>
      <c r="C469" s="33">
        <f t="shared" si="261"/>
        <v>5.6116722783390305E-3</v>
      </c>
      <c r="D469" s="20">
        <v>972.61</v>
      </c>
      <c r="E469" s="44"/>
      <c r="F469" s="26">
        <v>45278</v>
      </c>
      <c r="G469" s="32">
        <v>198.75</v>
      </c>
      <c r="H469" s="33">
        <f t="shared" si="262"/>
        <v>5.0568900126422012E-3</v>
      </c>
      <c r="I469" s="20">
        <v>862.97</v>
      </c>
      <c r="J469" s="4"/>
      <c r="K469" s="26">
        <v>45278</v>
      </c>
      <c r="L469" s="29">
        <v>432.75</v>
      </c>
      <c r="M469" s="33">
        <f t="shared" si="263"/>
        <v>4.0603248259860614E-3</v>
      </c>
      <c r="N469" s="20">
        <v>1879</v>
      </c>
      <c r="O469" s="45"/>
    </row>
    <row r="470" spans="1:15" x14ac:dyDescent="0.25">
      <c r="A470" s="26">
        <v>45279</v>
      </c>
      <c r="B470" s="18">
        <v>223</v>
      </c>
      <c r="C470" s="33">
        <f t="shared" ref="C470:C471" si="264">B470/B469*1-1</f>
        <v>-4.4642857142856984E-3</v>
      </c>
      <c r="D470" s="20">
        <v>966.26</v>
      </c>
      <c r="E470" s="44"/>
      <c r="F470" s="26">
        <v>45279</v>
      </c>
      <c r="G470" s="32">
        <v>198.75</v>
      </c>
      <c r="H470" s="33">
        <f t="shared" ref="H470:H471" si="265">G470/G469-1</f>
        <v>0</v>
      </c>
      <c r="I470" s="20">
        <v>861.18</v>
      </c>
      <c r="J470" s="4"/>
      <c r="K470" s="26">
        <v>45279</v>
      </c>
      <c r="L470" s="29">
        <v>426</v>
      </c>
      <c r="M470" s="33">
        <f t="shared" ref="M470:M471" si="266">L470/L469-1</f>
        <v>-1.559792027729634E-2</v>
      </c>
      <c r="N470" s="20">
        <v>1845.86</v>
      </c>
      <c r="O470" s="45"/>
    </row>
    <row r="471" spans="1:15" x14ac:dyDescent="0.25">
      <c r="A471" s="26">
        <v>45280</v>
      </c>
      <c r="B471" s="18">
        <v>222.75</v>
      </c>
      <c r="C471" s="33">
        <f t="shared" si="264"/>
        <v>-1.1210762331838042E-3</v>
      </c>
      <c r="D471" s="20">
        <v>965.42</v>
      </c>
      <c r="E471" s="44"/>
      <c r="F471" s="26">
        <v>45280</v>
      </c>
      <c r="G471" s="32">
        <v>199.75</v>
      </c>
      <c r="H471" s="33">
        <f t="shared" si="265"/>
        <v>5.031446540880502E-3</v>
      </c>
      <c r="I471" s="20">
        <v>865.74</v>
      </c>
      <c r="J471" s="4"/>
      <c r="K471" s="26">
        <v>45280</v>
      </c>
      <c r="L471" s="29">
        <v>428.5</v>
      </c>
      <c r="M471" s="33">
        <f t="shared" si="266"/>
        <v>5.8685446009389963E-3</v>
      </c>
      <c r="N471" s="20">
        <v>1857.16</v>
      </c>
      <c r="O471" s="45"/>
    </row>
    <row r="472" spans="1:15" x14ac:dyDescent="0.25">
      <c r="A472" s="26">
        <v>45281</v>
      </c>
      <c r="B472" s="18">
        <v>222.25</v>
      </c>
      <c r="C472" s="33">
        <f t="shared" ref="C472:C477" si="267">B472/B471*1-1</f>
        <v>-2.2446689113355678E-3</v>
      </c>
      <c r="D472" s="20">
        <v>965.45</v>
      </c>
      <c r="E472" s="44"/>
      <c r="F472" s="26">
        <v>45281</v>
      </c>
      <c r="G472" s="32">
        <v>199.75</v>
      </c>
      <c r="H472" s="33">
        <f t="shared" ref="H472:H477" si="268">G472/G471-1</f>
        <v>0</v>
      </c>
      <c r="I472" s="20">
        <v>867.71</v>
      </c>
      <c r="J472" s="4"/>
      <c r="K472" s="26">
        <v>45281</v>
      </c>
      <c r="L472" s="29">
        <v>429.75</v>
      </c>
      <c r="M472" s="33">
        <f t="shared" ref="M472:M477" si="269">L472/L471-1</f>
        <v>2.9171528588098905E-3</v>
      </c>
      <c r="N472" s="20">
        <v>1866.83</v>
      </c>
      <c r="O472" s="45"/>
    </row>
    <row r="473" spans="1:15" x14ac:dyDescent="0.25">
      <c r="A473" s="26">
        <v>45282</v>
      </c>
      <c r="B473" s="18">
        <v>222</v>
      </c>
      <c r="C473" s="33">
        <f t="shared" si="267"/>
        <v>-1.1248593925758943E-3</v>
      </c>
      <c r="D473" s="20">
        <v>965.26</v>
      </c>
      <c r="E473" s="44"/>
      <c r="F473" s="26">
        <v>45282</v>
      </c>
      <c r="G473" s="32">
        <v>199.25</v>
      </c>
      <c r="H473" s="33">
        <f t="shared" si="268"/>
        <v>-2.5031289111389077E-3</v>
      </c>
      <c r="I473" s="20">
        <v>866.34</v>
      </c>
      <c r="J473" s="4"/>
      <c r="K473" s="26">
        <v>45282</v>
      </c>
      <c r="L473" s="29">
        <v>430.25</v>
      </c>
      <c r="M473" s="33">
        <f t="shared" si="269"/>
        <v>1.1634671320535084E-3</v>
      </c>
      <c r="N473" s="20">
        <v>1870.73</v>
      </c>
      <c r="O473" s="45"/>
    </row>
    <row r="474" spans="1:15" x14ac:dyDescent="0.25">
      <c r="A474" s="26">
        <v>45287</v>
      </c>
      <c r="B474" s="18">
        <v>221</v>
      </c>
      <c r="C474" s="33">
        <f t="shared" si="267"/>
        <v>-4.5045045045044585E-3</v>
      </c>
      <c r="D474" s="20">
        <v>959.78</v>
      </c>
      <c r="E474" s="44"/>
      <c r="F474" s="26">
        <v>45287</v>
      </c>
      <c r="G474" s="32">
        <v>199</v>
      </c>
      <c r="H474" s="33">
        <f t="shared" si="268"/>
        <v>-1.2547051442910462E-3</v>
      </c>
      <c r="I474" s="20">
        <v>863.26</v>
      </c>
      <c r="J474" s="4"/>
      <c r="K474" s="26">
        <v>45287</v>
      </c>
      <c r="L474" s="29">
        <v>437</v>
      </c>
      <c r="M474" s="33">
        <f t="shared" si="269"/>
        <v>1.568855316676343E-2</v>
      </c>
      <c r="N474" s="20">
        <v>1895.71</v>
      </c>
      <c r="O474" s="45"/>
    </row>
    <row r="475" spans="1:15" x14ac:dyDescent="0.25">
      <c r="A475" s="26">
        <v>45288</v>
      </c>
      <c r="B475" s="18">
        <v>221.75</v>
      </c>
      <c r="C475" s="33">
        <f t="shared" si="267"/>
        <v>3.3936651583710287E-3</v>
      </c>
      <c r="D475" s="20">
        <v>963.06</v>
      </c>
      <c r="E475" s="44"/>
      <c r="F475" s="26">
        <v>45288</v>
      </c>
      <c r="G475" s="32">
        <v>198.75</v>
      </c>
      <c r="H475" s="33">
        <f t="shared" si="268"/>
        <v>-1.2562814070351536E-3</v>
      </c>
      <c r="I475" s="20">
        <v>863.17</v>
      </c>
      <c r="J475" s="4"/>
      <c r="K475" s="26">
        <v>45288</v>
      </c>
      <c r="L475" s="29">
        <v>440.75</v>
      </c>
      <c r="M475" s="33">
        <f t="shared" si="269"/>
        <v>8.581235697940448E-3</v>
      </c>
      <c r="N475" s="20">
        <v>1914.18</v>
      </c>
      <c r="O475" s="45"/>
    </row>
    <row r="476" spans="1:15" x14ac:dyDescent="0.25">
      <c r="A476" s="26">
        <v>45289</v>
      </c>
      <c r="B476" s="18">
        <v>222.5</v>
      </c>
      <c r="C476" s="33">
        <f t="shared" si="267"/>
        <v>3.3821871476888976E-3</v>
      </c>
      <c r="D476" s="20">
        <v>967.88</v>
      </c>
      <c r="E476" s="44"/>
      <c r="F476" s="26">
        <v>45289</v>
      </c>
      <c r="G476" s="32">
        <v>198.25</v>
      </c>
      <c r="H476" s="33">
        <f t="shared" si="268"/>
        <v>-2.515723270440251E-3</v>
      </c>
      <c r="I476" s="20">
        <v>862.39</v>
      </c>
      <c r="J476" s="4"/>
      <c r="K476" s="26">
        <v>45289</v>
      </c>
      <c r="L476" s="29">
        <v>438</v>
      </c>
      <c r="M476" s="33">
        <f t="shared" si="269"/>
        <v>-6.2393647192285906E-3</v>
      </c>
      <c r="N476" s="20">
        <v>1905.3</v>
      </c>
      <c r="O476" s="45"/>
    </row>
    <row r="477" spans="1:15" x14ac:dyDescent="0.25">
      <c r="A477" s="26">
        <v>45293</v>
      </c>
      <c r="B477" s="18">
        <v>221</v>
      </c>
      <c r="C477" s="33">
        <f t="shared" si="267"/>
        <v>-6.741573033707815E-3</v>
      </c>
      <c r="D477" s="20">
        <v>961.35</v>
      </c>
      <c r="E477" s="44"/>
      <c r="F477" s="26">
        <v>45293</v>
      </c>
      <c r="G477" s="32">
        <v>197.5</v>
      </c>
      <c r="H477" s="33">
        <f t="shared" si="268"/>
        <v>-3.7831021437578771E-3</v>
      </c>
      <c r="I477" s="20">
        <v>859.12</v>
      </c>
      <c r="J477" s="4"/>
      <c r="K477" s="26">
        <v>45293</v>
      </c>
      <c r="L477" s="29">
        <v>429.75</v>
      </c>
      <c r="M477" s="33">
        <f t="shared" si="269"/>
        <v>-1.8835616438356184E-2</v>
      </c>
      <c r="N477" s="20">
        <v>1869.41</v>
      </c>
      <c r="O477" s="45"/>
    </row>
    <row r="478" spans="1:15" x14ac:dyDescent="0.25">
      <c r="A478" s="26">
        <v>45294</v>
      </c>
      <c r="B478" s="18">
        <v>219.25</v>
      </c>
      <c r="C478" s="33">
        <f t="shared" ref="C478" si="270">B478/B477*1-1</f>
        <v>-7.9185520361990669E-3</v>
      </c>
      <c r="D478" s="20">
        <v>956.15</v>
      </c>
      <c r="E478" s="44"/>
      <c r="F478" s="26">
        <v>45294</v>
      </c>
      <c r="G478" s="32">
        <v>196.5</v>
      </c>
      <c r="H478" s="33">
        <f t="shared" ref="H478" si="271">G478/G477-1</f>
        <v>-5.0632911392405333E-3</v>
      </c>
      <c r="I478" s="20">
        <v>856.94</v>
      </c>
      <c r="J478" s="4"/>
      <c r="K478" s="26">
        <v>45294</v>
      </c>
      <c r="L478" s="29">
        <v>435.5</v>
      </c>
      <c r="M478" s="33">
        <f t="shared" ref="M478" si="272">L478/L477-1</f>
        <v>1.3379872018615568E-2</v>
      </c>
      <c r="N478" s="20">
        <v>1899.22</v>
      </c>
      <c r="O478" s="45"/>
    </row>
    <row r="479" spans="1:15" x14ac:dyDescent="0.25">
      <c r="A479" s="26">
        <v>45295</v>
      </c>
      <c r="B479" s="18">
        <v>221.25</v>
      </c>
      <c r="C479" s="33">
        <f>B479/B478*1-1</f>
        <v>9.1220068415052147E-3</v>
      </c>
      <c r="D479" s="20">
        <v>963.32</v>
      </c>
      <c r="E479" s="44"/>
      <c r="F479" s="26">
        <v>45295</v>
      </c>
      <c r="G479" s="32">
        <v>197.25</v>
      </c>
      <c r="H479" s="33">
        <f>G479/G478-1</f>
        <v>3.8167938931297218E-3</v>
      </c>
      <c r="I479" s="20">
        <v>858.83</v>
      </c>
      <c r="J479" s="4"/>
      <c r="K479" s="26">
        <v>45295</v>
      </c>
      <c r="L479" s="29">
        <v>430.75</v>
      </c>
      <c r="M479" s="33">
        <f>L479/L478-1</f>
        <v>-1.0907003444316832E-2</v>
      </c>
      <c r="N479" s="20">
        <v>1875.49</v>
      </c>
      <c r="O479" s="45"/>
    </row>
    <row r="480" spans="1:15" x14ac:dyDescent="0.25">
      <c r="A480" s="26">
        <v>45296</v>
      </c>
      <c r="B480" s="18">
        <v>220.75</v>
      </c>
      <c r="C480" s="33">
        <f>B480/B479*1-1</f>
        <v>-2.2598870056497189E-3</v>
      </c>
      <c r="D480" s="20">
        <v>960.48</v>
      </c>
      <c r="E480" s="44"/>
      <c r="F480" s="26">
        <v>45296</v>
      </c>
      <c r="G480" s="32">
        <v>196</v>
      </c>
      <c r="H480" s="33">
        <f>G480/G479-1</f>
        <v>-6.3371356147021718E-3</v>
      </c>
      <c r="I480" s="20">
        <v>852.8</v>
      </c>
      <c r="J480" s="4"/>
      <c r="K480" s="26">
        <v>45296</v>
      </c>
      <c r="L480" s="29">
        <v>422.25</v>
      </c>
      <c r="M480" s="33">
        <f>L480/L479-1</f>
        <v>-1.9733023795705185E-2</v>
      </c>
      <c r="N480" s="20">
        <v>1837.21</v>
      </c>
      <c r="O480" s="45"/>
    </row>
    <row r="481" spans="1:15" x14ac:dyDescent="0.25">
      <c r="A481" s="26">
        <v>45299</v>
      </c>
      <c r="B481" s="18">
        <v>218.5</v>
      </c>
      <c r="C481" s="33">
        <f>B481/B480*1-1</f>
        <v>-1.0192525481313663E-2</v>
      </c>
      <c r="D481" s="20">
        <v>949.38</v>
      </c>
      <c r="E481" s="44"/>
      <c r="F481" s="26">
        <v>45299</v>
      </c>
      <c r="G481" s="32">
        <v>193.5</v>
      </c>
      <c r="H481" s="33">
        <f>G481/G480-1</f>
        <v>-1.2755102040816313E-2</v>
      </c>
      <c r="I481" s="20">
        <v>840.76</v>
      </c>
      <c r="J481" s="4"/>
      <c r="K481" s="26">
        <v>45299</v>
      </c>
      <c r="L481" s="29">
        <v>418.5</v>
      </c>
      <c r="M481" s="33">
        <f>L481/L480-1</f>
        <v>-8.8809946714032417E-3</v>
      </c>
      <c r="N481" s="20">
        <v>1818.38</v>
      </c>
      <c r="O481" s="45"/>
    </row>
    <row r="482" spans="1:15" x14ac:dyDescent="0.25">
      <c r="A482" s="26">
        <v>45300</v>
      </c>
      <c r="B482" s="18">
        <v>218.5</v>
      </c>
      <c r="C482" s="33">
        <f>B482/B481*1-1</f>
        <v>0</v>
      </c>
      <c r="D482" s="20">
        <v>954.83</v>
      </c>
      <c r="E482" s="44"/>
      <c r="F482" s="26">
        <v>45300</v>
      </c>
      <c r="G482" s="32">
        <v>193.75</v>
      </c>
      <c r="H482" s="33">
        <f>G482/G481-1</f>
        <v>1.2919896640826156E-3</v>
      </c>
      <c r="I482" s="20">
        <v>841.84</v>
      </c>
      <c r="J482" s="4"/>
      <c r="K482" s="26">
        <v>45300</v>
      </c>
      <c r="L482" s="29">
        <v>423</v>
      </c>
      <c r="M482" s="33">
        <f>L482/L481-1</f>
        <v>1.0752688172043001E-2</v>
      </c>
      <c r="N482" s="20">
        <v>1840.05</v>
      </c>
      <c r="O482" s="45"/>
    </row>
    <row r="483" spans="1:15" x14ac:dyDescent="0.25">
      <c r="A483" s="26">
        <v>45301</v>
      </c>
      <c r="B483" s="18">
        <v>220</v>
      </c>
      <c r="C483" s="33">
        <f t="shared" ref="C483:C490" si="273">B483/B482*1-1</f>
        <v>6.8649885583524917E-3</v>
      </c>
      <c r="D483" s="20">
        <v>955.9</v>
      </c>
      <c r="E483" s="44"/>
      <c r="F483" s="26">
        <v>45301</v>
      </c>
      <c r="G483" s="32">
        <v>193.75</v>
      </c>
      <c r="H483" s="33">
        <f t="shared" ref="H483:H490" si="274">G483/G482-1</f>
        <v>0</v>
      </c>
      <c r="I483" s="20">
        <v>841.84</v>
      </c>
      <c r="J483" s="4"/>
      <c r="K483" s="26">
        <v>45301</v>
      </c>
      <c r="L483" s="29">
        <v>426</v>
      </c>
      <c r="M483" s="33">
        <f t="shared" ref="M483:M490" si="275">L483/L482-1</f>
        <v>7.0921985815601829E-3</v>
      </c>
      <c r="N483" s="20">
        <v>1850.97</v>
      </c>
      <c r="O483" s="45"/>
    </row>
    <row r="484" spans="1:15" x14ac:dyDescent="0.25">
      <c r="A484" s="26">
        <v>45302</v>
      </c>
      <c r="B484" s="18">
        <v>218.25</v>
      </c>
      <c r="C484" s="33">
        <f t="shared" si="273"/>
        <v>-7.9545454545454364E-3</v>
      </c>
      <c r="D484" s="20">
        <v>950.92</v>
      </c>
      <c r="E484" s="44"/>
      <c r="F484" s="26">
        <v>45302</v>
      </c>
      <c r="G484" s="32">
        <v>191.5</v>
      </c>
      <c r="H484" s="33">
        <f t="shared" si="274"/>
        <v>-1.1612903225806437E-2</v>
      </c>
      <c r="I484" s="20">
        <v>834.37</v>
      </c>
      <c r="J484" s="4"/>
      <c r="K484" s="26">
        <v>45302</v>
      </c>
      <c r="L484" s="29">
        <v>426</v>
      </c>
      <c r="M484" s="33">
        <f t="shared" si="275"/>
        <v>0</v>
      </c>
      <c r="N484" s="20">
        <v>1856.08</v>
      </c>
      <c r="O484" s="45"/>
    </row>
    <row r="485" spans="1:15" x14ac:dyDescent="0.25">
      <c r="A485" s="26">
        <v>45303</v>
      </c>
      <c r="B485" s="18">
        <v>216</v>
      </c>
      <c r="C485" s="33">
        <f t="shared" si="273"/>
        <v>-1.0309278350515427E-2</v>
      </c>
      <c r="D485" s="20">
        <v>942.41</v>
      </c>
      <c r="E485" s="44"/>
      <c r="F485" s="26">
        <v>45303</v>
      </c>
      <c r="G485" s="32">
        <v>191</v>
      </c>
      <c r="H485" s="33">
        <f t="shared" si="274"/>
        <v>-2.6109660574412663E-3</v>
      </c>
      <c r="I485" s="20">
        <v>833.33</v>
      </c>
      <c r="J485" s="4"/>
      <c r="K485" s="26">
        <v>45303</v>
      </c>
      <c r="L485" s="29">
        <v>419</v>
      </c>
      <c r="M485" s="33">
        <f t="shared" si="275"/>
        <v>-1.6431924882629123E-2</v>
      </c>
      <c r="N485" s="20">
        <v>1828.1</v>
      </c>
      <c r="O485" s="45"/>
    </row>
    <row r="486" spans="1:15" x14ac:dyDescent="0.25">
      <c r="A486" s="26">
        <v>45306</v>
      </c>
      <c r="B486" s="18">
        <v>216.75</v>
      </c>
      <c r="C486" s="33">
        <f t="shared" si="273"/>
        <v>3.4722222222223209E-3</v>
      </c>
      <c r="D486" s="20">
        <v>946.98</v>
      </c>
      <c r="E486" s="44"/>
      <c r="F486" s="26">
        <v>45306</v>
      </c>
      <c r="G486" s="32">
        <v>189</v>
      </c>
      <c r="H486" s="33">
        <f t="shared" si="274"/>
        <v>-1.0471204188481686E-2</v>
      </c>
      <c r="I486" s="20">
        <v>825.74</v>
      </c>
      <c r="J486" s="4"/>
      <c r="K486" s="26">
        <v>45306</v>
      </c>
      <c r="L486" s="29">
        <v>422.25</v>
      </c>
      <c r="M486" s="33">
        <f t="shared" si="275"/>
        <v>7.7565632458234113E-3</v>
      </c>
      <c r="N486" s="20">
        <v>1844.81</v>
      </c>
      <c r="O486" s="45"/>
    </row>
    <row r="487" spans="1:15" x14ac:dyDescent="0.25">
      <c r="A487" s="26">
        <v>45307</v>
      </c>
      <c r="B487" s="18">
        <v>214.5</v>
      </c>
      <c r="C487" s="33">
        <f t="shared" si="273"/>
        <v>-1.038062283737029E-2</v>
      </c>
      <c r="D487" s="20">
        <v>940.8</v>
      </c>
      <c r="E487" s="44"/>
      <c r="F487" s="26">
        <v>45307</v>
      </c>
      <c r="G487" s="32">
        <v>187.25</v>
      </c>
      <c r="H487" s="33">
        <f t="shared" si="274"/>
        <v>-9.2592592592593004E-3</v>
      </c>
      <c r="I487" s="20">
        <v>821.28</v>
      </c>
      <c r="J487" s="4"/>
      <c r="K487" s="26">
        <v>45307</v>
      </c>
      <c r="L487" s="29">
        <v>424.75</v>
      </c>
      <c r="M487" s="33">
        <f t="shared" si="275"/>
        <v>5.9206631142687538E-3</v>
      </c>
      <c r="N487" s="20">
        <v>1862.95</v>
      </c>
      <c r="O487" s="45"/>
    </row>
    <row r="488" spans="1:15" x14ac:dyDescent="0.25">
      <c r="A488" s="26">
        <v>45308</v>
      </c>
      <c r="B488" s="18">
        <v>216.5</v>
      </c>
      <c r="C488" s="33">
        <f t="shared" si="273"/>
        <v>9.3240093240092303E-3</v>
      </c>
      <c r="D488" s="20">
        <v>952.82</v>
      </c>
      <c r="E488" s="44"/>
      <c r="F488" s="26">
        <v>45308</v>
      </c>
      <c r="G488" s="32">
        <v>186.75</v>
      </c>
      <c r="H488" s="33">
        <f t="shared" si="274"/>
        <v>-2.6702269692924219E-3</v>
      </c>
      <c r="I488" s="20">
        <v>821.89</v>
      </c>
      <c r="J488" s="4"/>
      <c r="K488" s="26">
        <v>45308</v>
      </c>
      <c r="L488" s="29">
        <v>429</v>
      </c>
      <c r="M488" s="33">
        <f t="shared" si="275"/>
        <v>1.0005885815185467E-2</v>
      </c>
      <c r="N488" s="20">
        <v>1888.95</v>
      </c>
      <c r="O488" s="45"/>
    </row>
    <row r="489" spans="1:15" x14ac:dyDescent="0.25">
      <c r="A489" s="26">
        <v>45309</v>
      </c>
      <c r="B489" s="18">
        <v>217</v>
      </c>
      <c r="C489" s="33">
        <f t="shared" si="273"/>
        <v>2.3094688221709792E-3</v>
      </c>
      <c r="D489" s="20">
        <v>957.62</v>
      </c>
      <c r="E489" s="44"/>
      <c r="F489" s="26">
        <v>45309</v>
      </c>
      <c r="G489" s="32">
        <v>186.75</v>
      </c>
      <c r="H489" s="33">
        <f t="shared" si="274"/>
        <v>0</v>
      </c>
      <c r="I489" s="20">
        <v>821.89</v>
      </c>
      <c r="J489" s="4"/>
      <c r="K489" s="26">
        <v>45309</v>
      </c>
      <c r="L489" s="29">
        <v>436.75</v>
      </c>
      <c r="M489" s="33">
        <f t="shared" si="275"/>
        <v>1.8065268065267981E-2</v>
      </c>
      <c r="N489" s="20">
        <v>1927.38</v>
      </c>
      <c r="O489" s="45"/>
    </row>
    <row r="490" spans="1:15" x14ac:dyDescent="0.25">
      <c r="A490" s="26">
        <v>45310</v>
      </c>
      <c r="B490" s="18">
        <v>218</v>
      </c>
      <c r="C490" s="33">
        <f t="shared" si="273"/>
        <v>4.6082949308756671E-3</v>
      </c>
      <c r="D490" s="20">
        <v>952.44</v>
      </c>
      <c r="E490" s="44"/>
      <c r="F490" s="26">
        <v>45310</v>
      </c>
      <c r="G490" s="32">
        <v>187</v>
      </c>
      <c r="H490" s="33">
        <f t="shared" si="274"/>
        <v>1.3386880856760541E-3</v>
      </c>
      <c r="I490" s="20">
        <v>817</v>
      </c>
      <c r="J490" s="4"/>
      <c r="K490" s="26">
        <v>45310</v>
      </c>
      <c r="L490" s="29">
        <v>434.75</v>
      </c>
      <c r="M490" s="33">
        <f t="shared" si="275"/>
        <v>-4.5792787635947629E-3</v>
      </c>
      <c r="N490" s="20">
        <v>1927.38</v>
      </c>
      <c r="O490" s="45"/>
    </row>
    <row r="491" spans="1:15" x14ac:dyDescent="0.25">
      <c r="A491" s="26">
        <v>45313</v>
      </c>
      <c r="B491" s="18">
        <v>216.75</v>
      </c>
      <c r="C491" s="33">
        <f t="shared" ref="C491:C495" si="276">B491/B490*1-1</f>
        <v>-5.7339449541284893E-3</v>
      </c>
      <c r="D491" s="20">
        <v>946.11</v>
      </c>
      <c r="E491" s="44"/>
      <c r="F491" s="26">
        <v>45313</v>
      </c>
      <c r="G491" s="32">
        <v>187</v>
      </c>
      <c r="H491" s="33">
        <f t="shared" ref="H491:H495" si="277">G491/G490-1</f>
        <v>0</v>
      </c>
      <c r="I491" s="20">
        <v>811.89</v>
      </c>
      <c r="J491" s="4"/>
      <c r="K491" s="26">
        <v>45313</v>
      </c>
      <c r="L491" s="29">
        <v>431.5</v>
      </c>
      <c r="M491" s="33">
        <f t="shared" ref="M491:M495" si="278">L491/L490-1</f>
        <v>-7.4755606670500185E-3</v>
      </c>
      <c r="N491" s="20">
        <v>1873.4253208556149</v>
      </c>
      <c r="O491" s="46"/>
    </row>
    <row r="492" spans="1:15" x14ac:dyDescent="0.25">
      <c r="A492" s="26">
        <v>45314</v>
      </c>
      <c r="B492" s="18">
        <v>217.5</v>
      </c>
      <c r="C492" s="33">
        <f t="shared" si="276"/>
        <v>3.4602076124568004E-3</v>
      </c>
      <c r="D492" s="20">
        <v>955.26</v>
      </c>
      <c r="E492" s="44"/>
      <c r="F492" s="26">
        <v>45314</v>
      </c>
      <c r="G492" s="32">
        <v>186.5</v>
      </c>
      <c r="H492" s="33">
        <f t="shared" si="277"/>
        <v>-2.673796791443861E-3</v>
      </c>
      <c r="I492" s="20">
        <v>819.11</v>
      </c>
      <c r="J492" s="4"/>
      <c r="K492" s="26">
        <v>45314</v>
      </c>
      <c r="L492" s="29">
        <v>437.5</v>
      </c>
      <c r="M492" s="33">
        <f t="shared" si="278"/>
        <v>1.3904982618771822E-2</v>
      </c>
      <c r="N492" s="20">
        <v>1921.5046916890083</v>
      </c>
      <c r="O492" s="46"/>
    </row>
    <row r="493" spans="1:15" x14ac:dyDescent="0.25">
      <c r="A493" s="26">
        <v>45315</v>
      </c>
      <c r="B493" s="18">
        <v>217.5</v>
      </c>
      <c r="C493" s="33">
        <f t="shared" si="276"/>
        <v>0</v>
      </c>
      <c r="D493" s="20">
        <v>952.65</v>
      </c>
      <c r="E493" s="44"/>
      <c r="F493" s="26">
        <v>45315</v>
      </c>
      <c r="G493" s="32">
        <v>187.5</v>
      </c>
      <c r="H493" s="33">
        <f t="shared" si="277"/>
        <v>5.3619302949061698E-3</v>
      </c>
      <c r="I493" s="20">
        <v>821.25</v>
      </c>
      <c r="J493" s="4"/>
      <c r="K493" s="26">
        <v>45315</v>
      </c>
      <c r="L493" s="29">
        <v>433.5</v>
      </c>
      <c r="M493" s="33">
        <f t="shared" si="278"/>
        <v>-9.1428571428571193E-3</v>
      </c>
      <c r="N493" s="20">
        <v>1898.73</v>
      </c>
      <c r="O493" s="46"/>
    </row>
    <row r="494" spans="1:15" x14ac:dyDescent="0.25">
      <c r="A494" s="26">
        <v>45316</v>
      </c>
      <c r="B494" s="18">
        <v>218.25</v>
      </c>
      <c r="C494" s="33">
        <f t="shared" si="276"/>
        <v>3.4482758620688614E-3</v>
      </c>
      <c r="D494" s="20">
        <v>956.15</v>
      </c>
      <c r="E494" s="44"/>
      <c r="F494" s="26">
        <v>45316</v>
      </c>
      <c r="G494" s="32">
        <v>187.25</v>
      </c>
      <c r="H494" s="33">
        <f t="shared" si="277"/>
        <v>-1.3333333333332975E-3</v>
      </c>
      <c r="I494" s="20">
        <v>820.34</v>
      </c>
      <c r="J494" s="4"/>
      <c r="K494" s="26">
        <v>45316</v>
      </c>
      <c r="L494" s="29">
        <v>428.75</v>
      </c>
      <c r="M494" s="33">
        <f t="shared" si="278"/>
        <v>-1.0957324106113053E-2</v>
      </c>
      <c r="N494" s="20">
        <v>1878.3485981308411</v>
      </c>
      <c r="O494" s="46"/>
    </row>
    <row r="495" spans="1:15" x14ac:dyDescent="0.25">
      <c r="A495" s="26">
        <v>45317</v>
      </c>
      <c r="B495" s="18">
        <v>214.75</v>
      </c>
      <c r="C495" s="33">
        <f t="shared" si="276"/>
        <v>-1.6036655211912998E-2</v>
      </c>
      <c r="D495" s="20">
        <v>939.75</v>
      </c>
      <c r="E495" s="44"/>
      <c r="F495" s="26">
        <v>45317</v>
      </c>
      <c r="G495" s="32">
        <v>186.75</v>
      </c>
      <c r="H495" s="33">
        <f t="shared" si="277"/>
        <v>-2.6702269692924219E-3</v>
      </c>
      <c r="I495" s="20">
        <v>817.22</v>
      </c>
      <c r="J495" s="47"/>
      <c r="K495" s="26">
        <v>45317</v>
      </c>
      <c r="L495" s="29">
        <v>432</v>
      </c>
      <c r="M495" s="33">
        <f t="shared" si="278"/>
        <v>7.5801749271136032E-3</v>
      </c>
      <c r="N495" s="20">
        <v>1890.4366265060239</v>
      </c>
      <c r="O495" s="46"/>
    </row>
    <row r="496" spans="1:15" x14ac:dyDescent="0.25">
      <c r="A496" s="26">
        <v>45320</v>
      </c>
      <c r="B496" s="18">
        <v>213.75</v>
      </c>
      <c r="C496" s="33">
        <f t="shared" ref="C496:C501" si="279">B496/B495*1-1</f>
        <v>-4.6565774155995499E-3</v>
      </c>
      <c r="D496" s="20">
        <v>934.3</v>
      </c>
      <c r="E496" s="44"/>
      <c r="F496" s="26">
        <v>45320</v>
      </c>
      <c r="G496" s="32">
        <v>185.75</v>
      </c>
      <c r="H496" s="33">
        <f t="shared" ref="H496:H501" si="280">G496/G495-1</f>
        <v>-5.3547523427041055E-3</v>
      </c>
      <c r="I496" s="20">
        <v>811.91</v>
      </c>
      <c r="J496" s="47"/>
      <c r="K496" s="26">
        <v>45320</v>
      </c>
      <c r="L496" s="29">
        <v>426</v>
      </c>
      <c r="M496" s="33">
        <f t="shared" ref="M496:M501" si="281">L496/L495-1</f>
        <v>-1.388888888888884E-2</v>
      </c>
      <c r="N496" s="20">
        <v>1862.0385464333781</v>
      </c>
      <c r="O496" s="46"/>
    </row>
    <row r="497" spans="1:15" x14ac:dyDescent="0.25">
      <c r="A497" s="26">
        <v>45321</v>
      </c>
      <c r="B497" s="18">
        <v>213.75</v>
      </c>
      <c r="C497" s="33">
        <f t="shared" si="279"/>
        <v>0</v>
      </c>
      <c r="D497" s="20">
        <v>933.66</v>
      </c>
      <c r="E497" s="44"/>
      <c r="F497" s="26">
        <v>45321</v>
      </c>
      <c r="G497" s="32">
        <v>184.75</v>
      </c>
      <c r="H497" s="33">
        <f t="shared" si="280"/>
        <v>-5.3835800807536804E-3</v>
      </c>
      <c r="I497" s="20">
        <v>806.99</v>
      </c>
      <c r="J497" s="47"/>
      <c r="K497" s="26">
        <v>45321</v>
      </c>
      <c r="L497" s="29">
        <v>424.25</v>
      </c>
      <c r="M497" s="33">
        <f t="shared" si="281"/>
        <v>-4.107981220657253E-3</v>
      </c>
      <c r="N497" s="20">
        <v>1853.1285926928281</v>
      </c>
      <c r="O497" s="46"/>
    </row>
    <row r="498" spans="1:15" x14ac:dyDescent="0.25">
      <c r="A498" s="26">
        <v>45322</v>
      </c>
      <c r="B498" s="18">
        <v>210.75</v>
      </c>
      <c r="C498" s="33">
        <f t="shared" si="279"/>
        <v>-1.4035087719298289E-2</v>
      </c>
      <c r="D498" s="20">
        <v>913.6</v>
      </c>
      <c r="E498" s="44"/>
      <c r="F498" s="26">
        <v>45322</v>
      </c>
      <c r="G498" s="32">
        <v>182.5</v>
      </c>
      <c r="H498" s="33">
        <f t="shared" si="280"/>
        <v>-1.2178619756427644E-2</v>
      </c>
      <c r="I498" s="20">
        <v>791.14</v>
      </c>
      <c r="J498" s="47"/>
      <c r="K498" s="26">
        <v>45322</v>
      </c>
      <c r="L498" s="29">
        <v>428.25</v>
      </c>
      <c r="M498" s="33">
        <f t="shared" si="281"/>
        <v>9.4284030642310945E-3</v>
      </c>
      <c r="N498" s="20">
        <v>1856.4696164383561</v>
      </c>
      <c r="O498" s="46"/>
    </row>
    <row r="499" spans="1:15" x14ac:dyDescent="0.25">
      <c r="A499" s="26">
        <v>45323</v>
      </c>
      <c r="B499" s="18">
        <v>212.5</v>
      </c>
      <c r="C499" s="33">
        <f t="shared" si="279"/>
        <v>8.3036773428233346E-3</v>
      </c>
      <c r="D499" s="20">
        <v>921.4</v>
      </c>
      <c r="E499" s="44"/>
      <c r="F499" s="26">
        <v>45323</v>
      </c>
      <c r="G499" s="32">
        <v>180.75</v>
      </c>
      <c r="H499" s="33">
        <f t="shared" si="280"/>
        <v>-9.5890410958904271E-3</v>
      </c>
      <c r="I499" s="20">
        <v>783.73</v>
      </c>
      <c r="J499" s="47"/>
      <c r="K499" s="26">
        <v>45323</v>
      </c>
      <c r="L499" s="29">
        <v>422.5</v>
      </c>
      <c r="M499" s="33">
        <f t="shared" si="281"/>
        <v>-1.3426736719206023E-2</v>
      </c>
      <c r="N499" s="20">
        <v>1831.955325034578</v>
      </c>
      <c r="O499" s="46"/>
    </row>
    <row r="500" spans="1:15" x14ac:dyDescent="0.25">
      <c r="A500" s="26">
        <v>45324</v>
      </c>
      <c r="B500" s="18">
        <v>213.25</v>
      </c>
      <c r="C500" s="33">
        <f t="shared" si="279"/>
        <v>3.529411764705781E-3</v>
      </c>
      <c r="D500" s="20">
        <v>922.73</v>
      </c>
      <c r="E500" s="44"/>
      <c r="F500" s="26">
        <v>45324</v>
      </c>
      <c r="G500" s="32">
        <v>181.5</v>
      </c>
      <c r="H500" s="33">
        <f t="shared" si="280"/>
        <v>4.1493775933609811E-3</v>
      </c>
      <c r="I500" s="20">
        <v>785.35</v>
      </c>
      <c r="J500" s="47"/>
      <c r="K500" s="26">
        <v>45324</v>
      </c>
      <c r="L500" s="29">
        <v>416</v>
      </c>
      <c r="M500" s="33">
        <f t="shared" si="281"/>
        <v>-1.538461538461533E-2</v>
      </c>
      <c r="N500" s="20">
        <v>1800.0308539944904</v>
      </c>
      <c r="O500" s="46"/>
    </row>
    <row r="501" spans="1:15" x14ac:dyDescent="0.25">
      <c r="A501" s="26">
        <v>45327</v>
      </c>
      <c r="B501" s="18">
        <v>210</v>
      </c>
      <c r="C501" s="33">
        <f t="shared" si="279"/>
        <v>-1.5240328253223967E-2</v>
      </c>
      <c r="D501" s="20">
        <v>912.03</v>
      </c>
      <c r="E501" s="44"/>
      <c r="F501" s="26">
        <v>45327</v>
      </c>
      <c r="G501" s="32">
        <v>181</v>
      </c>
      <c r="H501" s="33">
        <f t="shared" si="280"/>
        <v>-2.7548209366391463E-3</v>
      </c>
      <c r="I501" s="20">
        <v>786.08</v>
      </c>
      <c r="J501" s="47"/>
      <c r="K501" s="26">
        <v>45327</v>
      </c>
      <c r="L501" s="29">
        <v>414.25</v>
      </c>
      <c r="M501" s="33">
        <f t="shared" si="281"/>
        <v>-4.2067307692307265E-3</v>
      </c>
      <c r="N501" s="20">
        <v>1799.0808839779004</v>
      </c>
      <c r="O501" s="46"/>
    </row>
    <row r="502" spans="1:15" x14ac:dyDescent="0.25">
      <c r="A502" s="26">
        <v>45328</v>
      </c>
      <c r="B502" s="18">
        <v>211</v>
      </c>
      <c r="C502" s="33">
        <f t="shared" ref="C502" si="282">B502/B501*1-1</f>
        <v>4.761904761904745E-3</v>
      </c>
      <c r="D502" s="20">
        <v>918.06</v>
      </c>
      <c r="E502" s="44"/>
      <c r="F502" s="26">
        <v>45328</v>
      </c>
      <c r="G502" s="32">
        <v>182</v>
      </c>
      <c r="H502" s="33">
        <f t="shared" ref="H502" si="283">G502/G501-1</f>
        <v>5.5248618784531356E-3</v>
      </c>
      <c r="I502" s="20">
        <v>791.88</v>
      </c>
      <c r="J502" s="47"/>
      <c r="K502" s="26">
        <v>45328</v>
      </c>
      <c r="L502" s="29">
        <v>421.25</v>
      </c>
      <c r="M502" s="33">
        <f t="shared" ref="M502" si="284">L502/L501-1</f>
        <v>1.6898008449004243E-2</v>
      </c>
      <c r="N502" s="20">
        <v>1832.8541208791207</v>
      </c>
      <c r="O502" s="46"/>
    </row>
    <row r="503" spans="1:15" x14ac:dyDescent="0.25">
      <c r="A503" s="26">
        <v>45329</v>
      </c>
      <c r="B503" s="18">
        <v>209</v>
      </c>
      <c r="C503" s="33">
        <f t="shared" ref="C503:C505" si="285">B503/B502*1-1</f>
        <v>-9.4786729857819774E-3</v>
      </c>
      <c r="D503" s="20">
        <v>908.73</v>
      </c>
      <c r="E503" s="44"/>
      <c r="F503" s="26">
        <v>45329</v>
      </c>
      <c r="G503" s="32">
        <v>179</v>
      </c>
      <c r="H503" s="33">
        <f t="shared" ref="H503:H505" si="286">G503/G502-1</f>
        <v>-1.6483516483516536E-2</v>
      </c>
      <c r="I503" s="20">
        <v>778.29</v>
      </c>
      <c r="J503" s="47"/>
      <c r="K503" s="26">
        <v>45329</v>
      </c>
      <c r="L503" s="29">
        <v>410.75</v>
      </c>
      <c r="M503" s="33">
        <f t="shared" ref="M503:M505" si="287">L503/L502-1</f>
        <v>-2.4925816023738889E-2</v>
      </c>
      <c r="N503" s="20">
        <v>1785.94</v>
      </c>
      <c r="O503" s="46"/>
    </row>
    <row r="504" spans="1:15" x14ac:dyDescent="0.25">
      <c r="A504" s="26">
        <v>45330</v>
      </c>
      <c r="B504" s="18">
        <v>205.25</v>
      </c>
      <c r="C504" s="33">
        <f t="shared" si="285"/>
        <v>-1.7942583732057371E-2</v>
      </c>
      <c r="D504" s="20">
        <v>890.37</v>
      </c>
      <c r="E504" s="44"/>
      <c r="F504" s="26">
        <v>45330</v>
      </c>
      <c r="G504" s="32">
        <v>176.75</v>
      </c>
      <c r="H504" s="33">
        <f t="shared" si="286"/>
        <v>-1.2569832402234637E-2</v>
      </c>
      <c r="I504" s="20">
        <v>766.74</v>
      </c>
      <c r="J504" s="47"/>
      <c r="K504" s="26">
        <v>45330</v>
      </c>
      <c r="L504" s="29">
        <v>412.5</v>
      </c>
      <c r="M504" s="33">
        <f t="shared" si="287"/>
        <v>4.2604990870358517E-3</v>
      </c>
      <c r="N504" s="20">
        <v>1789.42</v>
      </c>
      <c r="O504" s="46"/>
    </row>
    <row r="505" spans="1:15" x14ac:dyDescent="0.25">
      <c r="A505" s="26">
        <v>45331</v>
      </c>
      <c r="B505" s="18">
        <v>209.5</v>
      </c>
      <c r="C505" s="33">
        <f t="shared" si="285"/>
        <v>2.0706455542021995E-2</v>
      </c>
      <c r="D505" s="20">
        <v>906.51</v>
      </c>
      <c r="E505" s="44"/>
      <c r="F505" s="26">
        <v>45331</v>
      </c>
      <c r="G505" s="32">
        <v>178.75</v>
      </c>
      <c r="H505" s="33">
        <f t="shared" si="286"/>
        <v>1.1315417256011262E-2</v>
      </c>
      <c r="I505" s="20">
        <v>178.75</v>
      </c>
      <c r="J505" s="47"/>
      <c r="K505" s="26">
        <v>45331</v>
      </c>
      <c r="L505" s="29">
        <v>418</v>
      </c>
      <c r="M505" s="33">
        <f t="shared" si="287"/>
        <v>1.3333333333333419E-2</v>
      </c>
      <c r="N505" s="20">
        <v>1808.69</v>
      </c>
      <c r="O505" s="46"/>
    </row>
    <row r="506" spans="1:15" x14ac:dyDescent="0.25">
      <c r="A506" s="26">
        <v>45334</v>
      </c>
      <c r="B506" s="18">
        <v>208.5</v>
      </c>
      <c r="C506" s="33">
        <f t="shared" ref="C506:C507" si="288">B506/B505*1-1</f>
        <v>-4.7732696897374582E-3</v>
      </c>
      <c r="D506" s="20">
        <v>900.93</v>
      </c>
      <c r="E506" s="44"/>
      <c r="F506" s="26">
        <v>45334</v>
      </c>
      <c r="G506" s="32">
        <v>177.75</v>
      </c>
      <c r="H506" s="33">
        <f t="shared" ref="H506:H507" si="289">G506/G505-1</f>
        <v>-5.5944055944056048E-3</v>
      </c>
      <c r="I506" s="20">
        <v>768.06</v>
      </c>
      <c r="J506" s="47"/>
      <c r="K506" s="26">
        <v>45334</v>
      </c>
      <c r="L506" s="29">
        <v>421.75</v>
      </c>
      <c r="M506" s="33">
        <f t="shared" ref="M506:M507" si="290">L506/L505-1</f>
        <v>8.9712918660287411E-3</v>
      </c>
      <c r="N506" s="20">
        <v>1822.38</v>
      </c>
      <c r="O506" s="46"/>
    </row>
    <row r="507" spans="1:15" x14ac:dyDescent="0.25">
      <c r="A507" s="26">
        <v>45335</v>
      </c>
      <c r="B507" s="18">
        <v>209</v>
      </c>
      <c r="C507" s="33">
        <f t="shared" si="288"/>
        <v>2.3980815347721673E-3</v>
      </c>
      <c r="D507" s="20">
        <v>906.85</v>
      </c>
      <c r="E507" s="44"/>
      <c r="F507" s="26">
        <v>45335</v>
      </c>
      <c r="G507" s="32">
        <v>177.5</v>
      </c>
      <c r="H507" s="33">
        <f t="shared" si="289"/>
        <v>-1.4064697609000865E-3</v>
      </c>
      <c r="I507" s="20">
        <v>770.17</v>
      </c>
      <c r="J507" s="47"/>
      <c r="K507" s="26">
        <v>45335</v>
      </c>
      <c r="L507" s="29">
        <v>425</v>
      </c>
      <c r="M507" s="33">
        <f t="shared" si="290"/>
        <v>7.7059869590989649E-3</v>
      </c>
      <c r="N507" s="20">
        <v>1844.0729665071772</v>
      </c>
      <c r="O507" s="46"/>
    </row>
    <row r="508" spans="1:15" x14ac:dyDescent="0.25">
      <c r="A508" s="26">
        <v>45336</v>
      </c>
      <c r="B508" s="18">
        <v>207.5</v>
      </c>
      <c r="C508" s="33">
        <f t="shared" ref="C508:C510" si="291">B508/B507*1-1</f>
        <v>-7.1770334928229484E-3</v>
      </c>
      <c r="D508" s="20">
        <v>902.21</v>
      </c>
      <c r="E508" s="44"/>
      <c r="F508" s="26">
        <v>45336</v>
      </c>
      <c r="G508" s="32">
        <v>175.75</v>
      </c>
      <c r="H508" s="33">
        <f t="shared" ref="H508:H510" si="292">G508/G507-1</f>
        <v>-9.8591549295774517E-3</v>
      </c>
      <c r="I508" s="20">
        <v>764.2</v>
      </c>
      <c r="J508" s="47"/>
      <c r="K508" s="26">
        <v>45336</v>
      </c>
      <c r="L508" s="29">
        <v>424.5</v>
      </c>
      <c r="M508" s="33">
        <f t="shared" ref="M508:M510" si="293">L508/L507-1</f>
        <v>-1.1764705882353343E-3</v>
      </c>
      <c r="N508" s="20">
        <v>1845.73</v>
      </c>
      <c r="O508" s="46"/>
    </row>
    <row r="509" spans="1:15" x14ac:dyDescent="0.25">
      <c r="A509" s="26">
        <v>45337</v>
      </c>
      <c r="B509" s="18">
        <v>206</v>
      </c>
      <c r="C509" s="33">
        <f t="shared" si="291"/>
        <v>-7.2289156626506035E-3</v>
      </c>
      <c r="D509" s="20">
        <v>206</v>
      </c>
      <c r="E509" s="44"/>
      <c r="F509" s="26">
        <v>45337</v>
      </c>
      <c r="G509" s="32">
        <v>175</v>
      </c>
      <c r="H509" s="33">
        <f t="shared" si="292"/>
        <v>-4.2674253200568613E-3</v>
      </c>
      <c r="I509" s="20">
        <v>760.2</v>
      </c>
      <c r="J509" s="47"/>
      <c r="K509" s="26">
        <v>45337</v>
      </c>
      <c r="L509" s="29">
        <v>421.5</v>
      </c>
      <c r="M509" s="33">
        <f t="shared" si="293"/>
        <v>-7.0671378091873294E-3</v>
      </c>
      <c r="N509" s="20">
        <v>1831</v>
      </c>
      <c r="O509" s="46"/>
    </row>
    <row r="510" spans="1:15" x14ac:dyDescent="0.25">
      <c r="A510" s="26">
        <v>45338</v>
      </c>
      <c r="B510" s="18">
        <v>203.25</v>
      </c>
      <c r="C510" s="33">
        <f t="shared" si="291"/>
        <v>-1.3349514563106846E-2</v>
      </c>
      <c r="D510" s="20">
        <v>894.86</v>
      </c>
      <c r="E510" s="44"/>
      <c r="F510" s="26">
        <v>45338</v>
      </c>
      <c r="G510" s="32">
        <v>172.75</v>
      </c>
      <c r="H510" s="33">
        <f t="shared" si="292"/>
        <v>-1.28571428571429E-2</v>
      </c>
      <c r="I510" s="20">
        <v>750.25</v>
      </c>
      <c r="J510" s="47"/>
      <c r="K510" s="26">
        <v>45338</v>
      </c>
      <c r="L510" s="29">
        <v>427.5</v>
      </c>
      <c r="M510" s="33">
        <f t="shared" si="293"/>
        <v>1.4234875444839812E-2</v>
      </c>
      <c r="N510" s="20">
        <v>1856.63</v>
      </c>
      <c r="O510" s="46"/>
    </row>
    <row r="511" spans="1:15" x14ac:dyDescent="0.25">
      <c r="A511" s="26">
        <v>45341</v>
      </c>
      <c r="B511" s="18">
        <v>200.25</v>
      </c>
      <c r="C511" s="33">
        <f t="shared" ref="C511:C512" si="294">B511/B510*1-1</f>
        <v>-1.4760147601476037E-2</v>
      </c>
      <c r="D511" s="20">
        <v>866.48</v>
      </c>
      <c r="E511" s="44"/>
      <c r="F511" s="26">
        <v>45341</v>
      </c>
      <c r="G511" s="32">
        <v>171</v>
      </c>
      <c r="H511" s="33">
        <f t="shared" ref="H511:H512" si="295">G511/G510-1</f>
        <v>-1.0130246020260469E-2</v>
      </c>
      <c r="I511" s="20">
        <v>739.92</v>
      </c>
      <c r="J511" s="47"/>
      <c r="K511" s="26">
        <v>45341</v>
      </c>
      <c r="L511" s="29">
        <v>426.75</v>
      </c>
      <c r="M511" s="33">
        <f t="shared" ref="M511:M512" si="296">L511/L510-1</f>
        <v>-1.7543859649122862E-3</v>
      </c>
      <c r="N511" s="20">
        <v>1846.55</v>
      </c>
      <c r="O511" s="46"/>
    </row>
    <row r="512" spans="1:15" x14ac:dyDescent="0.25">
      <c r="A512" s="26">
        <v>45342</v>
      </c>
      <c r="B512" s="18">
        <v>204.5</v>
      </c>
      <c r="C512" s="33">
        <f t="shared" si="294"/>
        <v>2.1223470661672961E-2</v>
      </c>
      <c r="D512" s="20">
        <v>885.08</v>
      </c>
      <c r="E512" s="44"/>
      <c r="F512" s="26">
        <v>45342</v>
      </c>
      <c r="G512" s="32">
        <v>174.5</v>
      </c>
      <c r="H512" s="33">
        <f t="shared" si="295"/>
        <v>2.0467836257309857E-2</v>
      </c>
      <c r="I512" s="20">
        <v>755.24</v>
      </c>
      <c r="J512" s="47"/>
      <c r="K512" s="26">
        <v>45342</v>
      </c>
      <c r="L512" s="29">
        <v>426.25</v>
      </c>
      <c r="M512" s="33">
        <f t="shared" si="296"/>
        <v>-1.1716461628588082E-3</v>
      </c>
      <c r="N512" s="20">
        <v>1844.81</v>
      </c>
      <c r="O512" s="46"/>
    </row>
    <row r="513" spans="1:15" x14ac:dyDescent="0.25">
      <c r="A513" s="26">
        <v>45343</v>
      </c>
      <c r="B513" s="18">
        <v>203.75</v>
      </c>
      <c r="C513" s="33">
        <f t="shared" ref="C513:C515" si="297">B513/B512*1-1</f>
        <v>-3.6674816625916762E-3</v>
      </c>
      <c r="D513" s="20">
        <v>879.79</v>
      </c>
      <c r="E513" s="44"/>
      <c r="F513" s="26">
        <v>45343</v>
      </c>
      <c r="G513" s="32">
        <v>173.25</v>
      </c>
      <c r="H513" s="33">
        <f t="shared" ref="H513:H549" si="298">G513/G512-1</f>
        <v>-7.1633237822349427E-3</v>
      </c>
      <c r="I513" s="20">
        <v>748.09</v>
      </c>
      <c r="J513" s="47"/>
      <c r="K513" s="26">
        <v>45343</v>
      </c>
      <c r="L513" s="29">
        <v>422.25</v>
      </c>
      <c r="M513" s="33">
        <f t="shared" ref="M513:M515" si="299">L513/L512-1</f>
        <v>-9.3841642228739142E-3</v>
      </c>
      <c r="N513" s="20">
        <v>1823.28</v>
      </c>
      <c r="O513" s="46"/>
    </row>
    <row r="514" spans="1:15" x14ac:dyDescent="0.25">
      <c r="A514" s="26">
        <v>45344</v>
      </c>
      <c r="B514" s="18">
        <v>207.5</v>
      </c>
      <c r="C514" s="33">
        <f t="shared" si="297"/>
        <v>1.8404907975460016E-2</v>
      </c>
      <c r="D514" s="20">
        <v>898.27</v>
      </c>
      <c r="E514" s="44"/>
      <c r="F514" s="26">
        <v>45344</v>
      </c>
      <c r="G514" s="32">
        <v>174</v>
      </c>
      <c r="H514" s="33">
        <f t="shared" si="298"/>
        <v>4.3290043290042934E-3</v>
      </c>
      <c r="I514" s="20">
        <v>753.25</v>
      </c>
      <c r="J514" s="47"/>
      <c r="K514" s="26">
        <v>45344</v>
      </c>
      <c r="L514" s="29">
        <v>416</v>
      </c>
      <c r="M514" s="33">
        <f t="shared" si="299"/>
        <v>-1.4801657785671996E-2</v>
      </c>
      <c r="N514" s="20">
        <v>1800.86</v>
      </c>
      <c r="O514" s="46"/>
    </row>
    <row r="515" spans="1:15" x14ac:dyDescent="0.25">
      <c r="A515" s="26">
        <v>45345</v>
      </c>
      <c r="B515" s="18">
        <v>206</v>
      </c>
      <c r="C515" s="33">
        <f t="shared" si="297"/>
        <v>-7.2289156626506035E-3</v>
      </c>
      <c r="D515" s="20">
        <v>890.33</v>
      </c>
      <c r="E515" s="44"/>
      <c r="F515" s="26">
        <v>45345</v>
      </c>
      <c r="G515" s="32">
        <v>172</v>
      </c>
      <c r="H515" s="33">
        <f t="shared" si="298"/>
        <v>-1.1494252873563204E-2</v>
      </c>
      <c r="I515" s="20">
        <v>743.39</v>
      </c>
      <c r="J515" s="47"/>
      <c r="K515" s="26">
        <v>45345</v>
      </c>
      <c r="L515" s="29">
        <v>408.25</v>
      </c>
      <c r="M515" s="33">
        <f t="shared" si="299"/>
        <v>-1.8629807692307709E-2</v>
      </c>
      <c r="N515" s="20">
        <v>1764.46</v>
      </c>
      <c r="O515" s="50"/>
    </row>
    <row r="516" spans="1:15" x14ac:dyDescent="0.25">
      <c r="A516" s="26">
        <v>45348</v>
      </c>
      <c r="B516" s="18">
        <v>198.5</v>
      </c>
      <c r="C516" s="33">
        <f t="shared" ref="C516:C522" si="300">B516/B515*1-1</f>
        <v>-3.6407766990291246E-2</v>
      </c>
      <c r="D516" s="20">
        <v>855.33771779141114</v>
      </c>
      <c r="E516" s="44"/>
      <c r="F516" s="26">
        <v>45348</v>
      </c>
      <c r="G516" s="32">
        <v>173.75</v>
      </c>
      <c r="H516" s="33">
        <f t="shared" si="298"/>
        <v>1.017441860465107E-2</v>
      </c>
      <c r="I516" s="20">
        <v>748.68981595092032</v>
      </c>
      <c r="J516" s="47"/>
      <c r="K516" s="26">
        <v>45348</v>
      </c>
      <c r="L516" s="29">
        <v>407.5</v>
      </c>
      <c r="M516" s="33">
        <f t="shared" ref="M516:M522" si="301">L516/L515-1</f>
        <v>-1.837109614207022E-3</v>
      </c>
      <c r="N516" s="20">
        <v>1755.92</v>
      </c>
      <c r="O516" s="50"/>
    </row>
    <row r="517" spans="1:15" x14ac:dyDescent="0.25">
      <c r="A517" s="26">
        <v>45349</v>
      </c>
      <c r="B517" s="18">
        <v>200.75</v>
      </c>
      <c r="C517" s="33">
        <f t="shared" si="300"/>
        <v>1.133501259445846E-2</v>
      </c>
      <c r="D517" s="20">
        <v>867.24</v>
      </c>
      <c r="E517" s="44"/>
      <c r="F517" s="26">
        <v>45349</v>
      </c>
      <c r="G517" s="32">
        <v>176.75</v>
      </c>
      <c r="H517" s="33">
        <f t="shared" si="298"/>
        <v>1.7266187050359649E-2</v>
      </c>
      <c r="I517" s="20">
        <v>763.56000000000006</v>
      </c>
      <c r="J517" s="47"/>
      <c r="K517" s="26">
        <v>45349</v>
      </c>
      <c r="L517" s="29">
        <v>415</v>
      </c>
      <c r="M517" s="33">
        <f t="shared" si="301"/>
        <v>1.8404907975460016E-2</v>
      </c>
      <c r="N517" s="20">
        <v>1792.8</v>
      </c>
      <c r="O517" s="50"/>
    </row>
    <row r="518" spans="1:15" x14ac:dyDescent="0.25">
      <c r="A518" s="26">
        <v>45350</v>
      </c>
      <c r="B518" s="18">
        <v>197.25</v>
      </c>
      <c r="C518" s="33">
        <f t="shared" si="300"/>
        <v>-1.743462017434616E-2</v>
      </c>
      <c r="D518" s="20">
        <v>851.33100000000002</v>
      </c>
      <c r="E518" s="44"/>
      <c r="F518" s="26">
        <v>45350</v>
      </c>
      <c r="G518" s="32">
        <v>176.75</v>
      </c>
      <c r="H518" s="33">
        <f t="shared" si="298"/>
        <v>0</v>
      </c>
      <c r="I518" s="20">
        <v>762.85299999999995</v>
      </c>
      <c r="J518" s="47"/>
      <c r="K518" s="26">
        <v>45350</v>
      </c>
      <c r="L518" s="29">
        <v>415</v>
      </c>
      <c r="M518" s="33">
        <f t="shared" si="301"/>
        <v>0</v>
      </c>
      <c r="N518" s="20">
        <v>1791.14</v>
      </c>
      <c r="O518" s="50"/>
    </row>
    <row r="519" spans="1:15" x14ac:dyDescent="0.25">
      <c r="A519" s="26">
        <v>45351</v>
      </c>
      <c r="B519" s="18">
        <v>196</v>
      </c>
      <c r="C519" s="33">
        <f t="shared" si="300"/>
        <v>-6.3371356147021718E-3</v>
      </c>
      <c r="D519" s="20">
        <v>847.89504854368931</v>
      </c>
      <c r="E519" s="44"/>
      <c r="F519" s="26">
        <v>45351</v>
      </c>
      <c r="G519" s="32">
        <v>174.75</v>
      </c>
      <c r="H519" s="33">
        <f t="shared" si="298"/>
        <v>-1.1315417256011262E-2</v>
      </c>
      <c r="I519" s="20">
        <v>755.96765169902915</v>
      </c>
      <c r="J519" s="47"/>
      <c r="K519" s="26">
        <v>45351</v>
      </c>
      <c r="L519" s="29">
        <v>412</v>
      </c>
      <c r="M519" s="33">
        <f t="shared" si="301"/>
        <v>-7.2289156626506035E-3</v>
      </c>
      <c r="N519" s="20">
        <v>1782.31</v>
      </c>
      <c r="O519" s="50"/>
    </row>
    <row r="520" spans="1:15" ht="15.75" customHeight="1" x14ac:dyDescent="0.25">
      <c r="A520" s="26">
        <v>45352</v>
      </c>
      <c r="B520" s="18">
        <v>191.5</v>
      </c>
      <c r="C520" s="33">
        <f t="shared" si="300"/>
        <v>-2.2959183673469385E-2</v>
      </c>
      <c r="D520" s="20">
        <v>827.85426844014512</v>
      </c>
      <c r="E520" s="44"/>
      <c r="F520" s="26">
        <v>45352</v>
      </c>
      <c r="G520" s="32">
        <v>171.25</v>
      </c>
      <c r="H520" s="33">
        <f t="shared" si="298"/>
        <v>-2.002861230329045E-2</v>
      </c>
      <c r="I520" s="20">
        <v>740.31354292623939</v>
      </c>
      <c r="J520" s="47"/>
      <c r="K520" s="26">
        <v>45352</v>
      </c>
      <c r="L520" s="29">
        <v>413.5</v>
      </c>
      <c r="M520" s="33">
        <f t="shared" si="301"/>
        <v>3.6407766990291801E-3</v>
      </c>
      <c r="N520" s="20">
        <v>1787.56</v>
      </c>
      <c r="O520" s="50"/>
    </row>
    <row r="521" spans="1:15" ht="15.75" customHeight="1" x14ac:dyDescent="0.25">
      <c r="A521" s="26">
        <v>45355</v>
      </c>
      <c r="B521" s="18">
        <v>193.25</v>
      </c>
      <c r="C521" s="33">
        <f t="shared" si="300"/>
        <v>9.1383812010443766E-3</v>
      </c>
      <c r="D521" s="20">
        <v>835.61346315158778</v>
      </c>
      <c r="E521" s="44"/>
      <c r="F521" s="26">
        <v>45355</v>
      </c>
      <c r="G521" s="32">
        <v>173</v>
      </c>
      <c r="H521" s="33">
        <f t="shared" si="298"/>
        <v>1.0218978102189746E-2</v>
      </c>
      <c r="I521" s="20">
        <v>748.05241461953267</v>
      </c>
      <c r="J521" s="47"/>
      <c r="K521" s="26">
        <v>45355</v>
      </c>
      <c r="L521" s="29">
        <v>417.25</v>
      </c>
      <c r="M521" s="33">
        <f t="shared" si="301"/>
        <v>9.0689238210399647E-3</v>
      </c>
      <c r="N521" s="20">
        <v>1804.19</v>
      </c>
      <c r="O521" s="50"/>
    </row>
    <row r="522" spans="1:15" ht="15.75" customHeight="1" x14ac:dyDescent="0.25">
      <c r="A522" s="26">
        <v>45356</v>
      </c>
      <c r="B522" s="18">
        <v>190.25</v>
      </c>
      <c r="C522" s="33">
        <f t="shared" si="300"/>
        <v>-1.5523932729624823E-2</v>
      </c>
      <c r="D522" s="20">
        <v>822.83068679692121</v>
      </c>
      <c r="E522" s="44"/>
      <c r="F522" s="26">
        <v>45356</v>
      </c>
      <c r="G522" s="32">
        <v>173.5</v>
      </c>
      <c r="H522" s="33">
        <f t="shared" si="298"/>
        <v>2.8901734104045396E-3</v>
      </c>
      <c r="I522" s="20">
        <v>750.38698638247479</v>
      </c>
      <c r="J522" s="47"/>
      <c r="K522" s="26">
        <v>45356</v>
      </c>
      <c r="L522" s="29">
        <v>422.25</v>
      </c>
      <c r="M522" s="33">
        <f t="shared" si="301"/>
        <v>1.1983223487118E-2</v>
      </c>
      <c r="N522" s="20">
        <v>1826.23</v>
      </c>
      <c r="O522" s="50"/>
    </row>
    <row r="523" spans="1:15" ht="15.75" customHeight="1" x14ac:dyDescent="0.25">
      <c r="A523" s="26">
        <v>45357</v>
      </c>
      <c r="B523" s="18">
        <v>188.5</v>
      </c>
      <c r="C523" s="33">
        <f t="shared" ref="C523:C549" si="302">B523/B522*1-1</f>
        <v>-9.1984231274638839E-3</v>
      </c>
      <c r="D523" s="20">
        <v>810.9292307692308</v>
      </c>
      <c r="E523" s="44"/>
      <c r="F523" s="26">
        <v>45357</v>
      </c>
      <c r="G523" s="32">
        <v>172.25</v>
      </c>
      <c r="H523" s="33">
        <f t="shared" si="298"/>
        <v>-7.2046109510086609E-3</v>
      </c>
      <c r="I523" s="20">
        <v>741.02</v>
      </c>
      <c r="J523" s="47"/>
      <c r="K523" s="26">
        <v>45357</v>
      </c>
      <c r="L523" s="29">
        <v>422.5</v>
      </c>
      <c r="M523" s="33">
        <f t="shared" ref="M523:M549" si="303">L523/L522-1</f>
        <v>5.9206631142694199E-4</v>
      </c>
      <c r="N523" s="20">
        <v>1817.6</v>
      </c>
      <c r="O523" s="50"/>
    </row>
    <row r="524" spans="1:15" ht="15.75" customHeight="1" x14ac:dyDescent="0.25">
      <c r="A524" s="26">
        <v>45358</v>
      </c>
      <c r="B524" s="18">
        <v>182</v>
      </c>
      <c r="C524" s="33">
        <f t="shared" si="302"/>
        <v>-3.4482758620689613E-2</v>
      </c>
      <c r="D524" s="20">
        <v>782.96549618320603</v>
      </c>
      <c r="E524" s="44"/>
      <c r="F524" s="26">
        <v>45358</v>
      </c>
      <c r="G524" s="32">
        <v>173.25</v>
      </c>
      <c r="H524" s="33">
        <f t="shared" si="298"/>
        <v>5.8055152394775877E-3</v>
      </c>
      <c r="I524" s="20">
        <v>745.32</v>
      </c>
      <c r="J524" s="47"/>
      <c r="K524" s="26">
        <v>45358</v>
      </c>
      <c r="L524" s="29">
        <v>425.75</v>
      </c>
      <c r="M524" s="33">
        <f t="shared" si="303"/>
        <v>7.692307692307665E-3</v>
      </c>
      <c r="N524" s="20">
        <v>1831.58</v>
      </c>
      <c r="O524" s="50"/>
    </row>
    <row r="525" spans="1:15" ht="15.75" customHeight="1" x14ac:dyDescent="0.25">
      <c r="A525" s="26">
        <v>45359</v>
      </c>
      <c r="B525" s="18">
        <v>193.5</v>
      </c>
      <c r="C525" s="33">
        <f t="shared" si="302"/>
        <v>6.3186813186813184E-2</v>
      </c>
      <c r="D525" s="20">
        <v>833.57865000000004</v>
      </c>
      <c r="E525" s="44"/>
      <c r="F525" s="26">
        <v>45359</v>
      </c>
      <c r="G525" s="32">
        <v>174.5</v>
      </c>
      <c r="H525" s="33">
        <f t="shared" si="298"/>
        <v>7.2150072150072297E-3</v>
      </c>
      <c r="I525" s="20">
        <v>751.72855000000004</v>
      </c>
      <c r="J525" s="47"/>
      <c r="K525" s="26">
        <v>45359</v>
      </c>
      <c r="L525" s="29">
        <v>423.25</v>
      </c>
      <c r="M525" s="33">
        <f t="shared" si="303"/>
        <v>-5.871990604815025E-3</v>
      </c>
      <c r="N525" s="20">
        <v>1823.36</v>
      </c>
      <c r="O525" s="50"/>
    </row>
    <row r="526" spans="1:15" ht="15.75" customHeight="1" x14ac:dyDescent="0.25">
      <c r="A526" s="26">
        <v>45362</v>
      </c>
      <c r="B526" s="18">
        <v>196.75</v>
      </c>
      <c r="C526" s="33">
        <f t="shared" si="302"/>
        <v>1.6795865633074891E-2</v>
      </c>
      <c r="D526" s="20">
        <v>844.70677500000011</v>
      </c>
      <c r="E526" s="44"/>
      <c r="F526" s="26">
        <v>45362</v>
      </c>
      <c r="G526" s="32">
        <v>177.75</v>
      </c>
      <c r="H526" s="33">
        <f t="shared" si="298"/>
        <v>1.8624641833810962E-2</v>
      </c>
      <c r="I526" s="20">
        <v>763.13407500000005</v>
      </c>
      <c r="J526" s="47"/>
      <c r="K526" s="26">
        <v>45362</v>
      </c>
      <c r="L526" s="29">
        <v>430.75</v>
      </c>
      <c r="M526" s="33">
        <f t="shared" si="303"/>
        <v>1.7720023626698111E-2</v>
      </c>
      <c r="N526" s="20">
        <v>1843.61</v>
      </c>
      <c r="O526" s="50"/>
    </row>
    <row r="527" spans="1:15" ht="15.75" customHeight="1" x14ac:dyDescent="0.25">
      <c r="A527" s="26">
        <v>45363</v>
      </c>
      <c r="B527" s="18">
        <v>196.75</v>
      </c>
      <c r="C527" s="33">
        <f t="shared" si="302"/>
        <v>0</v>
      </c>
      <c r="D527" s="20">
        <v>842.16870000000006</v>
      </c>
      <c r="E527" s="44"/>
      <c r="F527" s="26">
        <v>45363</v>
      </c>
      <c r="G527" s="32">
        <v>178.5</v>
      </c>
      <c r="H527" s="33">
        <f t="shared" si="298"/>
        <v>4.2194092827003704E-3</v>
      </c>
      <c r="I527" s="20">
        <v>764.05140000000006</v>
      </c>
      <c r="J527" s="47"/>
      <c r="K527" s="26">
        <v>45363</v>
      </c>
      <c r="L527" s="29">
        <v>444</v>
      </c>
      <c r="M527" s="33">
        <f t="shared" si="303"/>
        <v>3.0760301799187539E-2</v>
      </c>
      <c r="N527" s="20">
        <v>1905.2</v>
      </c>
      <c r="O527" s="50"/>
    </row>
    <row r="528" spans="1:15" ht="15.75" customHeight="1" x14ac:dyDescent="0.25">
      <c r="A528" s="26">
        <v>45364</v>
      </c>
      <c r="B528" s="18">
        <v>194.75</v>
      </c>
      <c r="C528" s="33">
        <f t="shared" si="302"/>
        <v>-1.0165184243964398E-2</v>
      </c>
      <c r="D528" s="20">
        <v>835.39959999999996</v>
      </c>
      <c r="E528" s="44"/>
      <c r="F528" s="26">
        <v>45364</v>
      </c>
      <c r="G528" s="32">
        <v>178.5</v>
      </c>
      <c r="H528" s="33">
        <f t="shared" si="298"/>
        <v>0</v>
      </c>
      <c r="I528" s="20">
        <v>765.69360000000006</v>
      </c>
      <c r="J528" s="47"/>
      <c r="K528" s="26">
        <v>45364</v>
      </c>
      <c r="L528" s="29">
        <v>440.25</v>
      </c>
      <c r="M528" s="33">
        <f t="shared" si="303"/>
        <v>-8.4459459459459429E-3</v>
      </c>
      <c r="N528" s="20">
        <v>1886.91</v>
      </c>
      <c r="O528" s="50"/>
    </row>
    <row r="529" spans="1:15" ht="15.75" customHeight="1" x14ac:dyDescent="0.25">
      <c r="A529" s="26">
        <v>45365</v>
      </c>
      <c r="B529" s="18">
        <v>194</v>
      </c>
      <c r="C529" s="33">
        <f t="shared" si="302"/>
        <v>-3.8510911424903815E-3</v>
      </c>
      <c r="D529" s="20">
        <v>831.678</v>
      </c>
      <c r="E529" s="44"/>
      <c r="F529" s="26">
        <v>45365</v>
      </c>
      <c r="G529" s="32">
        <v>179.5</v>
      </c>
      <c r="H529" s="33">
        <f t="shared" si="298"/>
        <v>5.6022408963585235E-3</v>
      </c>
      <c r="I529" s="20">
        <v>769.51649999999995</v>
      </c>
      <c r="J529" s="47"/>
      <c r="K529" s="26">
        <v>45365</v>
      </c>
      <c r="L529" s="29">
        <v>437.5</v>
      </c>
      <c r="M529" s="33">
        <f t="shared" si="303"/>
        <v>-6.2464508801817198E-3</v>
      </c>
      <c r="N529" s="20">
        <v>1877.31</v>
      </c>
      <c r="O529" s="50"/>
    </row>
    <row r="530" spans="1:15" ht="15.75" customHeight="1" x14ac:dyDescent="0.25">
      <c r="A530" s="26">
        <v>45366</v>
      </c>
      <c r="B530" s="18">
        <v>195</v>
      </c>
      <c r="C530" s="33">
        <f t="shared" si="302"/>
        <v>5.1546391752577136E-3</v>
      </c>
      <c r="D530" s="20">
        <v>837.11550000000011</v>
      </c>
      <c r="E530" s="44"/>
      <c r="F530" s="26">
        <v>45366</v>
      </c>
      <c r="G530" s="32">
        <v>181.75</v>
      </c>
      <c r="H530" s="33">
        <f t="shared" si="298"/>
        <v>1.2534818941504211E-2</v>
      </c>
      <c r="I530" s="20">
        <v>780.23457500000006</v>
      </c>
      <c r="J530" s="47"/>
      <c r="K530" s="26">
        <v>45366</v>
      </c>
      <c r="L530" s="29">
        <v>436.25</v>
      </c>
      <c r="M530" s="33">
        <f t="shared" si="303"/>
        <v>-2.8571428571428914E-3</v>
      </c>
      <c r="N530" s="20">
        <v>1875.44</v>
      </c>
      <c r="O530" s="50"/>
    </row>
    <row r="531" spans="1:15" ht="15.75" customHeight="1" x14ac:dyDescent="0.25">
      <c r="A531" s="26">
        <v>45369</v>
      </c>
      <c r="B531" s="18">
        <v>197.25</v>
      </c>
      <c r="C531" s="33">
        <f t="shared" si="302"/>
        <v>1.1538461538461497E-2</v>
      </c>
      <c r="D531" s="20">
        <v>849.87135000000001</v>
      </c>
      <c r="E531" s="44"/>
      <c r="F531" s="26">
        <v>45369</v>
      </c>
      <c r="G531" s="32">
        <v>183.5</v>
      </c>
      <c r="H531" s="33">
        <f t="shared" si="298"/>
        <v>9.6286107290233236E-3</v>
      </c>
      <c r="I531" s="20">
        <v>790.62810000000002</v>
      </c>
      <c r="J531" s="47"/>
      <c r="K531" s="26">
        <v>45369</v>
      </c>
      <c r="L531" s="29">
        <v>443.25</v>
      </c>
      <c r="M531" s="33">
        <f t="shared" si="303"/>
        <v>1.6045845272206316E-2</v>
      </c>
      <c r="N531" s="20">
        <v>1915.28</v>
      </c>
      <c r="O531" s="50"/>
    </row>
    <row r="532" spans="1:15" ht="15.75" customHeight="1" x14ac:dyDescent="0.25">
      <c r="A532" s="26">
        <v>45370</v>
      </c>
      <c r="B532" s="18">
        <v>200.25</v>
      </c>
      <c r="C532" s="33">
        <f t="shared" si="302"/>
        <v>1.5209125475285079E-2</v>
      </c>
      <c r="D532" s="20">
        <v>865.10002499999996</v>
      </c>
      <c r="E532" s="44"/>
      <c r="F532" s="26">
        <v>45370</v>
      </c>
      <c r="G532" s="32">
        <v>186.75</v>
      </c>
      <c r="H532" s="33">
        <f t="shared" si="298"/>
        <v>1.7711171662125436E-2</v>
      </c>
      <c r="I532" s="20">
        <v>806.77867500000002</v>
      </c>
      <c r="J532" s="47"/>
      <c r="K532" s="26">
        <v>45370</v>
      </c>
      <c r="L532" s="29">
        <v>446.25</v>
      </c>
      <c r="M532" s="33">
        <f t="shared" si="303"/>
        <v>6.7681895093063549E-3</v>
      </c>
      <c r="N532" s="20">
        <v>1928.25</v>
      </c>
      <c r="O532" s="50"/>
    </row>
    <row r="533" spans="1:15" ht="15.75" customHeight="1" x14ac:dyDescent="0.25">
      <c r="A533" s="26">
        <v>45371</v>
      </c>
      <c r="B533" s="18">
        <v>199</v>
      </c>
      <c r="C533" s="33">
        <f t="shared" si="302"/>
        <v>-6.2421972534332237E-3</v>
      </c>
      <c r="D533" s="20">
        <v>860.51580000000001</v>
      </c>
      <c r="E533" s="44"/>
      <c r="F533" s="26">
        <v>45371</v>
      </c>
      <c r="G533" s="32">
        <v>187.75</v>
      </c>
      <c r="H533" s="33">
        <f t="shared" si="298"/>
        <v>5.3547523427042165E-3</v>
      </c>
      <c r="I533" s="20">
        <v>811.86855000000003</v>
      </c>
      <c r="J533" s="47"/>
      <c r="K533" s="26">
        <v>45371</v>
      </c>
      <c r="L533" s="29">
        <v>452</v>
      </c>
      <c r="M533" s="33">
        <f t="shared" si="303"/>
        <v>1.2885154061624604E-2</v>
      </c>
      <c r="N533" s="20">
        <v>1954.45</v>
      </c>
      <c r="O533" s="50"/>
    </row>
    <row r="534" spans="1:15" ht="15.75" customHeight="1" x14ac:dyDescent="0.25">
      <c r="A534" s="26">
        <v>45372</v>
      </c>
      <c r="B534" s="18">
        <v>199.75</v>
      </c>
      <c r="C534" s="33">
        <f t="shared" si="302"/>
        <v>3.7688442211054607E-3</v>
      </c>
      <c r="D534" s="20">
        <v>862.32</v>
      </c>
      <c r="E534" s="44"/>
      <c r="F534" s="26">
        <v>45372</v>
      </c>
      <c r="G534" s="32">
        <v>189.25</v>
      </c>
      <c r="H534" s="33">
        <f t="shared" si="298"/>
        <v>7.9893475366179523E-3</v>
      </c>
      <c r="I534" s="20">
        <v>816.99</v>
      </c>
      <c r="J534" s="47"/>
      <c r="K534" s="26">
        <v>45372</v>
      </c>
      <c r="L534" s="29">
        <v>448.75</v>
      </c>
      <c r="M534" s="33">
        <f t="shared" si="303"/>
        <v>-7.1902654867256333E-3</v>
      </c>
      <c r="N534" s="20">
        <v>1937.25</v>
      </c>
      <c r="O534" s="50"/>
    </row>
    <row r="535" spans="1:15" ht="15.75" customHeight="1" x14ac:dyDescent="0.25">
      <c r="A535" s="26">
        <v>45373</v>
      </c>
      <c r="B535" s="18">
        <v>207.25</v>
      </c>
      <c r="C535" s="33">
        <f t="shared" si="302"/>
        <v>3.7546933667083948E-2</v>
      </c>
      <c r="D535" s="20">
        <v>894.7</v>
      </c>
      <c r="E535" s="44"/>
      <c r="F535" s="26">
        <v>45373</v>
      </c>
      <c r="G535" s="32">
        <v>193.5</v>
      </c>
      <c r="H535" s="33">
        <f t="shared" si="298"/>
        <v>2.2457067371202122E-2</v>
      </c>
      <c r="I535" s="20">
        <v>835.34113389626066</v>
      </c>
      <c r="J535" s="47"/>
      <c r="K535" s="26">
        <v>45373</v>
      </c>
      <c r="L535" s="29">
        <v>448.25</v>
      </c>
      <c r="M535" s="33">
        <f t="shared" si="303"/>
        <v>-1.1142061281337323E-3</v>
      </c>
      <c r="N535" s="20">
        <v>1935.0990349819062</v>
      </c>
      <c r="O535" s="50"/>
    </row>
    <row r="536" spans="1:15" ht="15.75" customHeight="1" x14ac:dyDescent="0.25">
      <c r="A536" s="26">
        <v>45376</v>
      </c>
      <c r="B536" s="18">
        <v>204.5</v>
      </c>
      <c r="C536" s="33">
        <f t="shared" si="302"/>
        <v>-1.3268998793727338E-2</v>
      </c>
      <c r="D536" s="20">
        <v>882.62</v>
      </c>
      <c r="E536" s="44"/>
      <c r="F536" s="26">
        <v>45376</v>
      </c>
      <c r="G536" s="32">
        <v>191.75</v>
      </c>
      <c r="H536" s="33">
        <f t="shared" si="298"/>
        <v>-9.0439276485788644E-3</v>
      </c>
      <c r="I536" s="20">
        <v>827.59112469437662</v>
      </c>
      <c r="J536" s="47"/>
      <c r="K536" s="26">
        <v>45376</v>
      </c>
      <c r="L536" s="29">
        <v>457</v>
      </c>
      <c r="M536" s="33">
        <f t="shared" si="303"/>
        <v>1.9520356943669936E-2</v>
      </c>
      <c r="N536" s="20">
        <v>1972.4075305623473</v>
      </c>
      <c r="O536" s="50"/>
    </row>
    <row r="537" spans="1:15" ht="15.75" customHeight="1" x14ac:dyDescent="0.25">
      <c r="A537" s="26">
        <v>45377</v>
      </c>
      <c r="B537" s="18">
        <v>201</v>
      </c>
      <c r="C537" s="33">
        <f t="shared" si="302"/>
        <v>-1.7114914425427896E-2</v>
      </c>
      <c r="D537" s="20">
        <v>866.91</v>
      </c>
      <c r="E537" s="44"/>
      <c r="F537" s="26">
        <v>45377</v>
      </c>
      <c r="G537" s="32">
        <v>191.5</v>
      </c>
      <c r="H537" s="33">
        <f t="shared" si="298"/>
        <v>-1.3037809647978849E-3</v>
      </c>
      <c r="I537" s="20">
        <v>825.93664179104485</v>
      </c>
      <c r="J537" s="47"/>
      <c r="K537" s="26">
        <v>45377</v>
      </c>
      <c r="L537" s="29">
        <v>452</v>
      </c>
      <c r="M537" s="33">
        <f t="shared" si="303"/>
        <v>-1.0940919037199071E-2</v>
      </c>
      <c r="N537" s="20">
        <v>1949.4692537313433</v>
      </c>
      <c r="O537" s="50"/>
    </row>
    <row r="538" spans="1:15" ht="15.75" customHeight="1" x14ac:dyDescent="0.25">
      <c r="A538" s="26">
        <v>45378</v>
      </c>
      <c r="B538" s="18">
        <v>200.75</v>
      </c>
      <c r="C538" s="33">
        <f t="shared" si="302"/>
        <v>-1.2437810945273853E-3</v>
      </c>
      <c r="D538" s="20">
        <v>867.44</v>
      </c>
      <c r="E538" s="44"/>
      <c r="F538" s="26">
        <v>45378</v>
      </c>
      <c r="G538" s="32">
        <v>190.5</v>
      </c>
      <c r="H538" s="33">
        <f t="shared" si="298"/>
        <v>-5.2219321148825326E-3</v>
      </c>
      <c r="I538" s="20">
        <v>823.14978829389804</v>
      </c>
      <c r="J538" s="47"/>
      <c r="K538" s="26">
        <v>45378</v>
      </c>
      <c r="L538" s="29">
        <v>441.5</v>
      </c>
      <c r="M538" s="33">
        <f t="shared" si="303"/>
        <v>-2.3230088495575174E-2</v>
      </c>
      <c r="N538" s="20">
        <v>1907.7198505603988</v>
      </c>
      <c r="O538" s="50"/>
    </row>
    <row r="539" spans="1:15" ht="15.75" customHeight="1" x14ac:dyDescent="0.25">
      <c r="A539" s="26">
        <v>45379</v>
      </c>
      <c r="B539" s="18">
        <v>203.5</v>
      </c>
      <c r="C539" s="33">
        <f t="shared" si="302"/>
        <v>1.3698630136986356E-2</v>
      </c>
      <c r="D539" s="20">
        <v>877.7</v>
      </c>
      <c r="E539" s="44"/>
      <c r="F539" s="26">
        <v>45379</v>
      </c>
      <c r="G539" s="32">
        <v>193.25</v>
      </c>
      <c r="H539" s="33">
        <f t="shared" si="298"/>
        <v>1.4435695538057791E-2</v>
      </c>
      <c r="I539" s="20">
        <v>833.49152334152348</v>
      </c>
      <c r="J539" s="47"/>
      <c r="K539" s="26">
        <v>45379</v>
      </c>
      <c r="L539" s="29">
        <v>438</v>
      </c>
      <c r="M539" s="33">
        <f t="shared" si="303"/>
        <v>-7.9275198187995777E-3</v>
      </c>
      <c r="N539" s="20">
        <v>1889.1036855036857</v>
      </c>
      <c r="O539" s="50"/>
    </row>
    <row r="540" spans="1:15" ht="15.75" customHeight="1" x14ac:dyDescent="0.25">
      <c r="A540" s="26">
        <v>45384</v>
      </c>
      <c r="B540" s="18">
        <v>201.75</v>
      </c>
      <c r="C540" s="33">
        <f t="shared" si="302"/>
        <v>-8.5995085995086429E-3</v>
      </c>
      <c r="D540" s="20">
        <v>866.92</v>
      </c>
      <c r="E540" s="44"/>
      <c r="F540" s="26">
        <v>45384</v>
      </c>
      <c r="G540" s="32">
        <v>192.75</v>
      </c>
      <c r="H540" s="33">
        <f t="shared" si="298"/>
        <v>-2.5873221216041742E-3</v>
      </c>
      <c r="I540" s="20">
        <v>828.24698884758357</v>
      </c>
      <c r="J540" s="47"/>
      <c r="K540" s="26">
        <v>45384</v>
      </c>
      <c r="L540" s="29">
        <v>445.75</v>
      </c>
      <c r="M540" s="33">
        <f t="shared" si="303"/>
        <v>1.7694063926940728E-2</v>
      </c>
      <c r="N540" s="20">
        <v>1915.388302354399</v>
      </c>
      <c r="O540" s="50"/>
    </row>
    <row r="541" spans="1:15" ht="15.75" customHeight="1" x14ac:dyDescent="0.25">
      <c r="A541" s="26">
        <v>45385</v>
      </c>
      <c r="B541" s="18">
        <v>201.25</v>
      </c>
      <c r="C541" s="33">
        <f t="shared" si="302"/>
        <v>-2.4783147459727095E-3</v>
      </c>
      <c r="D541" s="20">
        <v>864.97</v>
      </c>
      <c r="E541" s="44"/>
      <c r="F541" s="26">
        <v>45385</v>
      </c>
      <c r="G541" s="32">
        <v>193</v>
      </c>
      <c r="H541" s="33">
        <f t="shared" si="298"/>
        <v>1.2970168612191912E-3</v>
      </c>
      <c r="I541" s="20">
        <v>829.51160248447218</v>
      </c>
      <c r="J541" s="47"/>
      <c r="K541" s="26">
        <v>45385</v>
      </c>
      <c r="L541" s="29">
        <v>448.25</v>
      </c>
      <c r="M541" s="33">
        <f t="shared" si="303"/>
        <v>5.6085249579360674E-3</v>
      </c>
      <c r="N541" s="20">
        <v>1926.5729316770189</v>
      </c>
      <c r="O541" s="50"/>
    </row>
    <row r="542" spans="1:15" ht="15.75" customHeight="1" x14ac:dyDescent="0.25">
      <c r="A542" s="26">
        <v>45386</v>
      </c>
      <c r="B542" s="18">
        <v>200</v>
      </c>
      <c r="C542" s="33">
        <f t="shared" si="302"/>
        <v>-6.2111801242236142E-3</v>
      </c>
      <c r="D542" s="20">
        <v>858</v>
      </c>
      <c r="E542" s="44"/>
      <c r="F542" s="26">
        <v>45386</v>
      </c>
      <c r="G542" s="32">
        <v>190.5</v>
      </c>
      <c r="H542" s="33">
        <f t="shared" si="298"/>
        <v>-1.2953367875647714E-2</v>
      </c>
      <c r="I542" s="20">
        <v>817.245</v>
      </c>
      <c r="J542" s="47"/>
      <c r="K542" s="26">
        <v>45386</v>
      </c>
      <c r="L542" s="29">
        <v>436</v>
      </c>
      <c r="M542" s="33">
        <f t="shared" si="303"/>
        <v>-2.7328499721137711E-2</v>
      </c>
      <c r="N542" s="20">
        <v>1870.44</v>
      </c>
      <c r="O542" s="50"/>
    </row>
    <row r="543" spans="1:15" ht="15.75" customHeight="1" x14ac:dyDescent="0.25">
      <c r="A543" s="26">
        <v>45387</v>
      </c>
      <c r="B543" s="18">
        <v>203</v>
      </c>
      <c r="C543" s="33">
        <f t="shared" si="302"/>
        <v>1.4999999999999902E-2</v>
      </c>
      <c r="D543" s="20">
        <v>870.06</v>
      </c>
      <c r="E543" s="44"/>
      <c r="F543" s="26">
        <v>45387</v>
      </c>
      <c r="G543" s="32">
        <v>190.25</v>
      </c>
      <c r="H543" s="33">
        <f t="shared" si="298"/>
        <v>-1.312335958005284E-3</v>
      </c>
      <c r="I543" s="20">
        <v>815.41337438423648</v>
      </c>
      <c r="J543" s="47"/>
      <c r="K543" s="26">
        <v>45387</v>
      </c>
      <c r="L543" s="29">
        <v>445.75</v>
      </c>
      <c r="M543" s="33">
        <f t="shared" si="303"/>
        <v>2.2362385321101019E-2</v>
      </c>
      <c r="N543" s="20">
        <v>1910.4888916256157</v>
      </c>
      <c r="O543" s="50"/>
    </row>
    <row r="544" spans="1:15" ht="15.75" customHeight="1" x14ac:dyDescent="0.25">
      <c r="A544" s="26">
        <v>45390</v>
      </c>
      <c r="B544" s="18">
        <v>203.75</v>
      </c>
      <c r="C544" s="33">
        <f t="shared" si="302"/>
        <v>3.6945812807882561E-3</v>
      </c>
      <c r="D544" s="20">
        <v>870.62</v>
      </c>
      <c r="E544" s="44"/>
      <c r="F544" s="26">
        <v>45390</v>
      </c>
      <c r="G544" s="32">
        <v>191.75</v>
      </c>
      <c r="H544" s="33">
        <f t="shared" si="298"/>
        <v>7.8843626806832656E-3</v>
      </c>
      <c r="I544" s="20">
        <v>819.3442208588956</v>
      </c>
      <c r="J544" s="47"/>
      <c r="K544" s="26">
        <v>45390</v>
      </c>
      <c r="L544" s="29">
        <v>442.75</v>
      </c>
      <c r="M544" s="33">
        <f t="shared" si="303"/>
        <v>-6.7302299495233253E-3</v>
      </c>
      <c r="N544" s="20">
        <v>1891.8626012269938</v>
      </c>
      <c r="O544" s="50"/>
    </row>
    <row r="545" spans="1:15" ht="15.75" customHeight="1" x14ac:dyDescent="0.25">
      <c r="A545" s="26">
        <v>45391</v>
      </c>
      <c r="B545" s="18">
        <v>201</v>
      </c>
      <c r="C545" s="33">
        <f t="shared" si="302"/>
        <v>-1.3496932515337456E-2</v>
      </c>
      <c r="D545" s="20">
        <v>856.66</v>
      </c>
      <c r="E545" s="44"/>
      <c r="F545" s="26">
        <v>45391</v>
      </c>
      <c r="G545" s="32">
        <v>190.5</v>
      </c>
      <c r="H545" s="33">
        <f t="shared" si="298"/>
        <v>-6.5189048239895353E-3</v>
      </c>
      <c r="I545" s="20">
        <v>811.909104477612</v>
      </c>
      <c r="J545" s="47"/>
      <c r="K545" s="26">
        <v>45391</v>
      </c>
      <c r="L545" s="29">
        <v>448.25</v>
      </c>
      <c r="M545" s="33">
        <f t="shared" si="303"/>
        <v>1.2422360248447228E-2</v>
      </c>
      <c r="N545" s="20">
        <v>1910.4370398009951</v>
      </c>
      <c r="O545" s="50"/>
    </row>
    <row r="546" spans="1:15" ht="15.75" customHeight="1" x14ac:dyDescent="0.25">
      <c r="A546" s="26">
        <v>45392</v>
      </c>
      <c r="B546" s="18">
        <v>204.5</v>
      </c>
      <c r="C546" s="33">
        <f t="shared" si="302"/>
        <v>1.7412935323383172E-2</v>
      </c>
      <c r="D546" s="20">
        <v>873.01</v>
      </c>
      <c r="E546" s="44"/>
      <c r="F546" s="26">
        <v>45392</v>
      </c>
      <c r="G546" s="32">
        <v>192.25</v>
      </c>
      <c r="H546" s="33">
        <f t="shared" si="298"/>
        <v>9.1863517060366551E-3</v>
      </c>
      <c r="I546" s="20">
        <v>820.71477995110035</v>
      </c>
      <c r="J546" s="47"/>
      <c r="K546" s="26">
        <v>45392</v>
      </c>
      <c r="L546" s="29">
        <v>453.25</v>
      </c>
      <c r="M546" s="33">
        <f t="shared" si="303"/>
        <v>1.115448968209698E-2</v>
      </c>
      <c r="N546" s="20">
        <v>1934.9231418092911</v>
      </c>
      <c r="O546" s="50"/>
    </row>
    <row r="547" spans="1:15" ht="15.75" customHeight="1" x14ac:dyDescent="0.25">
      <c r="A547" s="26">
        <v>45393</v>
      </c>
      <c r="B547" s="18">
        <v>201</v>
      </c>
      <c r="C547" s="33">
        <f t="shared" si="302"/>
        <v>-1.7114914425427896E-2</v>
      </c>
      <c r="D547" s="20">
        <v>857.26</v>
      </c>
      <c r="E547" s="44"/>
      <c r="F547" s="26">
        <v>45393</v>
      </c>
      <c r="G547" s="32">
        <v>192</v>
      </c>
      <c r="H547" s="33">
        <f t="shared" si="298"/>
        <v>-1.3003901170350884E-3</v>
      </c>
      <c r="I547" s="20">
        <v>818.87522388059699</v>
      </c>
      <c r="J547" s="47"/>
      <c r="K547" s="26">
        <v>45393</v>
      </c>
      <c r="L547" s="29">
        <v>451.5</v>
      </c>
      <c r="M547" s="33">
        <f t="shared" si="303"/>
        <v>-3.8610038610038533E-3</v>
      </c>
      <c r="N547" s="20">
        <v>1925.6362686567163</v>
      </c>
      <c r="O547" s="50"/>
    </row>
    <row r="548" spans="1:15" ht="15.75" customHeight="1" x14ac:dyDescent="0.25">
      <c r="A548" s="26">
        <v>45394</v>
      </c>
      <c r="B548" s="18">
        <v>203.5</v>
      </c>
      <c r="C548" s="33">
        <f t="shared" si="302"/>
        <v>1.2437810945273631E-2</v>
      </c>
      <c r="D548" s="20">
        <v>871.39</v>
      </c>
      <c r="E548" s="44"/>
      <c r="F548" s="26">
        <v>45394</v>
      </c>
      <c r="G548" s="32">
        <v>194.5</v>
      </c>
      <c r="H548" s="33">
        <f t="shared" si="298"/>
        <v>1.3020833333333259E-2</v>
      </c>
      <c r="I548" s="20">
        <v>832.85186732186742</v>
      </c>
      <c r="J548" s="47"/>
      <c r="K548" s="26">
        <v>45394</v>
      </c>
      <c r="L548" s="29">
        <v>459</v>
      </c>
      <c r="M548" s="33">
        <f t="shared" si="303"/>
        <v>1.6611295681063121E-2</v>
      </c>
      <c r="N548" s="20">
        <v>1965.4447665847667</v>
      </c>
      <c r="O548" s="50"/>
    </row>
    <row r="549" spans="1:15" ht="15.75" customHeight="1" x14ac:dyDescent="0.25">
      <c r="A549" s="26">
        <v>45397</v>
      </c>
      <c r="B549" s="18">
        <v>203.75</v>
      </c>
      <c r="C549" s="33">
        <f t="shared" si="302"/>
        <v>1.2285012285011554E-3</v>
      </c>
      <c r="D549" s="20">
        <v>875.92</v>
      </c>
      <c r="E549" s="44"/>
      <c r="F549" s="26">
        <v>45397</v>
      </c>
      <c r="G549" s="32">
        <v>195.5</v>
      </c>
      <c r="H549" s="33">
        <f t="shared" si="298"/>
        <v>5.1413881748072487E-3</v>
      </c>
      <c r="I549" s="20">
        <v>840.45330061349694</v>
      </c>
      <c r="J549" s="47"/>
      <c r="K549" s="26">
        <v>45397</v>
      </c>
      <c r="L549" s="29">
        <v>460</v>
      </c>
      <c r="M549" s="33">
        <f t="shared" si="303"/>
        <v>2.1786492374726851E-3</v>
      </c>
      <c r="N549" s="20">
        <v>1977.5371779141105</v>
      </c>
      <c r="O549" s="50"/>
    </row>
    <row r="550" spans="1:15" ht="15.75" customHeight="1" x14ac:dyDescent="0.25">
      <c r="A550" s="26">
        <v>45398</v>
      </c>
      <c r="B550" s="18">
        <v>203.75</v>
      </c>
      <c r="C550" s="33">
        <f t="shared" ref="C550:C551" si="304">B550/B549*1-1</f>
        <v>0</v>
      </c>
      <c r="D550" s="20">
        <v>887.53</v>
      </c>
      <c r="E550" s="44"/>
      <c r="F550" s="26">
        <v>45398</v>
      </c>
      <c r="G550" s="32">
        <v>195.5</v>
      </c>
      <c r="H550" s="33">
        <f t="shared" ref="H550:H551" si="305">G550/G549-1</f>
        <v>0</v>
      </c>
      <c r="I550" s="20">
        <v>851.6</v>
      </c>
      <c r="J550" s="47"/>
      <c r="K550" s="26">
        <v>45398</v>
      </c>
      <c r="L550" s="29">
        <v>453</v>
      </c>
      <c r="M550" s="33">
        <f t="shared" ref="M550:M551" si="306">L550/L549-1</f>
        <v>-1.5217391304347849E-2</v>
      </c>
      <c r="N550" s="20">
        <v>1973.27</v>
      </c>
      <c r="O550" s="50"/>
    </row>
    <row r="551" spans="1:15" ht="15.75" customHeight="1" x14ac:dyDescent="0.25">
      <c r="A551" s="26">
        <v>45399</v>
      </c>
      <c r="B551" s="18">
        <v>203.25</v>
      </c>
      <c r="C551" s="33">
        <f t="shared" si="304"/>
        <v>-2.4539877300613355E-3</v>
      </c>
      <c r="D551" s="20">
        <v>880.6806905370845</v>
      </c>
      <c r="E551" s="44"/>
      <c r="F551" s="26">
        <v>45399</v>
      </c>
      <c r="G551" s="32">
        <v>195.5</v>
      </c>
      <c r="H551" s="33">
        <f t="shared" si="305"/>
        <v>0</v>
      </c>
      <c r="I551" s="20">
        <v>847.1</v>
      </c>
      <c r="J551" s="47"/>
      <c r="K551" s="26">
        <v>45399</v>
      </c>
      <c r="L551" s="29">
        <v>448.25</v>
      </c>
      <c r="M551" s="33">
        <f t="shared" si="306"/>
        <v>-1.0485651214128033E-2</v>
      </c>
      <c r="N551" s="20">
        <v>1942.2638107416881</v>
      </c>
      <c r="O551" s="50"/>
    </row>
    <row r="552" spans="1:15" ht="15.75" customHeight="1" x14ac:dyDescent="0.25">
      <c r="A552" s="26">
        <v>45400</v>
      </c>
      <c r="B552" s="18">
        <v>205.75</v>
      </c>
      <c r="C552" s="33">
        <f t="shared" ref="C552" si="307">B552/B551*1-1</f>
        <v>1.2300123001230068E-2</v>
      </c>
      <c r="D552" s="20">
        <v>891.51031685678061</v>
      </c>
      <c r="E552" s="44"/>
      <c r="F552" s="26">
        <v>45400</v>
      </c>
      <c r="G552" s="32">
        <v>197.25</v>
      </c>
      <c r="H552" s="33">
        <f t="shared" ref="H552" si="308">G552/G551-1</f>
        <v>8.9514066496163558E-3</v>
      </c>
      <c r="I552" s="20">
        <v>854.68</v>
      </c>
      <c r="J552" s="47"/>
      <c r="K552" s="26">
        <v>45400</v>
      </c>
      <c r="L552" s="29">
        <v>450.5</v>
      </c>
      <c r="M552" s="33">
        <f t="shared" ref="M552" si="309">L552/L551-1</f>
        <v>5.0195203569436408E-3</v>
      </c>
      <c r="N552" s="20">
        <v>1952.0067934093786</v>
      </c>
      <c r="O552" s="50"/>
    </row>
    <row r="553" spans="1:15" ht="15.75" customHeight="1" x14ac:dyDescent="0.25">
      <c r="A553" s="26">
        <v>45401</v>
      </c>
      <c r="B553" s="18">
        <v>206.5</v>
      </c>
      <c r="C553" s="33">
        <f t="shared" ref="C553:C554" si="310">B553/B552*1-1</f>
        <v>3.6452004860267895E-3</v>
      </c>
      <c r="D553" s="20">
        <v>894.76168525402727</v>
      </c>
      <c r="E553" s="44"/>
      <c r="F553" s="26">
        <v>45401</v>
      </c>
      <c r="G553" s="32">
        <v>201.75</v>
      </c>
      <c r="H553" s="33">
        <f t="shared" ref="H553:H554" si="311">G553/G552-1</f>
        <v>2.281368821292773E-2</v>
      </c>
      <c r="I553" s="20">
        <v>874.18</v>
      </c>
      <c r="J553" s="47"/>
      <c r="K553" s="26">
        <v>45401</v>
      </c>
      <c r="L553" s="29">
        <v>449</v>
      </c>
      <c r="M553" s="33">
        <f t="shared" ref="M553:M554" si="312">L553/L552-1</f>
        <v>-3.3296337402886067E-3</v>
      </c>
      <c r="N553" s="20">
        <v>1945.510879801735</v>
      </c>
      <c r="O553" s="50"/>
    </row>
    <row r="554" spans="1:15" ht="15.75" customHeight="1" x14ac:dyDescent="0.25">
      <c r="A554" s="26">
        <v>45404</v>
      </c>
      <c r="B554" s="18">
        <v>215.5</v>
      </c>
      <c r="C554" s="33">
        <f t="shared" si="310"/>
        <v>4.3583535108958849E-2</v>
      </c>
      <c r="D554" s="20">
        <v>931.60702179176758</v>
      </c>
      <c r="E554" s="44"/>
      <c r="F554" s="26">
        <v>45404</v>
      </c>
      <c r="G554" s="32">
        <v>206.5</v>
      </c>
      <c r="H554" s="33">
        <f t="shared" si="311"/>
        <v>2.3543990086740907E-2</v>
      </c>
      <c r="I554" s="20">
        <v>892.7</v>
      </c>
      <c r="J554" s="47"/>
      <c r="K554" s="26">
        <v>45404</v>
      </c>
      <c r="L554" s="29">
        <v>456.5</v>
      </c>
      <c r="M554" s="33">
        <f t="shared" si="312"/>
        <v>1.6703786191536674E-2</v>
      </c>
      <c r="N554" s="20">
        <v>1973.4506053268765</v>
      </c>
      <c r="O554" s="50"/>
    </row>
    <row r="555" spans="1:15" ht="15.75" customHeight="1" x14ac:dyDescent="0.25">
      <c r="A555" s="26">
        <v>45405</v>
      </c>
      <c r="B555" s="18">
        <v>209.5</v>
      </c>
      <c r="C555" s="33">
        <f t="shared" ref="C555:C567" si="313">B555/B554*1-1</f>
        <v>-2.784222737819031E-2</v>
      </c>
      <c r="D555" s="20">
        <v>905.38873929008571</v>
      </c>
      <c r="E555" s="44"/>
      <c r="F555" s="26">
        <v>45405</v>
      </c>
      <c r="G555" s="32">
        <v>204.25</v>
      </c>
      <c r="H555" s="33">
        <f t="shared" ref="H555:H558" si="314">G555/G554-1</f>
        <v>-1.0895883777239712E-2</v>
      </c>
      <c r="I555" s="20">
        <v>882.7</v>
      </c>
      <c r="J555" s="47"/>
      <c r="K555" s="26">
        <v>45405</v>
      </c>
      <c r="L555" s="29">
        <v>450.75</v>
      </c>
      <c r="M555" s="33">
        <f t="shared" ref="M555:M567" si="315">L555/L554-1</f>
        <v>-1.2595837897042661E-2</v>
      </c>
      <c r="N555" s="20">
        <v>1947.9903304773561</v>
      </c>
      <c r="O555" s="50"/>
    </row>
    <row r="556" spans="1:15" ht="15.75" customHeight="1" x14ac:dyDescent="0.25">
      <c r="A556" s="26">
        <v>45406</v>
      </c>
      <c r="B556" s="18">
        <v>228.5</v>
      </c>
      <c r="C556" s="33">
        <f t="shared" si="313"/>
        <v>9.069212410501204E-2</v>
      </c>
      <c r="D556" s="20">
        <v>987.80387173396673</v>
      </c>
      <c r="E556" s="44"/>
      <c r="F556" s="26">
        <v>45406</v>
      </c>
      <c r="G556" s="32">
        <v>210.5</v>
      </c>
      <c r="H556" s="33">
        <f t="shared" si="314"/>
        <v>3.0599755201958345E-2</v>
      </c>
      <c r="I556" s="20">
        <v>909.99</v>
      </c>
      <c r="J556" s="47"/>
      <c r="K556" s="26">
        <v>45406</v>
      </c>
      <c r="L556" s="29">
        <v>459.5</v>
      </c>
      <c r="M556" s="33">
        <f t="shared" si="315"/>
        <v>1.9412090959511907E-2</v>
      </c>
      <c r="N556" s="20">
        <v>1986.4152256532066</v>
      </c>
      <c r="O556" s="50"/>
    </row>
    <row r="557" spans="1:15" ht="15.75" customHeight="1" x14ac:dyDescent="0.25">
      <c r="A557" s="26">
        <v>45407</v>
      </c>
      <c r="B557" s="18">
        <v>231.5</v>
      </c>
      <c r="C557" s="33">
        <f t="shared" si="313"/>
        <v>1.3129102844638973E-2</v>
      </c>
      <c r="D557" s="20">
        <v>1000.7717108433735</v>
      </c>
      <c r="E557" s="44"/>
      <c r="F557" s="26">
        <v>45407</v>
      </c>
      <c r="G557" s="32">
        <v>207.5</v>
      </c>
      <c r="H557" s="33">
        <f t="shared" si="314"/>
        <v>-1.4251781472684133E-2</v>
      </c>
      <c r="I557" s="20">
        <v>897.02</v>
      </c>
      <c r="J557" s="47"/>
      <c r="K557" s="26">
        <v>45407</v>
      </c>
      <c r="L557" s="29">
        <v>458</v>
      </c>
      <c r="M557" s="33">
        <f t="shared" si="315"/>
        <v>-3.2644178454842576E-3</v>
      </c>
      <c r="N557" s="20">
        <v>1979.9284819277109</v>
      </c>
      <c r="O557" s="50"/>
    </row>
    <row r="558" spans="1:15" ht="15.75" customHeight="1" x14ac:dyDescent="0.25">
      <c r="A558" s="26">
        <v>45408</v>
      </c>
      <c r="B558" s="18">
        <v>235.25</v>
      </c>
      <c r="C558" s="33">
        <f t="shared" si="313"/>
        <v>1.6198704103671746E-2</v>
      </c>
      <c r="D558" s="20">
        <v>1014.7003836930456</v>
      </c>
      <c r="E558" s="44"/>
      <c r="F558" s="26">
        <v>45408</v>
      </c>
      <c r="G558" s="32">
        <v>208.5</v>
      </c>
      <c r="H558" s="33">
        <f t="shared" si="314"/>
        <v>4.8192771084336616E-3</v>
      </c>
      <c r="I558" s="20">
        <v>899.32</v>
      </c>
      <c r="J558" s="47"/>
      <c r="K558" s="26">
        <v>45408</v>
      </c>
      <c r="L558" s="29">
        <v>458.5</v>
      </c>
      <c r="M558" s="33">
        <f t="shared" si="315"/>
        <v>1.0917030567685337E-3</v>
      </c>
      <c r="N558" s="20">
        <v>1977.6413429256595</v>
      </c>
      <c r="O558" s="50"/>
    </row>
    <row r="559" spans="1:15" ht="15.75" customHeight="1" x14ac:dyDescent="0.25">
      <c r="A559" s="26">
        <v>45411</v>
      </c>
      <c r="B559" s="18">
        <v>230</v>
      </c>
      <c r="C559" s="33">
        <f t="shared" si="313"/>
        <v>-2.2316684378320906E-2</v>
      </c>
      <c r="D559" s="20">
        <v>994.2877450980393</v>
      </c>
      <c r="E559" s="44"/>
      <c r="F559" s="26">
        <v>45411</v>
      </c>
      <c r="G559" s="32">
        <v>204</v>
      </c>
      <c r="H559" s="33">
        <f t="shared" ref="H559:H567" si="316">G559/G558-1</f>
        <v>-2.1582733812949617E-2</v>
      </c>
      <c r="I559" s="20">
        <v>881.89</v>
      </c>
      <c r="J559" s="47"/>
      <c r="K559" s="26">
        <v>45411</v>
      </c>
      <c r="L559" s="29">
        <v>465</v>
      </c>
      <c r="M559" s="33">
        <f t="shared" si="315"/>
        <v>1.4176663031624903E-2</v>
      </c>
      <c r="N559" s="20">
        <v>2010.1904411764706</v>
      </c>
      <c r="O559" s="50"/>
    </row>
    <row r="560" spans="1:15" ht="15.75" customHeight="1" x14ac:dyDescent="0.25">
      <c r="A560" s="26">
        <v>45412</v>
      </c>
      <c r="B560" s="18">
        <v>227</v>
      </c>
      <c r="C560" s="33">
        <f t="shared" si="313"/>
        <v>-1.3043478260869601E-2</v>
      </c>
      <c r="D560" s="20">
        <v>983.73082294264339</v>
      </c>
      <c r="E560" s="44"/>
      <c r="F560" s="26">
        <v>45412</v>
      </c>
      <c r="G560" s="32">
        <v>200.5</v>
      </c>
      <c r="H560" s="33">
        <f t="shared" si="316"/>
        <v>-1.7156862745098089E-2</v>
      </c>
      <c r="I560" s="20">
        <v>868.89</v>
      </c>
      <c r="J560" s="47"/>
      <c r="K560" s="26">
        <v>45412</v>
      </c>
      <c r="L560" s="29">
        <v>458.25</v>
      </c>
      <c r="M560" s="33">
        <f t="shared" si="315"/>
        <v>-1.4516129032258074E-2</v>
      </c>
      <c r="N560" s="20">
        <v>1985.8795137157108</v>
      </c>
      <c r="O560" s="50"/>
    </row>
    <row r="561" spans="1:15" ht="15.75" customHeight="1" x14ac:dyDescent="0.25">
      <c r="A561" s="26">
        <v>45414</v>
      </c>
      <c r="B561" s="18">
        <v>227.75</v>
      </c>
      <c r="C561" s="33">
        <f t="shared" si="313"/>
        <v>3.3039647577093323E-3</v>
      </c>
      <c r="D561" s="20">
        <v>984.56668341708541</v>
      </c>
      <c r="E561" s="44"/>
      <c r="F561" s="26">
        <v>45414</v>
      </c>
      <c r="G561" s="32">
        <v>199</v>
      </c>
      <c r="H561" s="33">
        <f t="shared" si="316"/>
        <v>-7.4812967581047163E-3</v>
      </c>
      <c r="I561" s="20">
        <v>860.28</v>
      </c>
      <c r="J561" s="47"/>
      <c r="K561" s="26">
        <v>45414</v>
      </c>
      <c r="L561" s="29">
        <v>466.5</v>
      </c>
      <c r="M561" s="33">
        <f t="shared" si="315"/>
        <v>1.8003273322422242E-2</v>
      </c>
      <c r="N561" s="20">
        <v>2016.6865326633165</v>
      </c>
      <c r="O561" s="50"/>
    </row>
    <row r="562" spans="1:15" ht="15.75" customHeight="1" x14ac:dyDescent="0.25">
      <c r="A562" s="26">
        <v>45415</v>
      </c>
      <c r="B562" s="18">
        <v>235</v>
      </c>
      <c r="C562" s="33">
        <f t="shared" si="313"/>
        <v>3.1833150384193099E-2</v>
      </c>
      <c r="D562" s="20">
        <v>1015.9096534653465</v>
      </c>
      <c r="E562" s="44"/>
      <c r="F562" s="26">
        <v>45415</v>
      </c>
      <c r="G562" s="32">
        <v>202</v>
      </c>
      <c r="H562" s="33">
        <f t="shared" si="316"/>
        <v>1.5075376884422065E-2</v>
      </c>
      <c r="I562" s="20">
        <v>873.25</v>
      </c>
      <c r="J562" s="47"/>
      <c r="K562" s="26">
        <v>45415</v>
      </c>
      <c r="L562" s="29">
        <v>470</v>
      </c>
      <c r="M562" s="33">
        <f t="shared" si="315"/>
        <v>7.5026795284030001E-3</v>
      </c>
      <c r="N562" s="20">
        <v>2031.8193069306931</v>
      </c>
      <c r="O562" s="50"/>
    </row>
    <row r="563" spans="1:15" ht="15.75" customHeight="1" x14ac:dyDescent="0.25">
      <c r="A563" s="26">
        <v>45418</v>
      </c>
      <c r="B563" s="18">
        <v>245.25</v>
      </c>
      <c r="C563" s="33">
        <f t="shared" si="313"/>
        <v>4.3617021276595835E-2</v>
      </c>
      <c r="D563" s="20">
        <v>1057.7688172043011</v>
      </c>
      <c r="E563" s="44"/>
      <c r="F563" s="26">
        <v>45418</v>
      </c>
      <c r="G563" s="32">
        <v>209.25</v>
      </c>
      <c r="H563" s="33">
        <f t="shared" si="316"/>
        <v>3.5891089108910812E-2</v>
      </c>
      <c r="I563" s="20">
        <v>902.5</v>
      </c>
      <c r="J563" s="47"/>
      <c r="K563" s="26">
        <v>45418</v>
      </c>
      <c r="L563" s="29">
        <v>481</v>
      </c>
      <c r="M563" s="33">
        <f t="shared" si="315"/>
        <v>2.3404255319148914E-2</v>
      </c>
      <c r="N563" s="20">
        <v>2074.563918757467</v>
      </c>
      <c r="O563" s="50"/>
    </row>
    <row r="564" spans="1:15" ht="15.75" customHeight="1" x14ac:dyDescent="0.25">
      <c r="A564" s="26">
        <v>45419</v>
      </c>
      <c r="B564" s="18">
        <v>242.75</v>
      </c>
      <c r="C564" s="33">
        <f t="shared" si="313"/>
        <v>-1.0193679918450549E-2</v>
      </c>
      <c r="D564" s="20">
        <v>1046.0117801672641</v>
      </c>
      <c r="E564" s="44"/>
      <c r="F564" s="26">
        <v>45419</v>
      </c>
      <c r="G564" s="32">
        <v>209.25</v>
      </c>
      <c r="H564" s="33">
        <f t="shared" si="316"/>
        <v>0</v>
      </c>
      <c r="I564" s="20">
        <v>901.66</v>
      </c>
      <c r="J564" s="47"/>
      <c r="K564" s="26">
        <v>45419</v>
      </c>
      <c r="L564" s="29">
        <v>477.5</v>
      </c>
      <c r="M564" s="33">
        <f t="shared" si="315"/>
        <v>-7.2765072765073047E-3</v>
      </c>
      <c r="N564" s="20">
        <v>2057.5514934289126</v>
      </c>
      <c r="O564" s="50"/>
    </row>
    <row r="565" spans="1:15" ht="15.75" customHeight="1" x14ac:dyDescent="0.25">
      <c r="A565" s="26">
        <v>45420</v>
      </c>
      <c r="B565" s="18">
        <v>241.25</v>
      </c>
      <c r="C565" s="33">
        <f t="shared" si="313"/>
        <v>-6.1791967044284579E-3</v>
      </c>
      <c r="D565" s="20">
        <v>1038.817769607843</v>
      </c>
      <c r="E565" s="44"/>
      <c r="F565" s="26">
        <v>45420</v>
      </c>
      <c r="G565" s="32">
        <v>204</v>
      </c>
      <c r="H565" s="33">
        <f t="shared" si="316"/>
        <v>-2.508960573476704E-2</v>
      </c>
      <c r="I565" s="20">
        <v>878.42</v>
      </c>
      <c r="J565" s="47"/>
      <c r="K565" s="26">
        <v>45420</v>
      </c>
      <c r="L565" s="29">
        <v>480.5</v>
      </c>
      <c r="M565" s="33">
        <f t="shared" si="315"/>
        <v>6.2827225130890341E-3</v>
      </c>
      <c r="N565" s="20">
        <v>2069.0235784313722</v>
      </c>
      <c r="O565" s="50"/>
    </row>
    <row r="566" spans="1:15" ht="15.75" customHeight="1" x14ac:dyDescent="0.25">
      <c r="A566" s="26">
        <v>45421</v>
      </c>
      <c r="B566" s="18">
        <v>244.75</v>
      </c>
      <c r="C566" s="33">
        <f t="shared" si="313"/>
        <v>1.4507772020725396E-2</v>
      </c>
      <c r="D566" s="20">
        <v>1049.7270160295932</v>
      </c>
      <c r="E566" s="44"/>
      <c r="F566" s="26">
        <v>45421</v>
      </c>
      <c r="G566" s="32">
        <v>202.75</v>
      </c>
      <c r="H566" s="33">
        <f t="shared" si="316"/>
        <v>-6.1274509803921351E-3</v>
      </c>
      <c r="I566" s="20">
        <v>869.59</v>
      </c>
      <c r="J566" s="47"/>
      <c r="K566" s="26">
        <v>45421</v>
      </c>
      <c r="L566" s="29">
        <v>475.75</v>
      </c>
      <c r="M566" s="33">
        <f t="shared" si="315"/>
        <v>-9.8855359001041032E-3</v>
      </c>
      <c r="N566" s="20">
        <v>2040.4806041923553</v>
      </c>
      <c r="O566" s="50"/>
    </row>
    <row r="567" spans="1:15" ht="15.75" customHeight="1" x14ac:dyDescent="0.25">
      <c r="A567" s="26">
        <v>45422</v>
      </c>
      <c r="B567" s="18">
        <v>249.5</v>
      </c>
      <c r="C567" s="33">
        <f t="shared" si="313"/>
        <v>1.9407558733401498E-2</v>
      </c>
      <c r="D567" s="20">
        <v>1071.3548014440432</v>
      </c>
      <c r="E567" s="44"/>
      <c r="F567" s="26">
        <v>45422</v>
      </c>
      <c r="G567" s="32">
        <v>207.75</v>
      </c>
      <c r="H567" s="33">
        <f t="shared" si="316"/>
        <v>2.4660912453760897E-2</v>
      </c>
      <c r="I567" s="20">
        <v>892.08</v>
      </c>
      <c r="J567" s="47"/>
      <c r="K567" s="26">
        <v>45422</v>
      </c>
      <c r="L567" s="29">
        <v>482</v>
      </c>
      <c r="M567" s="33">
        <f t="shared" si="315"/>
        <v>1.3137151865475483E-2</v>
      </c>
      <c r="N567" s="20">
        <v>2069.7114801444045</v>
      </c>
      <c r="O567" s="50"/>
    </row>
    <row r="568" spans="1:15" ht="15.75" customHeight="1" x14ac:dyDescent="0.25">
      <c r="A568" s="26">
        <v>45425</v>
      </c>
      <c r="B568" s="18">
        <v>258.75</v>
      </c>
      <c r="C568" s="33">
        <f t="shared" ref="C568" si="317">B568/B567*1-1</f>
        <v>3.7074148296593279E-2</v>
      </c>
      <c r="D568" s="20">
        <v>1111.07</v>
      </c>
      <c r="E568" s="44"/>
      <c r="F568" s="26">
        <v>45425</v>
      </c>
      <c r="G568" s="32">
        <v>213</v>
      </c>
      <c r="H568" s="33">
        <f t="shared" ref="H568" si="318">G568/G567-1</f>
        <v>2.5270758122743597E-2</v>
      </c>
      <c r="I568" s="20">
        <v>914.62</v>
      </c>
      <c r="J568" s="47"/>
      <c r="K568" s="26">
        <v>45425</v>
      </c>
      <c r="L568" s="29">
        <v>484.75</v>
      </c>
      <c r="M568" s="33">
        <f t="shared" ref="M568" si="319">L568/L567-1</f>
        <v>5.705394190871349E-3</v>
      </c>
      <c r="N568" s="20">
        <v>2081.52</v>
      </c>
      <c r="O568" s="50"/>
    </row>
    <row r="569" spans="1:15" ht="15.75" customHeight="1" x14ac:dyDescent="0.25">
      <c r="A569" s="26">
        <v>45426</v>
      </c>
      <c r="B569" s="18">
        <v>249.75</v>
      </c>
      <c r="C569" s="33">
        <f t="shared" ref="C569:C573" si="320">B569/B568*1-1</f>
        <v>-3.4782608695652195E-2</v>
      </c>
      <c r="D569" s="20">
        <v>1066.93</v>
      </c>
      <c r="E569" s="44"/>
      <c r="F569" s="26">
        <v>45426</v>
      </c>
      <c r="G569" s="32">
        <v>210.25</v>
      </c>
      <c r="H569" s="33">
        <f t="shared" ref="H569:H573" si="321">G569/G568-1</f>
        <v>-1.2910798122065748E-2</v>
      </c>
      <c r="I569" s="20">
        <v>898.19</v>
      </c>
      <c r="J569" s="47"/>
      <c r="K569" s="26">
        <v>45426</v>
      </c>
      <c r="L569" s="29">
        <v>477.5</v>
      </c>
      <c r="M569" s="33">
        <f t="shared" ref="M569:M573" si="322">L569/L568-1</f>
        <v>-1.4956162970603426E-2</v>
      </c>
      <c r="N569" s="20">
        <v>2039.88</v>
      </c>
      <c r="O569" s="50"/>
    </row>
    <row r="570" spans="1:15" ht="15.75" customHeight="1" x14ac:dyDescent="0.25">
      <c r="A570" s="26">
        <v>45427</v>
      </c>
      <c r="B570" s="18">
        <v>250.75</v>
      </c>
      <c r="C570" s="33">
        <f t="shared" si="320"/>
        <v>4.0040040040039138E-3</v>
      </c>
      <c r="D570" s="20">
        <v>1069.2</v>
      </c>
      <c r="E570" s="44"/>
      <c r="F570" s="26">
        <v>45427</v>
      </c>
      <c r="G570" s="32">
        <v>213.25</v>
      </c>
      <c r="H570" s="33">
        <f t="shared" si="321"/>
        <v>1.4268727705113005E-2</v>
      </c>
      <c r="I570" s="20">
        <v>909.3</v>
      </c>
      <c r="J570" s="47"/>
      <c r="K570" s="26">
        <v>45427</v>
      </c>
      <c r="L570" s="29">
        <v>475</v>
      </c>
      <c r="M570" s="33">
        <f t="shared" si="322"/>
        <v>-5.2356020942407877E-3</v>
      </c>
      <c r="N570" s="20">
        <v>2025.4</v>
      </c>
      <c r="O570" s="50"/>
    </row>
    <row r="571" spans="1:15" ht="15.75" customHeight="1" x14ac:dyDescent="0.25">
      <c r="A571" s="26">
        <v>45428</v>
      </c>
      <c r="B571" s="18">
        <v>248.5</v>
      </c>
      <c r="C571" s="33">
        <f t="shared" si="320"/>
        <v>-8.9730807577268479E-3</v>
      </c>
      <c r="D571" s="20">
        <v>1061.3399999999999</v>
      </c>
      <c r="E571" s="44"/>
      <c r="F571" s="26">
        <v>45428</v>
      </c>
      <c r="G571" s="32">
        <v>213.5</v>
      </c>
      <c r="H571" s="33">
        <f t="shared" si="321"/>
        <v>1.1723329425556983E-3</v>
      </c>
      <c r="I571" s="20">
        <v>911.86</v>
      </c>
      <c r="J571" s="47"/>
      <c r="K571" s="26">
        <v>45428</v>
      </c>
      <c r="L571" s="29">
        <v>473.5</v>
      </c>
      <c r="M571" s="33">
        <f t="shared" si="322"/>
        <v>-3.1578947368421373E-3</v>
      </c>
      <c r="N571" s="20">
        <v>2022.32</v>
      </c>
      <c r="O571" s="50"/>
    </row>
    <row r="572" spans="1:15" ht="15.75" customHeight="1" x14ac:dyDescent="0.25">
      <c r="A572" s="26">
        <v>45429</v>
      </c>
      <c r="B572" s="18">
        <v>246.75</v>
      </c>
      <c r="C572" s="33">
        <f t="shared" si="320"/>
        <v>-7.0422535211267512E-3</v>
      </c>
      <c r="D572" s="20">
        <v>1052.8800000000001</v>
      </c>
      <c r="E572" s="44"/>
      <c r="F572" s="26">
        <v>45429</v>
      </c>
      <c r="G572" s="32">
        <v>213.5</v>
      </c>
      <c r="H572" s="33">
        <f t="shared" si="321"/>
        <v>0</v>
      </c>
      <c r="I572" s="20">
        <v>911</v>
      </c>
      <c r="J572" s="47"/>
      <c r="K572" s="26">
        <v>45429</v>
      </c>
      <c r="L572" s="29">
        <v>478.75</v>
      </c>
      <c r="M572" s="33">
        <f t="shared" si="322"/>
        <v>1.1087645195353657E-2</v>
      </c>
      <c r="N572" s="20">
        <v>2042.83</v>
      </c>
      <c r="O572" s="50"/>
    </row>
    <row r="573" spans="1:15" ht="15.75" customHeight="1" x14ac:dyDescent="0.25">
      <c r="A573" s="26">
        <v>45432</v>
      </c>
      <c r="B573" s="18">
        <v>256.5</v>
      </c>
      <c r="C573" s="33">
        <f t="shared" si="320"/>
        <v>3.951367781155013E-2</v>
      </c>
      <c r="D573" s="20">
        <v>1092.0487500000002</v>
      </c>
      <c r="E573" s="44"/>
      <c r="F573" s="26">
        <v>45432</v>
      </c>
      <c r="G573" s="32">
        <v>224.25</v>
      </c>
      <c r="H573" s="33">
        <f t="shared" si="321"/>
        <v>5.0351288056206034E-2</v>
      </c>
      <c r="I573" s="20">
        <v>956.87270516717331</v>
      </c>
      <c r="J573" s="47"/>
      <c r="K573" s="26">
        <v>45432</v>
      </c>
      <c r="L573" s="29">
        <v>485</v>
      </c>
      <c r="M573" s="33">
        <f t="shared" si="322"/>
        <v>1.3054830287206221E-2</v>
      </c>
      <c r="N573" s="20">
        <v>2077.83</v>
      </c>
      <c r="O573" s="50"/>
    </row>
    <row r="574" spans="1:15" ht="15.75" customHeight="1" x14ac:dyDescent="0.25">
      <c r="A574" s="26">
        <v>45433</v>
      </c>
      <c r="B574" s="18">
        <v>257</v>
      </c>
      <c r="C574" s="33">
        <f t="shared" ref="C574" si="323">B574/B573*1-1</f>
        <v>1.9493177387914784E-3</v>
      </c>
      <c r="D574" s="20">
        <v>1094.1004</v>
      </c>
      <c r="E574" s="44"/>
      <c r="F574" s="26">
        <v>45433</v>
      </c>
      <c r="G574" s="32">
        <v>221.75</v>
      </c>
      <c r="H574" s="33">
        <f t="shared" ref="H574" si="324">G574/G573-1</f>
        <v>-1.1148272017837191E-2</v>
      </c>
      <c r="I574" s="20">
        <v>954.6771</v>
      </c>
      <c r="J574" s="47"/>
      <c r="K574" s="26">
        <v>45433</v>
      </c>
      <c r="L574" s="29">
        <v>479.25</v>
      </c>
      <c r="M574" s="33">
        <f t="shared" ref="M574" si="325">L574/L573-1</f>
        <v>-1.1855670103092741E-2</v>
      </c>
      <c r="N574" s="20">
        <v>2064.7420000000002</v>
      </c>
      <c r="O574" s="50"/>
    </row>
    <row r="575" spans="1:15" ht="15.75" customHeight="1" x14ac:dyDescent="0.25">
      <c r="A575" s="26">
        <v>45434</v>
      </c>
      <c r="B575" s="18">
        <v>259.25</v>
      </c>
      <c r="C575" s="33">
        <f t="shared" ref="C575:C595" si="326">B575/B574*1-1</f>
        <v>8.7548638132295409E-3</v>
      </c>
      <c r="D575" s="20">
        <v>1107.78</v>
      </c>
      <c r="E575" s="44"/>
      <c r="F575" s="26">
        <v>45434</v>
      </c>
      <c r="G575" s="32">
        <v>218</v>
      </c>
      <c r="H575" s="33">
        <f t="shared" ref="H575:H595" si="327">G575/G574-1</f>
        <v>-1.6910935738444155E-2</v>
      </c>
      <c r="I575" s="20">
        <v>947.54181292189003</v>
      </c>
      <c r="J575" s="47"/>
      <c r="K575" s="26">
        <v>45434</v>
      </c>
      <c r="L575" s="29">
        <v>488</v>
      </c>
      <c r="M575" s="33">
        <f t="shared" ref="M575:M595" si="328">L575/L574-1</f>
        <v>1.8257694314032236E-2</v>
      </c>
      <c r="N575" s="20">
        <v>2047.8440308582449</v>
      </c>
      <c r="O575" s="50"/>
    </row>
    <row r="576" spans="1:15" ht="15.75" customHeight="1" x14ac:dyDescent="0.25">
      <c r="A576" s="26">
        <v>45435</v>
      </c>
      <c r="B576" s="18">
        <v>258.25</v>
      </c>
      <c r="C576" s="33">
        <f t="shared" si="326"/>
        <v>-3.8572806171649487E-3</v>
      </c>
      <c r="D576" s="20">
        <v>1102.47</v>
      </c>
      <c r="E576" s="44"/>
      <c r="F576" s="26">
        <v>45435</v>
      </c>
      <c r="G576" s="32">
        <v>211.75</v>
      </c>
      <c r="H576" s="33">
        <f t="shared" si="327"/>
        <v>-2.8669724770642224E-2</v>
      </c>
      <c r="I576" s="20">
        <v>930.642633107454</v>
      </c>
      <c r="J576" s="47"/>
      <c r="K576" s="26">
        <v>45435</v>
      </c>
      <c r="L576" s="29">
        <v>495</v>
      </c>
      <c r="M576" s="33">
        <f t="shared" si="328"/>
        <v>1.4344262295082011E-2</v>
      </c>
      <c r="N576" s="20">
        <v>2083.2734172313649</v>
      </c>
      <c r="O576" s="50"/>
    </row>
    <row r="577" spans="1:15" ht="15.75" customHeight="1" x14ac:dyDescent="0.25">
      <c r="A577" s="26">
        <v>45436</v>
      </c>
      <c r="B577" s="18">
        <v>261.25</v>
      </c>
      <c r="C577" s="33">
        <f t="shared" si="326"/>
        <v>1.1616650532429773E-2</v>
      </c>
      <c r="D577" s="20">
        <v>1113.97</v>
      </c>
      <c r="E577" s="44"/>
      <c r="F577" s="26">
        <v>45436</v>
      </c>
      <c r="G577" s="32">
        <v>212.5</v>
      </c>
      <c r="H577" s="33">
        <f t="shared" si="327"/>
        <v>3.5419126328217754E-3</v>
      </c>
      <c r="I577" s="20">
        <v>902.90200000000004</v>
      </c>
      <c r="J577" s="47"/>
      <c r="K577" s="26">
        <v>45436</v>
      </c>
      <c r="L577" s="29">
        <v>490.5</v>
      </c>
      <c r="M577" s="33">
        <f t="shared" si="328"/>
        <v>-9.0909090909090384E-3</v>
      </c>
      <c r="N577" s="20">
        <v>2110.6800000000003</v>
      </c>
      <c r="O577" s="50"/>
    </row>
    <row r="578" spans="1:15" ht="15.75" customHeight="1" x14ac:dyDescent="0.25">
      <c r="A578" s="26">
        <v>45439</v>
      </c>
      <c r="B578" s="18">
        <v>269</v>
      </c>
      <c r="C578" s="33">
        <f t="shared" si="326"/>
        <v>2.9665071770334839E-2</v>
      </c>
      <c r="D578" s="20">
        <v>1147.02</v>
      </c>
      <c r="E578" s="44"/>
      <c r="F578" s="26">
        <v>45439</v>
      </c>
      <c r="G578" s="32">
        <v>218.5</v>
      </c>
      <c r="H578" s="33">
        <f t="shared" si="327"/>
        <v>2.8235294117647136E-2</v>
      </c>
      <c r="I578" s="20">
        <v>906.10315985130103</v>
      </c>
      <c r="J578" s="47"/>
      <c r="K578" s="26">
        <v>45439</v>
      </c>
      <c r="L578" s="29">
        <v>489</v>
      </c>
      <c r="M578" s="33">
        <f t="shared" si="328"/>
        <v>-3.0581039755351869E-3</v>
      </c>
      <c r="N578" s="20">
        <v>2091.4992936802973</v>
      </c>
      <c r="O578" s="50"/>
    </row>
    <row r="579" spans="1:15" ht="15.75" customHeight="1" x14ac:dyDescent="0.25">
      <c r="A579" s="26">
        <v>45440</v>
      </c>
      <c r="B579" s="18">
        <v>264.75</v>
      </c>
      <c r="C579" s="33">
        <f t="shared" si="326"/>
        <v>-1.5799256505576231E-2</v>
      </c>
      <c r="D579" s="20">
        <v>1126.51</v>
      </c>
      <c r="E579" s="44"/>
      <c r="F579" s="26">
        <v>45440</v>
      </c>
      <c r="G579" s="32">
        <v>214.25</v>
      </c>
      <c r="H579" s="33">
        <f t="shared" si="327"/>
        <v>-1.9450800915331801E-2</v>
      </c>
      <c r="I579" s="20">
        <v>929.71646836638331</v>
      </c>
      <c r="J579" s="47"/>
      <c r="K579" s="26">
        <v>45440</v>
      </c>
      <c r="L579" s="29">
        <v>488.25</v>
      </c>
      <c r="M579" s="33">
        <f t="shared" si="328"/>
        <v>-1.5337423312883347E-3</v>
      </c>
      <c r="N579" s="20">
        <v>2080.6926912181302</v>
      </c>
      <c r="O579" s="50"/>
    </row>
    <row r="580" spans="1:15" ht="15.75" customHeight="1" x14ac:dyDescent="0.25">
      <c r="A580" s="26">
        <v>45441</v>
      </c>
      <c r="B580" s="18">
        <v>263.25</v>
      </c>
      <c r="C580" s="33">
        <f t="shared" si="326"/>
        <v>-5.6657223796033884E-3</v>
      </c>
      <c r="D580" s="20">
        <v>1125.1300000000001</v>
      </c>
      <c r="E580" s="44"/>
      <c r="F580" s="26">
        <v>45441</v>
      </c>
      <c r="G580" s="32">
        <v>215</v>
      </c>
      <c r="H580" s="33">
        <f t="shared" si="327"/>
        <v>3.500583430571691E-3</v>
      </c>
      <c r="I580" s="20">
        <v>915.70409306742647</v>
      </c>
      <c r="J580" s="47"/>
      <c r="K580" s="26">
        <v>45441</v>
      </c>
      <c r="L580" s="29">
        <v>492.5</v>
      </c>
      <c r="M580" s="33">
        <f t="shared" si="328"/>
        <v>8.7045570916539639E-3</v>
      </c>
      <c r="N580" s="20">
        <v>2086.7795726495729</v>
      </c>
      <c r="O580" s="50"/>
    </row>
    <row r="581" spans="1:15" ht="15.75" customHeight="1" x14ac:dyDescent="0.25">
      <c r="A581" s="26">
        <v>45442</v>
      </c>
      <c r="B581" s="18">
        <v>258.5</v>
      </c>
      <c r="C581" s="33">
        <f t="shared" si="326"/>
        <v>-1.8043684710351338E-2</v>
      </c>
      <c r="D581" s="20">
        <v>1104.83</v>
      </c>
      <c r="E581" s="44"/>
      <c r="F581" s="26">
        <v>45442</v>
      </c>
      <c r="G581" s="32">
        <v>223.5</v>
      </c>
      <c r="H581" s="33">
        <f t="shared" si="327"/>
        <v>3.953488372093017E-2</v>
      </c>
      <c r="I581" s="20">
        <v>918.91083172147</v>
      </c>
      <c r="J581" s="47"/>
      <c r="K581" s="26">
        <v>45442</v>
      </c>
      <c r="L581" s="29">
        <v>485.5</v>
      </c>
      <c r="M581" s="33">
        <f t="shared" si="328"/>
        <v>-1.4213197969543123E-2</v>
      </c>
      <c r="N581" s="20">
        <v>2104.9469052224372</v>
      </c>
      <c r="O581" s="50"/>
    </row>
    <row r="582" spans="1:15" ht="15.75" customHeight="1" x14ac:dyDescent="0.25">
      <c r="A582" s="26">
        <v>45443</v>
      </c>
      <c r="B582" s="18">
        <v>259.25</v>
      </c>
      <c r="C582" s="33">
        <f t="shared" si="326"/>
        <v>2.9013539651836506E-3</v>
      </c>
      <c r="D582" s="20">
        <v>1108.03</v>
      </c>
      <c r="E582" s="44"/>
      <c r="F582" s="26">
        <v>45443</v>
      </c>
      <c r="G582" s="32">
        <v>224</v>
      </c>
      <c r="H582" s="33">
        <f t="shared" si="327"/>
        <v>2.2371364653244186E-3</v>
      </c>
      <c r="I582" s="20">
        <v>955.23512054001924</v>
      </c>
      <c r="J582" s="47"/>
      <c r="K582" s="26">
        <v>45443</v>
      </c>
      <c r="L582" s="29">
        <v>487.5</v>
      </c>
      <c r="M582" s="33">
        <f t="shared" si="328"/>
        <v>4.1194644696189719E-3</v>
      </c>
      <c r="N582" s="20">
        <v>2075.0185728061715</v>
      </c>
      <c r="O582" s="50"/>
    </row>
    <row r="583" spans="1:15" ht="15.75" customHeight="1" x14ac:dyDescent="0.25">
      <c r="A583" s="26">
        <v>45446</v>
      </c>
      <c r="B583" s="18">
        <v>258.75</v>
      </c>
      <c r="C583" s="33">
        <f t="shared" si="326"/>
        <v>-1.9286403085824189E-3</v>
      </c>
      <c r="D583" s="20">
        <v>1110.3</v>
      </c>
      <c r="E583" s="44"/>
      <c r="F583" s="26">
        <v>45446</v>
      </c>
      <c r="G583" s="32">
        <v>227.5</v>
      </c>
      <c r="H583" s="33">
        <f t="shared" si="327"/>
        <v>1.5625E-2</v>
      </c>
      <c r="I583" s="20">
        <v>961.18724637681157</v>
      </c>
      <c r="J583" s="47"/>
      <c r="K583" s="26">
        <v>45446</v>
      </c>
      <c r="L583" s="29">
        <v>479.25</v>
      </c>
      <c r="M583" s="33">
        <f t="shared" si="328"/>
        <v>-1.692307692307693E-2</v>
      </c>
      <c r="N583" s="20">
        <v>2091.8695652173915</v>
      </c>
      <c r="O583" s="50"/>
    </row>
    <row r="584" spans="1:15" ht="15.75" customHeight="1" x14ac:dyDescent="0.25">
      <c r="A584" s="26">
        <v>45447</v>
      </c>
      <c r="B584" s="18">
        <v>258.5</v>
      </c>
      <c r="C584" s="33">
        <f t="shared" si="326"/>
        <v>-9.6618357487920914E-4</v>
      </c>
      <c r="D584" s="20">
        <v>1112.33</v>
      </c>
      <c r="E584" s="44"/>
      <c r="F584" s="26">
        <v>45447</v>
      </c>
      <c r="G584" s="32">
        <v>223.25</v>
      </c>
      <c r="H584" s="33">
        <f t="shared" si="327"/>
        <v>-1.8681318681318726E-2</v>
      </c>
      <c r="I584" s="20">
        <v>978.93646034816231</v>
      </c>
      <c r="J584" s="47"/>
      <c r="K584" s="26">
        <v>45447</v>
      </c>
      <c r="L584" s="29">
        <v>470</v>
      </c>
      <c r="M584" s="33">
        <f t="shared" si="328"/>
        <v>-1.930099113197703E-2</v>
      </c>
      <c r="N584" s="20">
        <v>2062.2210928433265</v>
      </c>
      <c r="O584" s="50"/>
    </row>
    <row r="585" spans="1:15" ht="15.75" customHeight="1" x14ac:dyDescent="0.25">
      <c r="A585" s="26">
        <v>45448</v>
      </c>
      <c r="B585" s="18">
        <v>254.25</v>
      </c>
      <c r="C585" s="33">
        <f t="shared" si="326"/>
        <v>-1.6441005802707909E-2</v>
      </c>
      <c r="D585" s="20">
        <v>1093.53</v>
      </c>
      <c r="E585" s="44"/>
      <c r="F585" s="26">
        <v>45448</v>
      </c>
      <c r="G585" s="32">
        <v>223.5</v>
      </c>
      <c r="H585" s="33">
        <f t="shared" si="327"/>
        <v>1.1198208286673506E-3</v>
      </c>
      <c r="I585" s="20">
        <v>960.19890855457231</v>
      </c>
      <c r="J585" s="47"/>
      <c r="K585" s="26">
        <v>45448</v>
      </c>
      <c r="L585" s="29">
        <v>467.5</v>
      </c>
      <c r="M585" s="33">
        <f t="shared" si="328"/>
        <v>-5.3191489361702482E-3</v>
      </c>
      <c r="N585" s="20">
        <v>2021.4713864306784</v>
      </c>
      <c r="O585" s="50"/>
    </row>
    <row r="586" spans="1:15" ht="15.75" customHeight="1" x14ac:dyDescent="0.25">
      <c r="A586" s="26">
        <v>45449</v>
      </c>
      <c r="B586" s="18">
        <v>251.25</v>
      </c>
      <c r="C586" s="33">
        <f t="shared" si="326"/>
        <v>-1.179941002949858E-2</v>
      </c>
      <c r="D586" s="20">
        <v>1079.3699999999999</v>
      </c>
      <c r="E586" s="44"/>
      <c r="F586" s="26">
        <v>45449</v>
      </c>
      <c r="G586" s="32">
        <v>222.75</v>
      </c>
      <c r="H586" s="33">
        <f t="shared" si="327"/>
        <v>-3.3557046979866278E-3</v>
      </c>
      <c r="I586" s="20">
        <v>960.15599999999984</v>
      </c>
      <c r="J586" s="47"/>
      <c r="K586" s="26">
        <v>45449</v>
      </c>
      <c r="L586" s="29">
        <v>474.5</v>
      </c>
      <c r="M586" s="33">
        <f t="shared" si="328"/>
        <v>1.4973262032085488E-2</v>
      </c>
      <c r="N586" s="20">
        <v>2008.3799999999997</v>
      </c>
      <c r="O586" s="50"/>
    </row>
    <row r="587" spans="1:15" ht="15.75" customHeight="1" x14ac:dyDescent="0.25">
      <c r="A587" s="26">
        <v>45450</v>
      </c>
      <c r="B587" s="18">
        <v>243.75</v>
      </c>
      <c r="C587" s="33">
        <f t="shared" si="326"/>
        <v>-2.9850746268656692E-2</v>
      </c>
      <c r="D587" s="20">
        <v>1050.32</v>
      </c>
      <c r="E587" s="44"/>
      <c r="F587" s="26">
        <v>45450</v>
      </c>
      <c r="G587" s="32">
        <v>220</v>
      </c>
      <c r="H587" s="33">
        <f t="shared" si="327"/>
        <v>-1.2345679012345734E-2</v>
      </c>
      <c r="I587" s="20">
        <v>959.83089230769235</v>
      </c>
      <c r="J587" s="47"/>
      <c r="K587" s="26">
        <v>45450</v>
      </c>
      <c r="L587" s="29">
        <v>465</v>
      </c>
      <c r="M587" s="33">
        <f t="shared" si="328"/>
        <v>-2.0021074815595341E-2</v>
      </c>
      <c r="N587" s="20">
        <v>2044.6229333333333</v>
      </c>
      <c r="O587" s="50"/>
    </row>
    <row r="588" spans="1:15" ht="15.75" customHeight="1" x14ac:dyDescent="0.25">
      <c r="A588" s="26">
        <v>45453</v>
      </c>
      <c r="B588" s="18">
        <v>239</v>
      </c>
      <c r="C588" s="33">
        <f t="shared" si="326"/>
        <v>-1.9487179487179485E-2</v>
      </c>
      <c r="D588" s="20">
        <v>1032.4083000000001</v>
      </c>
      <c r="E588" s="44"/>
      <c r="F588" s="26">
        <v>45453</v>
      </c>
      <c r="G588" s="32">
        <v>217</v>
      </c>
      <c r="H588" s="33">
        <f t="shared" si="327"/>
        <v>-1.3636363636363669E-2</v>
      </c>
      <c r="I588" s="20">
        <v>950.33400000000006</v>
      </c>
      <c r="J588" s="47"/>
      <c r="K588" s="26">
        <v>45453</v>
      </c>
      <c r="L588" s="29">
        <v>468.75</v>
      </c>
      <c r="M588" s="33">
        <f t="shared" si="328"/>
        <v>8.0645161290322509E-3</v>
      </c>
      <c r="N588" s="20">
        <v>2008.6605</v>
      </c>
      <c r="O588" s="50"/>
    </row>
    <row r="589" spans="1:15" ht="15.75" customHeight="1" x14ac:dyDescent="0.25">
      <c r="A589" s="26">
        <v>45454</v>
      </c>
      <c r="B589" s="18">
        <v>246.5</v>
      </c>
      <c r="C589" s="33">
        <f t="shared" si="326"/>
        <v>3.1380753138075423E-2</v>
      </c>
      <c r="D589" s="20">
        <v>1071.55</v>
      </c>
      <c r="E589" s="44"/>
      <c r="F589" s="26">
        <v>45454</v>
      </c>
      <c r="G589" s="32">
        <v>218</v>
      </c>
      <c r="H589" s="33">
        <f t="shared" si="327"/>
        <v>4.6082949308756671E-3</v>
      </c>
      <c r="I589" s="20">
        <v>943.3117647058823</v>
      </c>
      <c r="J589" s="47"/>
      <c r="K589" s="26">
        <v>45454</v>
      </c>
      <c r="L589" s="29">
        <v>469.75</v>
      </c>
      <c r="M589" s="33">
        <f t="shared" si="328"/>
        <v>2.1333333333333204E-3</v>
      </c>
      <c r="N589" s="20">
        <v>2037.6838235294117</v>
      </c>
      <c r="O589" s="50"/>
    </row>
    <row r="590" spans="1:15" ht="15.75" customHeight="1" x14ac:dyDescent="0.25">
      <c r="A590" s="26">
        <v>45455</v>
      </c>
      <c r="B590" s="18">
        <v>240</v>
      </c>
      <c r="C590" s="33">
        <f t="shared" si="326"/>
        <v>-2.6369168356997985E-2</v>
      </c>
      <c r="D590" s="20">
        <v>1040.8800000000001</v>
      </c>
      <c r="E590" s="44"/>
      <c r="F590" s="26">
        <v>45455</v>
      </c>
      <c r="G590" s="32">
        <v>214.75</v>
      </c>
      <c r="H590" s="33">
        <f t="shared" si="327"/>
        <v>-1.4908256880733939E-2</v>
      </c>
      <c r="I590" s="20">
        <v>945.46600000000012</v>
      </c>
      <c r="J590" s="47"/>
      <c r="K590" s="26">
        <v>45455</v>
      </c>
      <c r="L590" s="29">
        <v>465</v>
      </c>
      <c r="M590" s="33">
        <f t="shared" si="328"/>
        <v>-1.0111761575306022E-2</v>
      </c>
      <c r="N590" s="20">
        <v>2037.3057500000002</v>
      </c>
      <c r="O590" s="50"/>
    </row>
    <row r="591" spans="1:15" ht="15.75" customHeight="1" x14ac:dyDescent="0.25">
      <c r="A591" s="26">
        <v>45456</v>
      </c>
      <c r="B591" s="18">
        <v>238.5</v>
      </c>
      <c r="C591" s="33">
        <f t="shared" si="326"/>
        <v>-6.2499999999999778E-3</v>
      </c>
      <c r="D591" s="20">
        <v>1036.28</v>
      </c>
      <c r="E591" s="44"/>
      <c r="F591" s="26">
        <v>45456</v>
      </c>
      <c r="G591" s="32">
        <v>213.25</v>
      </c>
      <c r="H591" s="33">
        <f t="shared" si="327"/>
        <v>-6.9848661233993248E-3</v>
      </c>
      <c r="I591" s="20">
        <v>933.08649895178189</v>
      </c>
      <c r="J591" s="47"/>
      <c r="K591" s="26">
        <v>45456</v>
      </c>
      <c r="L591" s="29">
        <v>468.25</v>
      </c>
      <c r="M591" s="33">
        <f t="shared" si="328"/>
        <v>6.9892473118280396E-3</v>
      </c>
      <c r="N591" s="20">
        <v>2020.4201257861635</v>
      </c>
      <c r="O591" s="50"/>
    </row>
    <row r="592" spans="1:15" ht="15.75" customHeight="1" x14ac:dyDescent="0.25">
      <c r="A592" s="26">
        <v>45457</v>
      </c>
      <c r="B592" s="18">
        <v>236.75</v>
      </c>
      <c r="C592" s="33">
        <f t="shared" si="326"/>
        <v>-7.3375262054506951E-3</v>
      </c>
      <c r="D592" s="20">
        <v>1035.78</v>
      </c>
      <c r="E592" s="44"/>
      <c r="F592" s="26">
        <v>45457</v>
      </c>
      <c r="G592" s="32">
        <v>211.5</v>
      </c>
      <c r="H592" s="33">
        <f t="shared" si="327"/>
        <v>-8.2063305978897771E-3</v>
      </c>
      <c r="I592" s="20">
        <v>932.96762407602955</v>
      </c>
      <c r="J592" s="47"/>
      <c r="K592" s="26">
        <v>45457</v>
      </c>
      <c r="L592" s="29">
        <v>468</v>
      </c>
      <c r="M592" s="33">
        <f t="shared" si="328"/>
        <v>-5.339028296850179E-4</v>
      </c>
      <c r="N592" s="20">
        <v>2048.5912777191129</v>
      </c>
      <c r="O592" s="50"/>
    </row>
    <row r="593" spans="1:15" ht="15.75" customHeight="1" x14ac:dyDescent="0.25">
      <c r="A593" s="26">
        <v>45460</v>
      </c>
      <c r="B593" s="18">
        <v>230.25</v>
      </c>
      <c r="C593" s="33">
        <f t="shared" si="326"/>
        <v>-2.7455121436114061E-2</v>
      </c>
      <c r="D593" s="20">
        <v>1004.58</v>
      </c>
      <c r="E593" s="44"/>
      <c r="F593" s="26">
        <v>45460</v>
      </c>
      <c r="G593" s="32">
        <v>209</v>
      </c>
      <c r="H593" s="33">
        <f t="shared" si="327"/>
        <v>-1.1820330969267157E-2</v>
      </c>
      <c r="I593" s="20">
        <v>922.77381107491863</v>
      </c>
      <c r="J593" s="47"/>
      <c r="K593" s="26">
        <v>45460</v>
      </c>
      <c r="L593" s="29">
        <v>457</v>
      </c>
      <c r="M593" s="33">
        <f t="shared" si="328"/>
        <v>-2.3504273504273532E-2</v>
      </c>
      <c r="N593" s="20">
        <v>2041.8824755700327</v>
      </c>
      <c r="O593" s="50"/>
    </row>
    <row r="594" spans="1:15" ht="15.75" customHeight="1" x14ac:dyDescent="0.25">
      <c r="A594" s="26">
        <v>45461</v>
      </c>
      <c r="B594" s="18">
        <v>229</v>
      </c>
      <c r="C594" s="33">
        <f t="shared" si="326"/>
        <v>-5.4288816503800241E-3</v>
      </c>
      <c r="D594" s="20">
        <v>993.17</v>
      </c>
      <c r="E594" s="44"/>
      <c r="F594" s="26">
        <v>45461</v>
      </c>
      <c r="G594" s="32">
        <v>208.75</v>
      </c>
      <c r="H594" s="33">
        <f t="shared" si="327"/>
        <v>-1.1961722488038617E-3</v>
      </c>
      <c r="I594" s="20">
        <v>906.43026200873362</v>
      </c>
      <c r="J594" s="47"/>
      <c r="K594" s="26">
        <v>45461</v>
      </c>
      <c r="L594" s="29">
        <v>466</v>
      </c>
      <c r="M594" s="33">
        <f t="shared" si="328"/>
        <v>1.9693654266958349E-2</v>
      </c>
      <c r="N594" s="20">
        <v>1982.0030131004366</v>
      </c>
      <c r="O594" s="50"/>
    </row>
    <row r="595" spans="1:15" ht="15.75" customHeight="1" x14ac:dyDescent="0.25">
      <c r="A595" s="26">
        <v>45462</v>
      </c>
      <c r="B595" s="18">
        <v>230.5</v>
      </c>
      <c r="C595" s="33">
        <f t="shared" si="326"/>
        <v>6.5502183406114245E-3</v>
      </c>
      <c r="D595" s="20">
        <v>1001.29</v>
      </c>
      <c r="E595" s="44"/>
      <c r="F595" s="26">
        <v>45462</v>
      </c>
      <c r="G595" s="32">
        <v>210</v>
      </c>
      <c r="H595" s="33">
        <f t="shared" si="327"/>
        <v>5.9880239520957446E-3</v>
      </c>
      <c r="I595" s="20">
        <v>906.80818872017358</v>
      </c>
      <c r="J595" s="47"/>
      <c r="K595" s="26">
        <v>45462</v>
      </c>
      <c r="L595" s="29">
        <v>466.25</v>
      </c>
      <c r="M595" s="33">
        <f t="shared" si="328"/>
        <v>5.3648068669520654E-4</v>
      </c>
      <c r="N595" s="20">
        <v>2024.299956616052</v>
      </c>
      <c r="O595" s="50"/>
    </row>
    <row r="596" spans="1:15" ht="15.75" customHeight="1" x14ac:dyDescent="0.25">
      <c r="A596" s="26">
        <v>45463</v>
      </c>
      <c r="B596" s="18">
        <v>226.75</v>
      </c>
      <c r="C596" s="33">
        <f t="shared" ref="C596:C659" si="329">B596/B595*1-1</f>
        <v>-1.6268980477223471E-2</v>
      </c>
      <c r="D596" s="20">
        <v>982.28</v>
      </c>
      <c r="E596" s="44"/>
      <c r="F596" s="26">
        <v>45463</v>
      </c>
      <c r="G596" s="32">
        <v>208</v>
      </c>
      <c r="H596" s="33">
        <f t="shared" ref="H596:H659" si="330">G596/G595-1</f>
        <v>-9.52380952380949E-3</v>
      </c>
      <c r="I596" s="20">
        <v>909.71907386990074</v>
      </c>
      <c r="J596" s="47"/>
      <c r="K596" s="26">
        <v>45463</v>
      </c>
      <c r="L596" s="29">
        <v>463.5</v>
      </c>
      <c r="M596" s="33">
        <f t="shared" ref="M596:M659" si="331">L596/L595-1</f>
        <v>-5.8981233243967646E-3</v>
      </c>
      <c r="N596" s="20">
        <v>2019.7929437706725</v>
      </c>
      <c r="O596" s="50"/>
    </row>
    <row r="597" spans="1:15" ht="15.75" customHeight="1" x14ac:dyDescent="0.25">
      <c r="A597" s="26">
        <v>45464</v>
      </c>
      <c r="B597" s="18">
        <v>224.5</v>
      </c>
      <c r="C597" s="33">
        <f t="shared" si="329"/>
        <v>-9.9228224917309316E-3</v>
      </c>
      <c r="D597" s="20">
        <v>972.78094999999996</v>
      </c>
      <c r="E597" s="44"/>
      <c r="F597" s="26">
        <v>45464</v>
      </c>
      <c r="G597" s="32">
        <v>208.5</v>
      </c>
      <c r="H597" s="33">
        <f t="shared" si="330"/>
        <v>2.4038461538462563E-3</v>
      </c>
      <c r="I597" s="51">
        <v>903.45134999999993</v>
      </c>
      <c r="J597" s="47"/>
      <c r="K597" s="26">
        <v>45464</v>
      </c>
      <c r="L597" s="29">
        <v>462</v>
      </c>
      <c r="M597" s="33">
        <f t="shared" si="331"/>
        <v>-3.2362459546925182E-3</v>
      </c>
      <c r="N597" s="51">
        <v>2001.8922</v>
      </c>
      <c r="O597" s="50"/>
    </row>
    <row r="598" spans="1:15" ht="15.75" customHeight="1" x14ac:dyDescent="0.25">
      <c r="A598" s="26">
        <v>45467</v>
      </c>
      <c r="B598" s="18">
        <v>222.25</v>
      </c>
      <c r="C598" s="33">
        <f t="shared" si="329"/>
        <v>-1.0022271714922093E-2</v>
      </c>
      <c r="D598" s="20">
        <v>960.07555000000002</v>
      </c>
      <c r="E598" s="44"/>
      <c r="F598" s="26">
        <v>45467</v>
      </c>
      <c r="G598" s="32">
        <v>209</v>
      </c>
      <c r="H598" s="33">
        <f t="shared" si="330"/>
        <v>2.3980815347721673E-3</v>
      </c>
      <c r="I598" s="51">
        <v>902.83819999999992</v>
      </c>
      <c r="J598" s="47"/>
      <c r="K598" s="26">
        <v>45467</v>
      </c>
      <c r="L598" s="29">
        <v>462</v>
      </c>
      <c r="M598" s="33">
        <f t="shared" si="331"/>
        <v>0</v>
      </c>
      <c r="N598" s="51">
        <v>1995.7475999999999</v>
      </c>
      <c r="O598" s="50"/>
    </row>
    <row r="599" spans="1:15" ht="15.75" customHeight="1" x14ac:dyDescent="0.25">
      <c r="A599" s="26">
        <v>45468</v>
      </c>
      <c r="B599" s="18">
        <v>221</v>
      </c>
      <c r="C599" s="33">
        <f t="shared" si="329"/>
        <v>-5.6242969628796935E-3</v>
      </c>
      <c r="D599" s="20">
        <v>948.2888999999999</v>
      </c>
      <c r="E599" s="44"/>
      <c r="F599" s="26">
        <v>45468</v>
      </c>
      <c r="G599" s="32">
        <v>208</v>
      </c>
      <c r="H599" s="33">
        <f t="shared" si="330"/>
        <v>-4.784688995215336E-3</v>
      </c>
      <c r="I599" s="51">
        <v>892.5071999999999</v>
      </c>
      <c r="J599" s="47"/>
      <c r="K599" s="26">
        <v>45468</v>
      </c>
      <c r="L599" s="29">
        <v>460.25</v>
      </c>
      <c r="M599" s="33">
        <f t="shared" si="331"/>
        <v>-3.7878787878787845E-3</v>
      </c>
      <c r="N599" s="51">
        <v>1974.8867249999998</v>
      </c>
      <c r="O599" s="50"/>
    </row>
    <row r="600" spans="1:15" ht="15.75" customHeight="1" x14ac:dyDescent="0.25">
      <c r="A600" s="26">
        <v>45469</v>
      </c>
      <c r="B600" s="18">
        <v>223.5</v>
      </c>
      <c r="C600" s="33">
        <f t="shared" si="329"/>
        <v>1.1312217194570096E-2</v>
      </c>
      <c r="D600" s="20">
        <v>962.99445000000003</v>
      </c>
      <c r="E600" s="44"/>
      <c r="F600" s="26">
        <v>45469</v>
      </c>
      <c r="G600" s="32">
        <v>209.25</v>
      </c>
      <c r="H600" s="33">
        <f t="shared" si="330"/>
        <v>6.0096153846154188E-3</v>
      </c>
      <c r="I600" s="51">
        <v>901.59547499999996</v>
      </c>
      <c r="J600" s="47"/>
      <c r="K600" s="26">
        <v>45469</v>
      </c>
      <c r="L600" s="29">
        <v>469.75</v>
      </c>
      <c r="M600" s="33">
        <f t="shared" si="331"/>
        <v>2.064095600217275E-2</v>
      </c>
      <c r="N600" s="51">
        <v>2024.011825</v>
      </c>
      <c r="O600" s="50"/>
    </row>
    <row r="601" spans="1:15" ht="15.75" customHeight="1" x14ac:dyDescent="0.25">
      <c r="A601" s="26">
        <v>45470</v>
      </c>
      <c r="B601" s="18">
        <v>227.25</v>
      </c>
      <c r="C601" s="33">
        <f t="shared" si="329"/>
        <v>1.6778523489932917E-2</v>
      </c>
      <c r="D601" s="20">
        <v>979.10662500000012</v>
      </c>
      <c r="E601" s="44"/>
      <c r="F601" s="26">
        <v>45470</v>
      </c>
      <c r="G601" s="32">
        <v>211</v>
      </c>
      <c r="H601" s="33">
        <f t="shared" si="330"/>
        <v>8.3632019115889022E-3</v>
      </c>
      <c r="I601" s="51">
        <v>909.09350000000006</v>
      </c>
      <c r="J601" s="47"/>
      <c r="K601" s="26">
        <v>45470</v>
      </c>
      <c r="L601" s="29">
        <v>471.25</v>
      </c>
      <c r="M601" s="33">
        <f t="shared" si="331"/>
        <v>3.1931878658861823E-3</v>
      </c>
      <c r="N601" s="51">
        <v>2030.3806250000002</v>
      </c>
      <c r="O601" s="50"/>
    </row>
    <row r="602" spans="1:15" ht="15.75" customHeight="1" x14ac:dyDescent="0.25">
      <c r="A602" s="26">
        <v>45471</v>
      </c>
      <c r="B602" s="18">
        <v>224.75</v>
      </c>
      <c r="C602" s="33">
        <f t="shared" si="329"/>
        <v>-1.1001100110010986E-2</v>
      </c>
      <c r="D602" s="20">
        <v>969.34674999999993</v>
      </c>
      <c r="E602" s="44"/>
      <c r="F602" s="26">
        <v>45471</v>
      </c>
      <c r="G602" s="32">
        <v>207.75</v>
      </c>
      <c r="H602" s="33">
        <f t="shared" si="330"/>
        <v>-1.5402843601895699E-2</v>
      </c>
      <c r="I602" s="51">
        <v>896.0257499999999</v>
      </c>
      <c r="J602" s="47"/>
      <c r="K602" s="26">
        <v>45471</v>
      </c>
      <c r="L602" s="29">
        <v>477.25</v>
      </c>
      <c r="M602" s="33">
        <f t="shared" si="331"/>
        <v>1.2732095490716189E-2</v>
      </c>
      <c r="N602" s="51">
        <v>2058.37925</v>
      </c>
      <c r="O602" s="50"/>
    </row>
    <row r="603" spans="1:15" ht="15.75" customHeight="1" x14ac:dyDescent="0.25">
      <c r="A603" s="26">
        <v>45474</v>
      </c>
      <c r="B603" s="18">
        <v>230.25</v>
      </c>
      <c r="C603" s="33">
        <f t="shared" si="329"/>
        <v>2.4471635150166815E-2</v>
      </c>
      <c r="D603" s="20">
        <v>989.63752499999998</v>
      </c>
      <c r="E603" s="44"/>
      <c r="F603" s="26">
        <v>45474</v>
      </c>
      <c r="G603" s="32">
        <v>210.25</v>
      </c>
      <c r="H603" s="33">
        <f t="shared" si="330"/>
        <v>1.2033694344163681E-2</v>
      </c>
      <c r="I603" s="51">
        <v>903.67552499999999</v>
      </c>
      <c r="J603" s="47"/>
      <c r="K603" s="26">
        <v>45474</v>
      </c>
      <c r="L603" s="29">
        <v>487.5</v>
      </c>
      <c r="M603" s="33">
        <f t="shared" si="331"/>
        <v>2.1477213200628675E-2</v>
      </c>
      <c r="N603" s="51">
        <v>2095.32375</v>
      </c>
      <c r="O603" s="50"/>
    </row>
    <row r="604" spans="1:15" ht="15.75" customHeight="1" x14ac:dyDescent="0.25">
      <c r="A604" s="26">
        <v>45475</v>
      </c>
      <c r="B604" s="18">
        <v>227</v>
      </c>
      <c r="C604" s="33">
        <f t="shared" si="329"/>
        <v>-1.4115092290988063E-2</v>
      </c>
      <c r="D604" s="20">
        <v>982.59219999999993</v>
      </c>
      <c r="E604" s="44"/>
      <c r="F604" s="26">
        <v>45475</v>
      </c>
      <c r="G604" s="32">
        <v>212</v>
      </c>
      <c r="H604" s="33">
        <f t="shared" si="330"/>
        <v>8.3234244946492897E-3</v>
      </c>
      <c r="I604" s="51">
        <v>917.66319999999996</v>
      </c>
      <c r="J604" s="47"/>
      <c r="K604" s="26">
        <v>45475</v>
      </c>
      <c r="L604" s="29">
        <v>492.75</v>
      </c>
      <c r="M604" s="33">
        <f t="shared" si="331"/>
        <v>1.0769230769230864E-2</v>
      </c>
      <c r="N604" s="51">
        <v>2132.9176499999999</v>
      </c>
      <c r="O604" s="50"/>
    </row>
    <row r="605" spans="1:15" ht="15.75" customHeight="1" x14ac:dyDescent="0.25">
      <c r="A605" s="26">
        <v>45476</v>
      </c>
      <c r="B605" s="18">
        <v>223.25</v>
      </c>
      <c r="C605" s="33">
        <f t="shared" si="329"/>
        <v>-1.6519823788546217E-2</v>
      </c>
      <c r="D605" s="20">
        <v>960.44382500000006</v>
      </c>
      <c r="E605" s="44"/>
      <c r="F605" s="26">
        <v>45476</v>
      </c>
      <c r="G605" s="32">
        <v>209.25</v>
      </c>
      <c r="H605" s="33">
        <f t="shared" si="330"/>
        <v>-1.297169811320753E-2</v>
      </c>
      <c r="I605" s="51">
        <v>900.21442500000001</v>
      </c>
      <c r="J605" s="47"/>
      <c r="K605" s="26">
        <v>45476</v>
      </c>
      <c r="L605" s="29">
        <v>500.25</v>
      </c>
      <c r="M605" s="33">
        <f t="shared" si="331"/>
        <v>1.5220700152207112E-2</v>
      </c>
      <c r="N605" s="51">
        <v>2152.1255249999999</v>
      </c>
      <c r="O605" s="50"/>
    </row>
    <row r="606" spans="1:15" ht="15.75" customHeight="1" x14ac:dyDescent="0.25">
      <c r="A606" s="26">
        <v>45477</v>
      </c>
      <c r="B606" s="18">
        <v>225.5</v>
      </c>
      <c r="C606" s="33">
        <f t="shared" si="329"/>
        <v>1.0078387458006821E-2</v>
      </c>
      <c r="D606" s="20">
        <v>969.08625000000006</v>
      </c>
      <c r="E606" s="44"/>
      <c r="F606" s="26">
        <v>45477</v>
      </c>
      <c r="G606" s="32">
        <v>211</v>
      </c>
      <c r="H606" s="33">
        <f t="shared" si="330"/>
        <v>8.3632019115889022E-3</v>
      </c>
      <c r="I606" s="51">
        <v>906.77250000000004</v>
      </c>
      <c r="J606" s="47"/>
      <c r="K606" s="26">
        <v>45477</v>
      </c>
      <c r="L606" s="29">
        <v>500.75</v>
      </c>
      <c r="M606" s="33">
        <f t="shared" si="331"/>
        <v>9.9950024987505159E-4</v>
      </c>
      <c r="N606" s="51">
        <v>2151.973125</v>
      </c>
      <c r="O606" s="50"/>
    </row>
    <row r="607" spans="1:15" ht="15.75" customHeight="1" x14ac:dyDescent="0.25">
      <c r="A607" s="26">
        <v>45478</v>
      </c>
      <c r="B607" s="18">
        <v>228.25</v>
      </c>
      <c r="C607" s="33">
        <f t="shared" si="329"/>
        <v>1.2195121951219523E-2</v>
      </c>
      <c r="D607" s="20">
        <v>978.23384999999996</v>
      </c>
      <c r="E607" s="44"/>
      <c r="F607" s="26">
        <v>45478</v>
      </c>
      <c r="G607" s="32">
        <v>215</v>
      </c>
      <c r="H607" s="33">
        <f t="shared" si="330"/>
        <v>1.8957345971563955E-2</v>
      </c>
      <c r="I607" s="51">
        <v>921.447</v>
      </c>
      <c r="J607" s="47"/>
      <c r="K607" s="26">
        <v>45478</v>
      </c>
      <c r="L607" s="29">
        <v>508.25</v>
      </c>
      <c r="M607" s="33">
        <f t="shared" si="331"/>
        <v>1.4977533699450873E-2</v>
      </c>
      <c r="N607" s="51">
        <v>2178.25785</v>
      </c>
      <c r="O607" s="50"/>
    </row>
    <row r="608" spans="1:15" ht="15.75" customHeight="1" x14ac:dyDescent="0.25">
      <c r="A608" s="26">
        <v>45481</v>
      </c>
      <c r="B608" s="18">
        <v>221.25</v>
      </c>
      <c r="C608" s="33">
        <f t="shared" si="329"/>
        <v>-3.066812705366917E-2</v>
      </c>
      <c r="D608" s="20">
        <v>946.50749999999994</v>
      </c>
      <c r="E608" s="44"/>
      <c r="F608" s="26">
        <v>45481</v>
      </c>
      <c r="G608" s="32">
        <v>213.25</v>
      </c>
      <c r="H608" s="33">
        <f t="shared" si="330"/>
        <v>-8.1395348837208781E-3</v>
      </c>
      <c r="I608" s="51">
        <v>912.28349999999989</v>
      </c>
      <c r="J608" s="47"/>
      <c r="K608" s="26">
        <v>45481</v>
      </c>
      <c r="L608" s="29">
        <v>493.75</v>
      </c>
      <c r="M608" s="33">
        <f t="shared" si="331"/>
        <v>-2.8529267092966104E-2</v>
      </c>
      <c r="N608" s="51">
        <v>2112.2624999999998</v>
      </c>
      <c r="O608" s="50"/>
    </row>
    <row r="609" spans="1:15" ht="15.75" customHeight="1" x14ac:dyDescent="0.25">
      <c r="A609" s="26">
        <v>45482</v>
      </c>
      <c r="B609" s="18">
        <v>226</v>
      </c>
      <c r="C609" s="33">
        <f t="shared" si="329"/>
        <v>2.1468926553672274E-2</v>
      </c>
      <c r="D609" s="20">
        <v>963.50580000000002</v>
      </c>
      <c r="E609" s="44"/>
      <c r="F609" s="26">
        <v>45482</v>
      </c>
      <c r="G609" s="32">
        <v>215.5</v>
      </c>
      <c r="H609" s="33">
        <f t="shared" si="330"/>
        <v>1.0550996483001063E-2</v>
      </c>
      <c r="I609" s="51">
        <v>918.74115000000006</v>
      </c>
      <c r="J609" s="47"/>
      <c r="K609" s="26">
        <v>45482</v>
      </c>
      <c r="L609" s="29">
        <v>482</v>
      </c>
      <c r="M609" s="33">
        <f t="shared" si="331"/>
        <v>-2.3797468354430418E-2</v>
      </c>
      <c r="N609" s="51">
        <v>2054.9106000000002</v>
      </c>
      <c r="O609" s="50"/>
    </row>
    <row r="610" spans="1:15" ht="15.75" customHeight="1" x14ac:dyDescent="0.25">
      <c r="A610" s="26">
        <v>45483</v>
      </c>
      <c r="B610" s="18">
        <v>220.75</v>
      </c>
      <c r="C610" s="33">
        <f t="shared" si="329"/>
        <v>-2.3230088495575174E-2</v>
      </c>
      <c r="D610" s="20">
        <v>938.82767500000011</v>
      </c>
      <c r="E610" s="44"/>
      <c r="F610" s="26">
        <v>45483</v>
      </c>
      <c r="G610" s="32">
        <v>216</v>
      </c>
      <c r="H610" s="33">
        <f t="shared" si="330"/>
        <v>2.3201856148491462E-3</v>
      </c>
      <c r="I610" s="51">
        <v>918.6264000000001</v>
      </c>
      <c r="J610" s="47"/>
      <c r="K610" s="26">
        <v>45483</v>
      </c>
      <c r="L610" s="29">
        <v>477</v>
      </c>
      <c r="M610" s="33">
        <f t="shared" si="331"/>
        <v>-1.0373443983402453E-2</v>
      </c>
      <c r="N610" s="51">
        <v>2028.6333000000002</v>
      </c>
      <c r="O610" s="50"/>
    </row>
    <row r="611" spans="1:15" ht="15.75" customHeight="1" x14ac:dyDescent="0.25">
      <c r="A611" s="26">
        <v>45484</v>
      </c>
      <c r="B611" s="18">
        <v>223.25</v>
      </c>
      <c r="C611" s="33">
        <f t="shared" si="329"/>
        <v>1.1325028312570762E-2</v>
      </c>
      <c r="D611" s="20">
        <v>950.73245000000009</v>
      </c>
      <c r="E611" s="44"/>
      <c r="F611" s="26">
        <v>45484</v>
      </c>
      <c r="G611" s="32">
        <v>220</v>
      </c>
      <c r="H611" s="33">
        <f t="shared" si="330"/>
        <v>1.8518518518518601E-2</v>
      </c>
      <c r="I611" s="51">
        <v>936.89200000000005</v>
      </c>
      <c r="J611" s="47"/>
      <c r="K611" s="26">
        <v>45484</v>
      </c>
      <c r="L611" s="29">
        <v>476.5</v>
      </c>
      <c r="M611" s="33">
        <f t="shared" si="331"/>
        <v>-1.0482180293500676E-3</v>
      </c>
      <c r="N611" s="51">
        <v>2029.2229000000002</v>
      </c>
      <c r="O611" s="50"/>
    </row>
    <row r="612" spans="1:15" ht="15.75" customHeight="1" x14ac:dyDescent="0.25">
      <c r="A612" s="26">
        <v>45485</v>
      </c>
      <c r="B612" s="18">
        <v>220</v>
      </c>
      <c r="C612" s="33">
        <f t="shared" si="329"/>
        <v>-1.4557670772676334E-2</v>
      </c>
      <c r="D612" s="20">
        <v>936.47400000000005</v>
      </c>
      <c r="E612" s="44"/>
      <c r="F612" s="26">
        <v>45485</v>
      </c>
      <c r="G612" s="32">
        <v>216.75</v>
      </c>
      <c r="H612" s="33">
        <f t="shared" si="330"/>
        <v>-1.4772727272727271E-2</v>
      </c>
      <c r="I612" s="51">
        <v>922.63972500000011</v>
      </c>
      <c r="J612" s="47"/>
      <c r="K612" s="26">
        <v>45485</v>
      </c>
      <c r="L612" s="29">
        <v>474.5</v>
      </c>
      <c r="M612" s="33">
        <f t="shared" si="331"/>
        <v>-4.1972717733472775E-3</v>
      </c>
      <c r="N612" s="51">
        <v>2019.8041500000002</v>
      </c>
      <c r="O612" s="50"/>
    </row>
    <row r="613" spans="1:15" ht="15.75" customHeight="1" x14ac:dyDescent="0.25">
      <c r="A613" s="26">
        <v>45488</v>
      </c>
      <c r="B613" s="18">
        <v>213.5</v>
      </c>
      <c r="C613" s="33">
        <f t="shared" si="329"/>
        <v>-2.9545454545454541E-2</v>
      </c>
      <c r="D613" s="20">
        <v>907.35365000000002</v>
      </c>
      <c r="E613" s="44"/>
      <c r="F613" s="26">
        <v>45488</v>
      </c>
      <c r="G613" s="32">
        <v>212.25</v>
      </c>
      <c r="H613" s="33">
        <f t="shared" si="330"/>
        <v>-2.0761245674740469E-2</v>
      </c>
      <c r="I613" s="51">
        <v>902.04127500000004</v>
      </c>
      <c r="J613" s="47"/>
      <c r="K613" s="26">
        <v>45488</v>
      </c>
      <c r="L613" s="29">
        <v>465.75</v>
      </c>
      <c r="M613" s="33">
        <f t="shared" si="331"/>
        <v>-1.8440463645943095E-2</v>
      </c>
      <c r="N613" s="51">
        <v>1979.3909250000002</v>
      </c>
      <c r="O613" s="50"/>
    </row>
    <row r="614" spans="1:15" ht="15.75" customHeight="1" x14ac:dyDescent="0.25">
      <c r="A614" s="26">
        <v>45489</v>
      </c>
      <c r="B614" s="18">
        <v>214.25</v>
      </c>
      <c r="C614" s="33">
        <f t="shared" si="329"/>
        <v>3.5128805620607828E-3</v>
      </c>
      <c r="D614" s="20">
        <v>912.7906999999999</v>
      </c>
      <c r="E614" s="44"/>
      <c r="F614" s="26">
        <v>45489</v>
      </c>
      <c r="G614" s="32">
        <v>214</v>
      </c>
      <c r="H614" s="33">
        <f t="shared" si="330"/>
        <v>8.2449941107185509E-3</v>
      </c>
      <c r="I614" s="51">
        <v>911.72559999999999</v>
      </c>
      <c r="J614" s="47"/>
      <c r="K614" s="26">
        <v>45489</v>
      </c>
      <c r="L614" s="29">
        <v>467.25</v>
      </c>
      <c r="M614" s="33">
        <f t="shared" si="331"/>
        <v>3.2206119162641045E-3</v>
      </c>
      <c r="N614" s="51">
        <v>1990.6718999999998</v>
      </c>
      <c r="O614" s="50"/>
    </row>
    <row r="615" spans="1:15" ht="15.75" customHeight="1" x14ac:dyDescent="0.25">
      <c r="A615" s="26">
        <v>45490</v>
      </c>
      <c r="B615" s="18">
        <v>215</v>
      </c>
      <c r="C615" s="33">
        <f t="shared" si="329"/>
        <v>3.500583430571691E-3</v>
      </c>
      <c r="D615" s="20">
        <v>922.43600000000004</v>
      </c>
      <c r="E615" s="44"/>
      <c r="F615" s="26">
        <v>45490</v>
      </c>
      <c r="G615" s="32">
        <v>216</v>
      </c>
      <c r="H615" s="33">
        <f t="shared" si="330"/>
        <v>9.3457943925232545E-3</v>
      </c>
      <c r="I615" s="51">
        <v>926.72640000000001</v>
      </c>
      <c r="J615" s="47"/>
      <c r="K615" s="26">
        <v>45490</v>
      </c>
      <c r="L615" s="29">
        <v>476</v>
      </c>
      <c r="M615" s="33">
        <f t="shared" si="331"/>
        <v>1.8726591760299671E-2</v>
      </c>
      <c r="N615" s="51">
        <v>2042.2303999999999</v>
      </c>
      <c r="O615" s="50"/>
    </row>
    <row r="616" spans="1:15" ht="15.75" customHeight="1" x14ac:dyDescent="0.25">
      <c r="A616" s="26">
        <v>45491</v>
      </c>
      <c r="B616" s="18">
        <v>215</v>
      </c>
      <c r="C616" s="33">
        <f t="shared" si="329"/>
        <v>0</v>
      </c>
      <c r="D616" s="20">
        <v>923.51099999999997</v>
      </c>
      <c r="E616" s="44"/>
      <c r="F616" s="26">
        <v>45491</v>
      </c>
      <c r="G616" s="32">
        <v>217.5</v>
      </c>
      <c r="H616" s="33">
        <f t="shared" si="330"/>
        <v>6.9444444444444198E-3</v>
      </c>
      <c r="I616" s="51">
        <v>934.24950000000001</v>
      </c>
      <c r="J616" s="47"/>
      <c r="K616" s="26">
        <v>45491</v>
      </c>
      <c r="L616" s="29">
        <v>487.25</v>
      </c>
      <c r="M616" s="33">
        <f t="shared" si="331"/>
        <v>2.3634453781512521E-2</v>
      </c>
      <c r="N616" s="51">
        <v>2092.9336499999999</v>
      </c>
      <c r="O616" s="50"/>
    </row>
    <row r="617" spans="1:15" ht="15.75" customHeight="1" x14ac:dyDescent="0.25">
      <c r="A617" s="26">
        <v>45492</v>
      </c>
      <c r="B617" s="18">
        <v>223.75</v>
      </c>
      <c r="C617" s="33">
        <f t="shared" si="329"/>
        <v>4.0697674418604723E-2</v>
      </c>
      <c r="D617" s="20">
        <v>960.55875000000003</v>
      </c>
      <c r="E617" s="44"/>
      <c r="F617" s="26">
        <v>45492</v>
      </c>
      <c r="G617" s="32">
        <v>220</v>
      </c>
      <c r="H617" s="33">
        <f t="shared" si="330"/>
        <v>1.1494252873563315E-2</v>
      </c>
      <c r="I617" s="51">
        <v>944.46</v>
      </c>
      <c r="J617" s="47"/>
      <c r="K617" s="26">
        <v>45492</v>
      </c>
      <c r="L617" s="29">
        <v>486.5</v>
      </c>
      <c r="M617" s="33">
        <f t="shared" si="331"/>
        <v>-1.5392508978963049E-3</v>
      </c>
      <c r="N617" s="51">
        <v>2088.5445</v>
      </c>
      <c r="O617" s="50"/>
    </row>
    <row r="618" spans="1:15" ht="15.75" customHeight="1" x14ac:dyDescent="0.25">
      <c r="A618" s="26">
        <v>45495</v>
      </c>
      <c r="B618" s="18">
        <v>225.75</v>
      </c>
      <c r="C618" s="33">
        <f t="shared" si="329"/>
        <v>8.9385474860335101E-3</v>
      </c>
      <c r="D618" s="20">
        <v>966.14227500000004</v>
      </c>
      <c r="E618" s="44"/>
      <c r="F618" s="26">
        <v>45495</v>
      </c>
      <c r="G618" s="32">
        <v>217</v>
      </c>
      <c r="H618" s="33">
        <f t="shared" si="330"/>
        <v>-1.3636363636363669E-2</v>
      </c>
      <c r="I618" s="51">
        <v>928.69489999999996</v>
      </c>
      <c r="J618" s="47"/>
      <c r="K618" s="26">
        <v>45495</v>
      </c>
      <c r="L618" s="29">
        <v>493.75</v>
      </c>
      <c r="M618" s="33">
        <f t="shared" si="331"/>
        <v>1.4902363823227072E-2</v>
      </c>
      <c r="N618" s="51">
        <v>2113.1018749999998</v>
      </c>
      <c r="O618" s="50"/>
    </row>
    <row r="619" spans="1:15" ht="15.75" customHeight="1" x14ac:dyDescent="0.25">
      <c r="A619" s="26">
        <v>45496</v>
      </c>
      <c r="B619" s="18">
        <v>225</v>
      </c>
      <c r="C619" s="33">
        <f t="shared" si="329"/>
        <v>-3.3222591362126463E-3</v>
      </c>
      <c r="D619" s="20">
        <v>963.22499999999991</v>
      </c>
      <c r="E619" s="44"/>
      <c r="F619" s="26">
        <v>45496</v>
      </c>
      <c r="G619" s="32">
        <v>219.25</v>
      </c>
      <c r="H619" s="33">
        <f t="shared" si="330"/>
        <v>1.0368663594469973E-2</v>
      </c>
      <c r="I619" s="51">
        <v>938.60924999999997</v>
      </c>
      <c r="J619" s="47"/>
      <c r="K619" s="26">
        <v>45496</v>
      </c>
      <c r="L619" s="29">
        <v>499.5</v>
      </c>
      <c r="M619" s="33">
        <f t="shared" si="331"/>
        <v>1.1645569620253093E-2</v>
      </c>
      <c r="N619" s="51">
        <v>2138.3595</v>
      </c>
      <c r="O619" s="50"/>
    </row>
    <row r="620" spans="1:15" ht="15.75" customHeight="1" x14ac:dyDescent="0.25">
      <c r="A620" s="26">
        <v>45497</v>
      </c>
      <c r="B620" s="18">
        <v>222.5</v>
      </c>
      <c r="C620" s="33">
        <f t="shared" si="329"/>
        <v>-1.1111111111111072E-2</v>
      </c>
      <c r="D620" s="20">
        <v>952.21100000000001</v>
      </c>
      <c r="E620" s="44"/>
      <c r="F620" s="26">
        <v>45497</v>
      </c>
      <c r="G620" s="32">
        <v>218.25</v>
      </c>
      <c r="H620" s="33">
        <f t="shared" si="330"/>
        <v>-4.5610034207526073E-3</v>
      </c>
      <c r="I620" s="51">
        <v>934.0227000000001</v>
      </c>
      <c r="J620" s="47"/>
      <c r="K620" s="26">
        <v>45497</v>
      </c>
      <c r="L620" s="29">
        <v>492.75</v>
      </c>
      <c r="M620" s="33">
        <f t="shared" si="331"/>
        <v>-1.3513513513513487E-2</v>
      </c>
      <c r="N620" s="51">
        <v>2108.7728999999999</v>
      </c>
      <c r="O620" s="50"/>
    </row>
    <row r="621" spans="1:15" ht="15.75" customHeight="1" x14ac:dyDescent="0.25">
      <c r="A621" s="26">
        <v>45498</v>
      </c>
      <c r="B621" s="18">
        <v>219.75</v>
      </c>
      <c r="C621" s="33">
        <f t="shared" si="329"/>
        <v>-1.2359550561797716E-2</v>
      </c>
      <c r="D621" s="20">
        <v>944.28772500000014</v>
      </c>
      <c r="E621" s="44"/>
      <c r="F621" s="26">
        <v>45498</v>
      </c>
      <c r="G621" s="32">
        <v>216</v>
      </c>
      <c r="H621" s="33">
        <f t="shared" si="330"/>
        <v>-1.0309278350515427E-2</v>
      </c>
      <c r="I621" s="51">
        <v>928.17360000000008</v>
      </c>
      <c r="J621" s="47"/>
      <c r="K621" s="26">
        <v>45498</v>
      </c>
      <c r="L621" s="29">
        <v>493.5</v>
      </c>
      <c r="M621" s="33">
        <f t="shared" si="331"/>
        <v>1.5220700152207556E-3</v>
      </c>
      <c r="N621" s="51">
        <v>2120.6188500000003</v>
      </c>
      <c r="O621" s="50"/>
    </row>
    <row r="622" spans="1:15" ht="15.75" customHeight="1" x14ac:dyDescent="0.25">
      <c r="A622" s="26">
        <v>45499</v>
      </c>
      <c r="B622" s="18">
        <v>217.25</v>
      </c>
      <c r="C622" s="33">
        <f t="shared" si="329"/>
        <v>-1.1376564277588153E-2</v>
      </c>
      <c r="D622" s="20">
        <v>929.24342500000012</v>
      </c>
      <c r="E622" s="44"/>
      <c r="F622" s="26">
        <v>45499</v>
      </c>
      <c r="G622" s="32">
        <v>209.5</v>
      </c>
      <c r="H622" s="33">
        <f t="shared" si="330"/>
        <v>-3.009259259259256E-2</v>
      </c>
      <c r="I622" s="51">
        <v>896.09435000000008</v>
      </c>
      <c r="J622" s="47"/>
      <c r="K622" s="26">
        <v>45499</v>
      </c>
      <c r="L622" s="29">
        <v>480.25</v>
      </c>
      <c r="M622" s="33">
        <f t="shared" si="331"/>
        <v>-2.6849037487335359E-2</v>
      </c>
      <c r="N622" s="51">
        <v>2054.1733250000002</v>
      </c>
      <c r="O622" s="50"/>
    </row>
    <row r="623" spans="1:15" ht="15.75" customHeight="1" x14ac:dyDescent="0.25">
      <c r="A623" s="26">
        <v>45502</v>
      </c>
      <c r="B623" s="18">
        <v>216</v>
      </c>
      <c r="C623" s="33">
        <f t="shared" si="329"/>
        <v>-5.7537399309550707E-3</v>
      </c>
      <c r="D623" s="20">
        <v>925.49519999999995</v>
      </c>
      <c r="E623" s="44"/>
      <c r="F623" s="26">
        <v>45502</v>
      </c>
      <c r="G623" s="32">
        <v>208</v>
      </c>
      <c r="H623" s="33">
        <f t="shared" si="330"/>
        <v>-7.1599045346062429E-3</v>
      </c>
      <c r="I623" s="51">
        <v>891.21759999999995</v>
      </c>
      <c r="J623" s="47"/>
      <c r="K623" s="26">
        <v>45502</v>
      </c>
      <c r="L623" s="29">
        <v>476.5</v>
      </c>
      <c r="M623" s="33">
        <f t="shared" si="331"/>
        <v>-7.8084331077563629E-3</v>
      </c>
      <c r="N623" s="51">
        <v>2041.6595500000001</v>
      </c>
      <c r="O623" s="50"/>
    </row>
    <row r="624" spans="1:15" ht="15.75" customHeight="1" x14ac:dyDescent="0.25">
      <c r="A624" s="26">
        <v>45503</v>
      </c>
      <c r="B624" s="18">
        <v>215.25</v>
      </c>
      <c r="C624" s="33">
        <f t="shared" si="329"/>
        <v>-3.4722222222222099E-3</v>
      </c>
      <c r="D624" s="20">
        <v>922.23862500000007</v>
      </c>
      <c r="E624" s="44"/>
      <c r="F624" s="26">
        <v>45503</v>
      </c>
      <c r="G624" s="32">
        <v>204.5</v>
      </c>
      <c r="H624" s="33">
        <f t="shared" si="330"/>
        <v>-1.6826923076923128E-2</v>
      </c>
      <c r="I624" s="51">
        <v>876.18025000000011</v>
      </c>
      <c r="J624" s="47"/>
      <c r="K624" s="26">
        <v>45503</v>
      </c>
      <c r="L624" s="29">
        <v>472</v>
      </c>
      <c r="M624" s="33">
        <f t="shared" si="331"/>
        <v>-9.4438614900315132E-3</v>
      </c>
      <c r="N624" s="51">
        <v>2022.2840000000001</v>
      </c>
      <c r="O624" s="50"/>
    </row>
    <row r="625" spans="1:15" ht="15.75" customHeight="1" x14ac:dyDescent="0.25">
      <c r="A625" s="26">
        <v>45504</v>
      </c>
      <c r="B625" s="18">
        <v>220.25</v>
      </c>
      <c r="C625" s="33">
        <f t="shared" si="329"/>
        <v>2.3228803716608626E-2</v>
      </c>
      <c r="D625" s="20">
        <v>946.03982500000006</v>
      </c>
      <c r="E625" s="44"/>
      <c r="F625" s="26">
        <v>45504</v>
      </c>
      <c r="G625" s="32">
        <v>205.25</v>
      </c>
      <c r="H625" s="33">
        <f t="shared" si="330"/>
        <v>3.6674816625916762E-3</v>
      </c>
      <c r="I625" s="51">
        <v>881.61032499999999</v>
      </c>
      <c r="J625" s="47"/>
      <c r="K625" s="26">
        <v>45504</v>
      </c>
      <c r="L625" s="29">
        <v>477.5</v>
      </c>
      <c r="M625" s="33">
        <f t="shared" si="331"/>
        <v>1.1652542372881269E-2</v>
      </c>
      <c r="N625" s="51">
        <v>2051.0057500000003</v>
      </c>
      <c r="O625" s="50"/>
    </row>
    <row r="626" spans="1:15" ht="15.75" customHeight="1" x14ac:dyDescent="0.25">
      <c r="A626" s="26">
        <v>45505</v>
      </c>
      <c r="B626" s="18">
        <v>220.25</v>
      </c>
      <c r="C626" s="33">
        <f t="shared" si="329"/>
        <v>0</v>
      </c>
      <c r="D626" s="20">
        <v>945.40109999999993</v>
      </c>
      <c r="E626" s="44"/>
      <c r="F626" s="26">
        <v>45505</v>
      </c>
      <c r="G626" s="32">
        <v>205.5</v>
      </c>
      <c r="H626" s="33">
        <f t="shared" si="330"/>
        <v>1.2180267965895553E-3</v>
      </c>
      <c r="I626" s="51">
        <v>882.08819999999992</v>
      </c>
      <c r="J626" s="47"/>
      <c r="K626" s="26">
        <v>45505</v>
      </c>
      <c r="L626" s="29">
        <v>472.5</v>
      </c>
      <c r="M626" s="33">
        <f t="shared" si="331"/>
        <v>-1.0471204188481686E-2</v>
      </c>
      <c r="N626" s="51">
        <v>2028.1589999999999</v>
      </c>
      <c r="O626" s="50"/>
    </row>
    <row r="627" spans="1:15" ht="15.75" customHeight="1" x14ac:dyDescent="0.25">
      <c r="A627" s="26">
        <v>45506</v>
      </c>
      <c r="B627" s="18">
        <v>219.75</v>
      </c>
      <c r="C627" s="33">
        <f t="shared" si="329"/>
        <v>-2.2701475595914289E-3</v>
      </c>
      <c r="D627" s="20">
        <v>942.79342500000007</v>
      </c>
      <c r="E627" s="44"/>
      <c r="F627" s="26">
        <v>45506</v>
      </c>
      <c r="G627" s="32">
        <v>206</v>
      </c>
      <c r="H627" s="33">
        <f t="shared" si="330"/>
        <v>2.4330900243310083E-3</v>
      </c>
      <c r="I627" s="51">
        <v>883.80180000000007</v>
      </c>
      <c r="J627" s="47"/>
      <c r="K627" s="26">
        <v>45506</v>
      </c>
      <c r="L627" s="29">
        <v>472.25</v>
      </c>
      <c r="M627" s="33">
        <f t="shared" si="331"/>
        <v>-5.2910052910049021E-4</v>
      </c>
      <c r="N627" s="51">
        <v>2026.0941750000002</v>
      </c>
      <c r="O627" s="50"/>
    </row>
    <row r="628" spans="1:15" ht="15.75" customHeight="1" x14ac:dyDescent="0.25">
      <c r="A628" s="26">
        <v>45509</v>
      </c>
      <c r="B628" s="18">
        <v>215.75</v>
      </c>
      <c r="C628" s="33">
        <f t="shared" si="329"/>
        <v>-1.8202502844141044E-2</v>
      </c>
      <c r="D628" s="20">
        <v>929.2999749999999</v>
      </c>
      <c r="E628" s="44"/>
      <c r="F628" s="26">
        <v>45509</v>
      </c>
      <c r="G628" s="32">
        <v>203</v>
      </c>
      <c r="H628" s="33">
        <f t="shared" si="330"/>
        <v>-1.4563106796116498E-2</v>
      </c>
      <c r="I628" s="51">
        <v>874.38189999999997</v>
      </c>
      <c r="J628" s="47"/>
      <c r="K628" s="26">
        <v>45509</v>
      </c>
      <c r="L628" s="29">
        <v>453.75</v>
      </c>
      <c r="M628" s="33">
        <f t="shared" si="331"/>
        <v>-3.9174166225516172E-2</v>
      </c>
      <c r="N628" s="51">
        <v>1954.4373749999997</v>
      </c>
      <c r="O628" s="50"/>
    </row>
    <row r="629" spans="1:15" ht="15.75" customHeight="1" x14ac:dyDescent="0.25">
      <c r="A629" s="26">
        <v>45510</v>
      </c>
      <c r="B629" s="18">
        <v>218.25</v>
      </c>
      <c r="C629" s="33">
        <f t="shared" si="329"/>
        <v>1.1587485515643037E-2</v>
      </c>
      <c r="D629" s="20">
        <v>941.31224999999995</v>
      </c>
      <c r="E629" s="44"/>
      <c r="F629" s="26">
        <v>45510</v>
      </c>
      <c r="G629" s="32">
        <v>203.25</v>
      </c>
      <c r="H629" s="33">
        <f t="shared" si="330"/>
        <v>1.2315270935960854E-3</v>
      </c>
      <c r="I629" s="51">
        <v>876.6172499999999</v>
      </c>
      <c r="J629" s="47"/>
      <c r="K629" s="26">
        <v>45510</v>
      </c>
      <c r="L629" s="29">
        <v>449.75</v>
      </c>
      <c r="M629" s="33">
        <f t="shared" si="331"/>
        <v>-8.8154269972451349E-3</v>
      </c>
      <c r="N629" s="51">
        <v>1939.7717499999999</v>
      </c>
      <c r="O629" s="50"/>
    </row>
    <row r="630" spans="1:15" ht="15.75" customHeight="1" x14ac:dyDescent="0.25">
      <c r="A630" s="26">
        <v>45511</v>
      </c>
      <c r="B630" s="18">
        <v>214.25</v>
      </c>
      <c r="C630" s="33">
        <f t="shared" si="329"/>
        <v>-1.8327605956471982E-2</v>
      </c>
      <c r="D630" s="20">
        <v>924.66015000000004</v>
      </c>
      <c r="E630" s="44"/>
      <c r="F630" s="26">
        <v>45511</v>
      </c>
      <c r="G630" s="32">
        <v>203.75</v>
      </c>
      <c r="H630" s="33">
        <f t="shared" si="330"/>
        <v>2.4600246002459691E-3</v>
      </c>
      <c r="I630" s="51">
        <v>879.3442500000001</v>
      </c>
      <c r="J630" s="47"/>
      <c r="K630" s="26">
        <v>45511</v>
      </c>
      <c r="L630" s="29">
        <v>460</v>
      </c>
      <c r="M630" s="33">
        <f t="shared" si="331"/>
        <v>2.2790439132851503E-2</v>
      </c>
      <c r="N630" s="51">
        <v>1985.268</v>
      </c>
      <c r="O630" s="50"/>
    </row>
    <row r="631" spans="1:15" ht="15.75" customHeight="1" x14ac:dyDescent="0.25">
      <c r="A631" s="26">
        <v>45512</v>
      </c>
      <c r="B631" s="18">
        <v>217</v>
      </c>
      <c r="C631" s="33">
        <f t="shared" si="329"/>
        <v>1.2835472578763163E-2</v>
      </c>
      <c r="D631" s="20">
        <v>937.98249999999996</v>
      </c>
      <c r="E631" s="44"/>
      <c r="F631" s="26">
        <v>45512</v>
      </c>
      <c r="G631" s="32">
        <v>204.25</v>
      </c>
      <c r="H631" s="33">
        <f t="shared" si="330"/>
        <v>2.4539877300613355E-3</v>
      </c>
      <c r="I631" s="51">
        <v>882.8706249999999</v>
      </c>
      <c r="J631" s="47"/>
      <c r="K631" s="26">
        <v>45512</v>
      </c>
      <c r="L631" s="29">
        <v>469</v>
      </c>
      <c r="M631" s="33">
        <f t="shared" si="331"/>
        <v>1.9565217391304346E-2</v>
      </c>
      <c r="N631" s="51">
        <v>2027.2524999999998</v>
      </c>
      <c r="O631" s="50"/>
    </row>
    <row r="632" spans="1:15" ht="15.75" customHeight="1" x14ac:dyDescent="0.25">
      <c r="A632" s="26">
        <v>45513</v>
      </c>
      <c r="B632" s="18">
        <v>217</v>
      </c>
      <c r="C632" s="33">
        <f t="shared" si="329"/>
        <v>0</v>
      </c>
      <c r="D632" s="20">
        <v>938.26460000000009</v>
      </c>
      <c r="E632" s="44"/>
      <c r="F632" s="26">
        <v>45513</v>
      </c>
      <c r="G632" s="32">
        <v>203.75</v>
      </c>
      <c r="H632" s="33">
        <f t="shared" si="330"/>
        <v>-2.4479804161566809E-3</v>
      </c>
      <c r="I632" s="51">
        <v>880.9742500000001</v>
      </c>
      <c r="J632" s="47"/>
      <c r="K632" s="26">
        <v>45513</v>
      </c>
      <c r="L632" s="29">
        <v>464.5</v>
      </c>
      <c r="M632" s="33">
        <f t="shared" si="331"/>
        <v>-9.5948827292110517E-3</v>
      </c>
      <c r="N632" s="51">
        <v>2008.4051000000002</v>
      </c>
      <c r="O632" s="50"/>
    </row>
    <row r="633" spans="1:15" ht="15.75" customHeight="1" x14ac:dyDescent="0.25">
      <c r="A633" s="26">
        <v>45516</v>
      </c>
      <c r="B633" s="18">
        <v>214.5</v>
      </c>
      <c r="C633" s="33">
        <f t="shared" si="329"/>
        <v>-1.1520737327188946E-2</v>
      </c>
      <c r="D633" s="20">
        <v>924.98834999999985</v>
      </c>
      <c r="E633" s="44"/>
      <c r="F633" s="26">
        <v>45516</v>
      </c>
      <c r="G633" s="32">
        <v>202.75</v>
      </c>
      <c r="H633" s="33">
        <f t="shared" si="330"/>
        <v>-4.9079754601226711E-3</v>
      </c>
      <c r="I633" s="51">
        <v>874.31882499999995</v>
      </c>
      <c r="J633" s="47"/>
      <c r="K633" s="26">
        <v>45516</v>
      </c>
      <c r="L633" s="29">
        <v>460</v>
      </c>
      <c r="M633" s="33">
        <f t="shared" si="331"/>
        <v>-9.687836383207804E-3</v>
      </c>
      <c r="N633" s="51">
        <v>1983.6579999999999</v>
      </c>
      <c r="O633" s="50"/>
    </row>
    <row r="634" spans="1:15" ht="15.75" customHeight="1" x14ac:dyDescent="0.25">
      <c r="A634" s="26">
        <v>45517</v>
      </c>
      <c r="B634" s="18">
        <v>210.75</v>
      </c>
      <c r="C634" s="33">
        <f t="shared" si="329"/>
        <v>-1.7482517482517501E-2</v>
      </c>
      <c r="D634" s="20">
        <v>905.06587500000001</v>
      </c>
      <c r="E634" s="44"/>
      <c r="F634" s="26">
        <v>45517</v>
      </c>
      <c r="G634" s="32">
        <v>201.5</v>
      </c>
      <c r="H634" s="33">
        <f t="shared" si="330"/>
        <v>-6.1652281134402243E-3</v>
      </c>
      <c r="I634" s="51">
        <v>865.34175000000005</v>
      </c>
      <c r="J634" s="47"/>
      <c r="K634" s="26">
        <v>45517</v>
      </c>
      <c r="L634" s="29">
        <v>452.75</v>
      </c>
      <c r="M634" s="33">
        <f t="shared" si="331"/>
        <v>-1.5760869565217384E-2</v>
      </c>
      <c r="N634" s="51">
        <v>1944.334875</v>
      </c>
      <c r="O634" s="50"/>
    </row>
    <row r="635" spans="1:15" ht="15.75" customHeight="1" x14ac:dyDescent="0.25">
      <c r="A635" s="26">
        <v>45518</v>
      </c>
      <c r="B635" s="18">
        <v>206.25</v>
      </c>
      <c r="C635" s="33">
        <f t="shared" si="329"/>
        <v>-2.1352313167259829E-2</v>
      </c>
      <c r="D635" s="20">
        <v>885.49312500000008</v>
      </c>
      <c r="E635" s="44"/>
      <c r="F635" s="26">
        <v>45518</v>
      </c>
      <c r="G635" s="32">
        <v>198.75</v>
      </c>
      <c r="H635" s="33">
        <f t="shared" si="330"/>
        <v>-1.3647642679900707E-2</v>
      </c>
      <c r="I635" s="51">
        <v>853.29337500000008</v>
      </c>
      <c r="J635" s="47"/>
      <c r="K635" s="26">
        <v>45518</v>
      </c>
      <c r="L635" s="29">
        <v>457</v>
      </c>
      <c r="M635" s="33">
        <f t="shared" si="331"/>
        <v>9.3870789618994976E-3</v>
      </c>
      <c r="N635" s="51">
        <v>1962.0381000000002</v>
      </c>
      <c r="O635" s="50"/>
    </row>
    <row r="636" spans="1:15" ht="15.75" customHeight="1" x14ac:dyDescent="0.25">
      <c r="A636" s="26">
        <v>45519</v>
      </c>
      <c r="B636" s="18">
        <v>201.5</v>
      </c>
      <c r="C636" s="33">
        <f t="shared" si="329"/>
        <v>-2.3030303030303068E-2</v>
      </c>
      <c r="D636" s="20">
        <v>865.09995000000004</v>
      </c>
      <c r="E636" s="44"/>
      <c r="F636" s="26">
        <v>45519</v>
      </c>
      <c r="G636" s="32">
        <v>196.75</v>
      </c>
      <c r="H636" s="33">
        <f t="shared" si="330"/>
        <v>-1.0062893081761004E-2</v>
      </c>
      <c r="I636" s="51">
        <v>844.70677500000011</v>
      </c>
      <c r="J636" s="47"/>
      <c r="K636" s="26">
        <v>45519</v>
      </c>
      <c r="L636" s="29">
        <v>463.5</v>
      </c>
      <c r="M636" s="33">
        <f t="shared" si="331"/>
        <v>1.4223194748358869E-2</v>
      </c>
      <c r="N636" s="51">
        <v>1989.9445500000002</v>
      </c>
      <c r="O636" s="50"/>
    </row>
    <row r="637" spans="1:15" ht="15.75" customHeight="1" x14ac:dyDescent="0.25">
      <c r="A637" s="26">
        <v>45520</v>
      </c>
      <c r="B637" s="18">
        <v>205.25</v>
      </c>
      <c r="C637" s="33">
        <f t="shared" si="329"/>
        <v>1.8610421836228186E-2</v>
      </c>
      <c r="D637" s="20">
        <v>877.07429999999999</v>
      </c>
      <c r="E637" s="44"/>
      <c r="F637" s="26">
        <v>45520</v>
      </c>
      <c r="G637" s="32">
        <v>195.5</v>
      </c>
      <c r="H637" s="33">
        <f t="shared" si="330"/>
        <v>-6.3532401524777349E-3</v>
      </c>
      <c r="I637" s="51">
        <v>835.41060000000004</v>
      </c>
      <c r="J637" s="47"/>
      <c r="K637" s="26">
        <v>45520</v>
      </c>
      <c r="L637" s="29">
        <v>453.5</v>
      </c>
      <c r="M637" s="33">
        <f t="shared" si="331"/>
        <v>-2.1574973031283751E-2</v>
      </c>
      <c r="N637" s="51">
        <v>1937.8962000000001</v>
      </c>
      <c r="O637" s="50"/>
    </row>
    <row r="638" spans="1:15" ht="15.75" customHeight="1" x14ac:dyDescent="0.25">
      <c r="A638" s="26">
        <v>45523</v>
      </c>
      <c r="B638" s="18">
        <v>202.5</v>
      </c>
      <c r="C638" s="33">
        <f t="shared" si="329"/>
        <v>-1.3398294762484775E-2</v>
      </c>
      <c r="D638" s="20">
        <v>864.53325000000007</v>
      </c>
      <c r="E638" s="44"/>
      <c r="F638" s="26">
        <v>45523</v>
      </c>
      <c r="G638" s="32">
        <v>194.75</v>
      </c>
      <c r="H638" s="33">
        <f t="shared" si="330"/>
        <v>-3.8363171355498826E-3</v>
      </c>
      <c r="I638" s="51">
        <v>831.44617500000004</v>
      </c>
      <c r="J638" s="47"/>
      <c r="K638" s="26">
        <v>45523</v>
      </c>
      <c r="L638" s="29">
        <v>453.25</v>
      </c>
      <c r="M638" s="33">
        <f t="shared" si="331"/>
        <v>-5.5126791620729865E-4</v>
      </c>
      <c r="N638" s="51">
        <v>1935.0602250000002</v>
      </c>
      <c r="O638" s="50"/>
    </row>
    <row r="639" spans="1:15" ht="15.75" customHeight="1" x14ac:dyDescent="0.25">
      <c r="A639" s="26">
        <v>45524</v>
      </c>
      <c r="B639" s="18">
        <v>204</v>
      </c>
      <c r="C639" s="33">
        <f t="shared" si="329"/>
        <v>7.4074074074073071E-3</v>
      </c>
      <c r="D639" s="20">
        <v>870.36599999999999</v>
      </c>
      <c r="E639" s="44"/>
      <c r="F639" s="26">
        <v>45524</v>
      </c>
      <c r="G639" s="32">
        <v>196.5</v>
      </c>
      <c r="H639" s="33">
        <f t="shared" si="330"/>
        <v>8.9858793324775199E-3</v>
      </c>
      <c r="I639" s="51">
        <v>838.3672499999999</v>
      </c>
      <c r="J639" s="47"/>
      <c r="K639" s="26">
        <v>45524</v>
      </c>
      <c r="L639" s="29">
        <v>452</v>
      </c>
      <c r="M639" s="33">
        <f t="shared" si="331"/>
        <v>-2.7578599007170856E-3</v>
      </c>
      <c r="N639" s="51">
        <v>1928.4579999999999</v>
      </c>
      <c r="O639" s="50"/>
    </row>
    <row r="640" spans="1:15" ht="15.75" customHeight="1" x14ac:dyDescent="0.25">
      <c r="A640" s="26">
        <v>45525</v>
      </c>
      <c r="B640" s="18">
        <v>199.25</v>
      </c>
      <c r="C640" s="33">
        <f t="shared" si="329"/>
        <v>-2.3284313725490224E-2</v>
      </c>
      <c r="D640" s="20">
        <v>854.36407499999996</v>
      </c>
      <c r="E640" s="44"/>
      <c r="F640" s="26">
        <v>45525</v>
      </c>
      <c r="G640" s="32">
        <v>194.25</v>
      </c>
      <c r="H640" s="33">
        <f t="shared" si="330"/>
        <v>-1.1450381679389277E-2</v>
      </c>
      <c r="I640" s="51">
        <v>832.92457499999989</v>
      </c>
      <c r="J640" s="47"/>
      <c r="K640" s="26">
        <v>45525</v>
      </c>
      <c r="L640" s="29">
        <v>457.25</v>
      </c>
      <c r="M640" s="33">
        <f t="shared" si="331"/>
        <v>1.1615044247787587E-2</v>
      </c>
      <c r="N640" s="51">
        <v>1960.6422749999999</v>
      </c>
      <c r="O640" s="50"/>
    </row>
    <row r="641" spans="1:15" ht="15.75" customHeight="1" x14ac:dyDescent="0.25">
      <c r="A641" s="26">
        <v>45526</v>
      </c>
      <c r="B641" s="18">
        <v>196.75</v>
      </c>
      <c r="C641" s="33">
        <f t="shared" si="329"/>
        <v>-1.2547051442910906E-2</v>
      </c>
      <c r="D641" s="20">
        <v>843.07375000000002</v>
      </c>
      <c r="E641" s="44"/>
      <c r="F641" s="26">
        <v>45526</v>
      </c>
      <c r="G641" s="32">
        <v>194</v>
      </c>
      <c r="H641" s="33">
        <f t="shared" si="330"/>
        <v>-1.2870012870013214E-3</v>
      </c>
      <c r="I641" s="51">
        <v>831.29000000000008</v>
      </c>
      <c r="J641" s="47"/>
      <c r="K641" s="26">
        <v>45526</v>
      </c>
      <c r="L641" s="29">
        <v>449.75</v>
      </c>
      <c r="M641" s="33">
        <f t="shared" si="331"/>
        <v>-1.6402405686167354E-2</v>
      </c>
      <c r="N641" s="51">
        <v>1927.17875</v>
      </c>
      <c r="O641" s="50"/>
    </row>
    <row r="642" spans="1:15" ht="15.75" customHeight="1" x14ac:dyDescent="0.25">
      <c r="A642" s="26">
        <v>45527</v>
      </c>
      <c r="B642" s="18">
        <v>194.5</v>
      </c>
      <c r="C642" s="33">
        <f t="shared" si="329"/>
        <v>-1.1435832274459989E-2</v>
      </c>
      <c r="D642" s="20">
        <v>831.85705000000007</v>
      </c>
      <c r="E642" s="44"/>
      <c r="F642" s="26">
        <v>45527</v>
      </c>
      <c r="G642" s="32">
        <v>191.25</v>
      </c>
      <c r="H642" s="33">
        <f t="shared" si="330"/>
        <v>-1.4175257731958713E-2</v>
      </c>
      <c r="I642" s="51">
        <v>817.95712500000002</v>
      </c>
      <c r="J642" s="47"/>
      <c r="K642" s="26">
        <v>45527</v>
      </c>
      <c r="L642" s="29">
        <v>454.75</v>
      </c>
      <c r="M642" s="33">
        <f t="shared" si="331"/>
        <v>1.1117287381878782E-2</v>
      </c>
      <c r="N642" s="51">
        <v>1944.9202750000002</v>
      </c>
      <c r="O642" s="50"/>
    </row>
    <row r="643" spans="1:15" ht="15.75" customHeight="1" x14ac:dyDescent="0.25">
      <c r="A643" s="26">
        <v>45530</v>
      </c>
      <c r="B643" s="18">
        <v>189.5</v>
      </c>
      <c r="C643" s="33">
        <f t="shared" si="329"/>
        <v>-2.5706940874036022E-2</v>
      </c>
      <c r="D643" s="20">
        <v>811.11685000000011</v>
      </c>
      <c r="E643" s="44"/>
      <c r="F643" s="26">
        <v>45530</v>
      </c>
      <c r="G643" s="32">
        <v>189</v>
      </c>
      <c r="H643" s="33">
        <f t="shared" si="330"/>
        <v>-1.1764705882352899E-2</v>
      </c>
      <c r="I643" s="51">
        <v>808.97670000000005</v>
      </c>
      <c r="J643" s="47"/>
      <c r="K643" s="26">
        <v>45530</v>
      </c>
      <c r="L643" s="29">
        <v>460</v>
      </c>
      <c r="M643" s="33">
        <f t="shared" si="331"/>
        <v>1.1544804837823053E-2</v>
      </c>
      <c r="N643" s="51">
        <v>1968.9380000000001</v>
      </c>
      <c r="O643" s="50"/>
    </row>
    <row r="644" spans="1:15" ht="15.75" customHeight="1" x14ac:dyDescent="0.25">
      <c r="A644" s="26">
        <v>45531</v>
      </c>
      <c r="B644" s="18">
        <v>193.75</v>
      </c>
      <c r="C644" s="33">
        <f t="shared" si="329"/>
        <v>2.2427440633245421E-2</v>
      </c>
      <c r="D644" s="20">
        <v>829.28874999999994</v>
      </c>
      <c r="E644" s="44"/>
      <c r="F644" s="26">
        <v>45531</v>
      </c>
      <c r="G644" s="32">
        <v>192</v>
      </c>
      <c r="H644" s="33">
        <f t="shared" si="330"/>
        <v>1.5873015873015817E-2</v>
      </c>
      <c r="I644" s="51">
        <v>821.7983999999999</v>
      </c>
      <c r="J644" s="47"/>
      <c r="K644" s="26">
        <v>45531</v>
      </c>
      <c r="L644" s="29">
        <v>463.75</v>
      </c>
      <c r="M644" s="33">
        <f t="shared" si="331"/>
        <v>8.152173913043459E-3</v>
      </c>
      <c r="N644" s="51">
        <v>1984.9427499999999</v>
      </c>
      <c r="O644" s="50"/>
    </row>
    <row r="645" spans="1:15" ht="15.75" customHeight="1" x14ac:dyDescent="0.25">
      <c r="A645" s="26">
        <v>45532</v>
      </c>
      <c r="B645" s="18">
        <v>198.5</v>
      </c>
      <c r="C645" s="33">
        <f t="shared" si="329"/>
        <v>2.4516129032257972E-2</v>
      </c>
      <c r="D645" s="20">
        <v>852.3193</v>
      </c>
      <c r="E645" s="44"/>
      <c r="F645" s="26">
        <v>45532</v>
      </c>
      <c r="G645" s="32">
        <v>196.25</v>
      </c>
      <c r="H645" s="33">
        <f t="shared" si="330"/>
        <v>2.2135416666666741E-2</v>
      </c>
      <c r="I645" s="51">
        <v>842.65825000000007</v>
      </c>
      <c r="J645" s="47"/>
      <c r="K645" s="26">
        <v>45532</v>
      </c>
      <c r="L645" s="29">
        <v>461.25</v>
      </c>
      <c r="M645" s="33">
        <f t="shared" si="331"/>
        <v>-5.3908355795148077E-3</v>
      </c>
      <c r="N645" s="51">
        <v>1980.5152499999999</v>
      </c>
      <c r="O645" s="50"/>
    </row>
    <row r="646" spans="1:15" ht="15.75" customHeight="1" x14ac:dyDescent="0.25">
      <c r="A646" s="26">
        <v>45533</v>
      </c>
      <c r="B646" s="18">
        <v>215.75</v>
      </c>
      <c r="C646" s="33">
        <f t="shared" si="329"/>
        <v>8.6901763224181305E-2</v>
      </c>
      <c r="D646" s="20">
        <v>924.74765000000002</v>
      </c>
      <c r="E646" s="44"/>
      <c r="F646" s="26">
        <v>45533</v>
      </c>
      <c r="G646" s="32">
        <v>198.25</v>
      </c>
      <c r="H646" s="33">
        <f t="shared" si="330"/>
        <v>1.0191082802547768E-2</v>
      </c>
      <c r="I646" s="51">
        <v>849.73915</v>
      </c>
      <c r="J646" s="47"/>
      <c r="K646" s="26">
        <v>45533</v>
      </c>
      <c r="L646" s="29">
        <v>469.75</v>
      </c>
      <c r="M646" s="33">
        <f t="shared" si="331"/>
        <v>1.8428184281842785E-2</v>
      </c>
      <c r="N646" s="51">
        <v>2013.44245</v>
      </c>
      <c r="O646" s="50"/>
    </row>
    <row r="647" spans="1:15" ht="15.75" customHeight="1" x14ac:dyDescent="0.25">
      <c r="A647" s="26">
        <v>45534</v>
      </c>
      <c r="B647" s="18">
        <v>216.5</v>
      </c>
      <c r="C647" s="33">
        <f t="shared" si="329"/>
        <v>3.4762456546928444E-3</v>
      </c>
      <c r="D647" s="20">
        <v>926.57669999999996</v>
      </c>
      <c r="E647" s="44"/>
      <c r="F647" s="26">
        <v>45534</v>
      </c>
      <c r="G647" s="32">
        <v>199.25</v>
      </c>
      <c r="H647" s="33">
        <f t="shared" si="330"/>
        <v>5.0441361916770955E-3</v>
      </c>
      <c r="I647" s="51">
        <v>852.75014999999996</v>
      </c>
      <c r="J647" s="47"/>
      <c r="K647" s="26">
        <v>45534</v>
      </c>
      <c r="L647" s="29">
        <v>470.25</v>
      </c>
      <c r="M647" s="33">
        <f t="shared" si="331"/>
        <v>1.0643959552953941E-3</v>
      </c>
      <c r="N647" s="51">
        <v>2012.5759499999999</v>
      </c>
      <c r="O647" s="50"/>
    </row>
    <row r="648" spans="1:15" ht="15.75" customHeight="1" x14ac:dyDescent="0.25">
      <c r="A648" s="26">
        <v>45537</v>
      </c>
      <c r="B648" s="18">
        <v>217</v>
      </c>
      <c r="C648" s="33">
        <f t="shared" si="329"/>
        <v>2.3094688221709792E-3</v>
      </c>
      <c r="D648" s="20">
        <v>929.0204</v>
      </c>
      <c r="E648" s="44"/>
      <c r="F648" s="26">
        <v>45537</v>
      </c>
      <c r="G648" s="32">
        <v>200.75</v>
      </c>
      <c r="H648" s="33">
        <f t="shared" si="330"/>
        <v>7.5282308657464991E-3</v>
      </c>
      <c r="I648" s="51">
        <v>859.45090000000005</v>
      </c>
      <c r="J648" s="47"/>
      <c r="K648" s="26">
        <v>45537</v>
      </c>
      <c r="L648" s="29">
        <v>471.25</v>
      </c>
      <c r="M648" s="33">
        <f t="shared" si="331"/>
        <v>2.1265284423179764E-3</v>
      </c>
      <c r="N648" s="51">
        <v>2017.5155</v>
      </c>
      <c r="O648" s="50"/>
    </row>
    <row r="649" spans="1:15" ht="15.75" customHeight="1" x14ac:dyDescent="0.25">
      <c r="A649" s="26">
        <v>45538</v>
      </c>
      <c r="B649" s="18">
        <v>219.25</v>
      </c>
      <c r="C649" s="33">
        <f t="shared" si="329"/>
        <v>1.0368663594469973E-2</v>
      </c>
      <c r="D649" s="20">
        <v>937.44722499999989</v>
      </c>
      <c r="E649" s="44"/>
      <c r="F649" s="26">
        <v>45538</v>
      </c>
      <c r="G649" s="32">
        <v>202.25</v>
      </c>
      <c r="H649" s="33">
        <f t="shared" si="330"/>
        <v>7.4719800747198306E-3</v>
      </c>
      <c r="I649" s="51">
        <v>864.76032499999997</v>
      </c>
      <c r="J649" s="47"/>
      <c r="K649" s="26">
        <v>45538</v>
      </c>
      <c r="L649" s="29">
        <v>469.75</v>
      </c>
      <c r="M649" s="33">
        <f t="shared" si="331"/>
        <v>-3.1830238726789917E-3</v>
      </c>
      <c r="N649" s="51">
        <v>2008.5100749999999</v>
      </c>
      <c r="O649" s="50"/>
    </row>
    <row r="650" spans="1:15" ht="15.75" customHeight="1" x14ac:dyDescent="0.25">
      <c r="A650" s="26">
        <v>45539</v>
      </c>
      <c r="B650" s="18">
        <v>220.5</v>
      </c>
      <c r="C650" s="33">
        <f t="shared" si="329"/>
        <v>5.7012542759407037E-3</v>
      </c>
      <c r="D650" s="20">
        <v>944.07075000000009</v>
      </c>
      <c r="E650" s="44"/>
      <c r="F650" s="26">
        <v>45539</v>
      </c>
      <c r="G650" s="32">
        <v>203.75</v>
      </c>
      <c r="H650" s="33">
        <f t="shared" si="330"/>
        <v>7.4165636588381378E-3</v>
      </c>
      <c r="I650" s="51">
        <v>872.35562500000003</v>
      </c>
      <c r="J650" s="47"/>
      <c r="K650" s="26">
        <v>45539</v>
      </c>
      <c r="L650" s="29">
        <v>466.5</v>
      </c>
      <c r="M650" s="33">
        <f t="shared" si="331"/>
        <v>-6.9185737094199506E-3</v>
      </c>
      <c r="N650" s="51">
        <v>1997.3197500000001</v>
      </c>
      <c r="O650" s="50"/>
    </row>
    <row r="651" spans="1:15" ht="15.75" customHeight="1" x14ac:dyDescent="0.25">
      <c r="A651" s="26">
        <v>45540</v>
      </c>
      <c r="B651" s="18">
        <v>218.5</v>
      </c>
      <c r="C651" s="33">
        <f t="shared" si="329"/>
        <v>-9.0702947845805459E-3</v>
      </c>
      <c r="D651" s="20">
        <v>933.36644999999999</v>
      </c>
      <c r="E651" s="44"/>
      <c r="F651" s="26">
        <v>45540</v>
      </c>
      <c r="G651" s="32">
        <v>202.75</v>
      </c>
      <c r="H651" s="33">
        <f t="shared" si="330"/>
        <v>-4.9079754601226711E-3</v>
      </c>
      <c r="I651" s="51">
        <v>866.087175</v>
      </c>
      <c r="J651" s="47"/>
      <c r="K651" s="26">
        <v>45540</v>
      </c>
      <c r="L651" s="29">
        <v>473.5</v>
      </c>
      <c r="M651" s="33">
        <f t="shared" si="331"/>
        <v>1.5005359056806E-2</v>
      </c>
      <c r="N651" s="51">
        <v>2022.64995</v>
      </c>
      <c r="O651" s="50"/>
    </row>
    <row r="652" spans="1:15" ht="15.75" customHeight="1" x14ac:dyDescent="0.25">
      <c r="A652" s="26">
        <v>45541</v>
      </c>
      <c r="B652" s="18">
        <v>218.75</v>
      </c>
      <c r="C652" s="33">
        <f t="shared" si="329"/>
        <v>1.1441647597254523E-3</v>
      </c>
      <c r="D652" s="20">
        <v>936.03125</v>
      </c>
      <c r="E652" s="44"/>
      <c r="F652" s="26">
        <v>45541</v>
      </c>
      <c r="G652" s="32">
        <v>202</v>
      </c>
      <c r="H652" s="33">
        <f t="shared" si="330"/>
        <v>-3.6991368680641123E-3</v>
      </c>
      <c r="I652" s="51">
        <v>864.35799999999995</v>
      </c>
      <c r="J652" s="47"/>
      <c r="K652" s="26">
        <v>45541</v>
      </c>
      <c r="L652" s="29">
        <v>464</v>
      </c>
      <c r="M652" s="33">
        <f t="shared" si="331"/>
        <v>-2.0063357972544882E-2</v>
      </c>
      <c r="N652" s="51">
        <v>1985.4559999999999</v>
      </c>
      <c r="O652" s="50"/>
    </row>
    <row r="653" spans="1:15" ht="15.75" customHeight="1" x14ac:dyDescent="0.25">
      <c r="A653" s="26">
        <v>45544</v>
      </c>
      <c r="B653" s="18">
        <v>218</v>
      </c>
      <c r="C653" s="33">
        <f t="shared" si="329"/>
        <v>-3.4285714285714475E-3</v>
      </c>
      <c r="D653" s="20">
        <v>933.43239999999992</v>
      </c>
      <c r="E653" s="44"/>
      <c r="F653" s="26">
        <v>45544</v>
      </c>
      <c r="G653" s="32">
        <v>200.5</v>
      </c>
      <c r="H653" s="33">
        <f t="shared" si="330"/>
        <v>-7.4257425742574323E-3</v>
      </c>
      <c r="I653" s="51">
        <v>858.50089999999989</v>
      </c>
      <c r="J653" s="47"/>
      <c r="K653" s="26">
        <v>45544</v>
      </c>
      <c r="L653" s="29">
        <v>468.25</v>
      </c>
      <c r="M653" s="33">
        <f t="shared" si="331"/>
        <v>9.1594827586207739E-3</v>
      </c>
      <c r="N653" s="51">
        <v>2004.9528499999999</v>
      </c>
      <c r="O653" s="50"/>
    </row>
    <row r="654" spans="1:15" ht="15.75" customHeight="1" x14ac:dyDescent="0.25">
      <c r="A654" s="26">
        <v>45545</v>
      </c>
      <c r="B654" s="18">
        <v>220</v>
      </c>
      <c r="C654" s="33">
        <f t="shared" si="329"/>
        <v>9.1743119266054496E-3</v>
      </c>
      <c r="D654" s="20">
        <v>942.19400000000007</v>
      </c>
      <c r="E654" s="44"/>
      <c r="F654" s="26">
        <v>45545</v>
      </c>
      <c r="G654" s="32">
        <v>200</v>
      </c>
      <c r="H654" s="33">
        <f t="shared" si="330"/>
        <v>-2.4937655860348684E-3</v>
      </c>
      <c r="I654" s="51">
        <v>856.54000000000008</v>
      </c>
      <c r="J654" s="47"/>
      <c r="K654" s="26">
        <v>45545</v>
      </c>
      <c r="L654" s="29">
        <v>463.25</v>
      </c>
      <c r="M654" s="33">
        <f t="shared" si="331"/>
        <v>-1.0678056593699914E-2</v>
      </c>
      <c r="N654" s="51">
        <v>1983.960775</v>
      </c>
      <c r="O654" s="50"/>
    </row>
    <row r="655" spans="1:15" ht="15.75" customHeight="1" x14ac:dyDescent="0.25">
      <c r="A655" s="26">
        <v>45546</v>
      </c>
      <c r="B655" s="18">
        <v>223</v>
      </c>
      <c r="C655" s="33">
        <f t="shared" si="329"/>
        <v>1.3636363636363669E-2</v>
      </c>
      <c r="D655" s="20">
        <v>955.86720000000014</v>
      </c>
      <c r="E655" s="44"/>
      <c r="F655" s="26">
        <v>45546</v>
      </c>
      <c r="G655" s="32">
        <v>202.75</v>
      </c>
      <c r="H655" s="33">
        <f t="shared" si="330"/>
        <v>1.3749999999999929E-2</v>
      </c>
      <c r="I655" s="51">
        <v>869.06760000000008</v>
      </c>
      <c r="J655" s="47"/>
      <c r="K655" s="26">
        <v>45546</v>
      </c>
      <c r="L655" s="29">
        <v>465.75</v>
      </c>
      <c r="M655" s="33">
        <f t="shared" si="331"/>
        <v>5.3966540744738722E-3</v>
      </c>
      <c r="N655" s="51">
        <v>1996.3908000000001</v>
      </c>
      <c r="O655" s="50"/>
    </row>
    <row r="656" spans="1:15" ht="15.75" customHeight="1" x14ac:dyDescent="0.25">
      <c r="A656" s="26">
        <v>45547</v>
      </c>
      <c r="B656" s="18">
        <v>222.75</v>
      </c>
      <c r="C656" s="33">
        <f t="shared" si="329"/>
        <v>-1.1210762331838042E-3</v>
      </c>
      <c r="D656" s="20">
        <v>957.51315000000011</v>
      </c>
      <c r="E656" s="44"/>
      <c r="F656" s="26">
        <v>45547</v>
      </c>
      <c r="G656" s="32">
        <v>203.75</v>
      </c>
      <c r="H656" s="33">
        <f t="shared" si="330"/>
        <v>4.9321824907522238E-3</v>
      </c>
      <c r="I656" s="51">
        <v>875.83975000000009</v>
      </c>
      <c r="J656" s="47"/>
      <c r="K656" s="26">
        <v>45547</v>
      </c>
      <c r="L656" s="29">
        <v>466.25</v>
      </c>
      <c r="M656" s="33">
        <f t="shared" si="331"/>
        <v>1.0735373054213682E-3</v>
      </c>
      <c r="N656" s="51">
        <v>2004.2222500000003</v>
      </c>
      <c r="O656" s="50"/>
    </row>
    <row r="657" spans="1:15" ht="15.75" customHeight="1" x14ac:dyDescent="0.25">
      <c r="A657" s="26">
        <v>45548</v>
      </c>
      <c r="B657" s="18">
        <v>225</v>
      </c>
      <c r="C657" s="33">
        <f t="shared" si="329"/>
        <v>1.0101010101010166E-2</v>
      </c>
      <c r="D657" s="20">
        <v>964.86749999999995</v>
      </c>
      <c r="E657" s="44"/>
      <c r="F657" s="26">
        <v>45548</v>
      </c>
      <c r="G657" s="32">
        <v>205.5</v>
      </c>
      <c r="H657" s="33">
        <f t="shared" si="330"/>
        <v>8.5889570552146743E-3</v>
      </c>
      <c r="I657" s="51">
        <v>881.24564999999996</v>
      </c>
      <c r="J657" s="47"/>
      <c r="K657" s="26">
        <v>45548</v>
      </c>
      <c r="L657" s="29">
        <v>456.5</v>
      </c>
      <c r="M657" s="33">
        <f t="shared" si="331"/>
        <v>-2.0911528150134084E-2</v>
      </c>
      <c r="N657" s="51">
        <v>1957.6089499999998</v>
      </c>
      <c r="O657" s="50"/>
    </row>
    <row r="658" spans="1:15" ht="15.75" customHeight="1" x14ac:dyDescent="0.25">
      <c r="A658" s="26">
        <v>45551</v>
      </c>
      <c r="B658" s="18">
        <v>220.5</v>
      </c>
      <c r="C658" s="33">
        <f t="shared" si="329"/>
        <v>-2.0000000000000018E-2</v>
      </c>
      <c r="D658" s="20">
        <v>942.70364999999993</v>
      </c>
      <c r="E658" s="44"/>
      <c r="F658" s="26">
        <v>45551</v>
      </c>
      <c r="G658" s="32">
        <v>203</v>
      </c>
      <c r="H658" s="33">
        <f t="shared" si="330"/>
        <v>-1.2165450121654486E-2</v>
      </c>
      <c r="I658" s="51">
        <v>867.88589999999988</v>
      </c>
      <c r="J658" s="47"/>
      <c r="K658" s="26">
        <v>45551</v>
      </c>
      <c r="L658" s="29">
        <v>457.75</v>
      </c>
      <c r="M658" s="33">
        <f t="shared" si="331"/>
        <v>2.7382256297918683E-3</v>
      </c>
      <c r="N658" s="51">
        <v>1957.0185749999998</v>
      </c>
      <c r="O658" s="50"/>
    </row>
    <row r="659" spans="1:15" ht="15.75" customHeight="1" x14ac:dyDescent="0.25">
      <c r="A659" s="26">
        <v>45552</v>
      </c>
      <c r="B659" s="18">
        <v>219.25</v>
      </c>
      <c r="C659" s="33">
        <f t="shared" si="329"/>
        <v>-5.6689342403628551E-3</v>
      </c>
      <c r="D659" s="20">
        <v>937.24990000000003</v>
      </c>
      <c r="E659" s="44"/>
      <c r="F659" s="26">
        <v>45552</v>
      </c>
      <c r="G659" s="32">
        <v>202.5</v>
      </c>
      <c r="H659" s="33">
        <f t="shared" si="330"/>
        <v>-2.4630541871921707E-3</v>
      </c>
      <c r="I659" s="51">
        <v>865.64699999999993</v>
      </c>
      <c r="J659" s="47"/>
      <c r="K659" s="26">
        <v>45552</v>
      </c>
      <c r="L659" s="29">
        <v>463</v>
      </c>
      <c r="M659" s="33">
        <f t="shared" si="331"/>
        <v>1.1469142545057265E-2</v>
      </c>
      <c r="N659" s="51">
        <v>1979.2323999999999</v>
      </c>
      <c r="O659" s="50"/>
    </row>
    <row r="660" spans="1:15" ht="15.75" customHeight="1" x14ac:dyDescent="0.25">
      <c r="A660" s="26">
        <v>45553</v>
      </c>
      <c r="B660" s="18">
        <v>218.5</v>
      </c>
      <c r="C660" s="33">
        <f t="shared" ref="C660:C664" si="332">B660/B659*1-1</f>
        <v>-3.4207525655644E-3</v>
      </c>
      <c r="D660" s="20">
        <v>932.79835000000003</v>
      </c>
      <c r="E660" s="44"/>
      <c r="F660" s="26">
        <v>45553</v>
      </c>
      <c r="G660" s="32">
        <v>202</v>
      </c>
      <c r="H660" s="33">
        <f t="shared" ref="H660:H664" si="333">G660/G659-1</f>
        <v>-2.4691358024691024E-3</v>
      </c>
      <c r="I660" s="51">
        <v>862.35820000000001</v>
      </c>
      <c r="J660" s="47"/>
      <c r="K660" s="26">
        <v>45553</v>
      </c>
      <c r="L660" s="29">
        <v>465.75</v>
      </c>
      <c r="M660" s="33">
        <f t="shared" ref="M660:M664" si="334">L660/L659-1</f>
        <v>5.9395248380129662E-3</v>
      </c>
      <c r="N660" s="51">
        <v>1988.3333250000001</v>
      </c>
      <c r="O660" s="50"/>
    </row>
    <row r="661" spans="1:15" ht="15.75" customHeight="1" x14ac:dyDescent="0.25">
      <c r="A661" s="26">
        <v>45554</v>
      </c>
      <c r="B661" s="18">
        <v>215.75</v>
      </c>
      <c r="C661" s="33">
        <f t="shared" si="332"/>
        <v>-1.258581235697942E-2</v>
      </c>
      <c r="D661" s="20">
        <v>921.10147500000005</v>
      </c>
      <c r="E661" s="44"/>
      <c r="F661" s="26">
        <v>45554</v>
      </c>
      <c r="G661" s="32">
        <v>200.5</v>
      </c>
      <c r="H661" s="33">
        <f t="shared" si="333"/>
        <v>-7.4257425742574323E-3</v>
      </c>
      <c r="I661" s="51">
        <v>855.99465000000009</v>
      </c>
      <c r="J661" s="47"/>
      <c r="K661" s="26">
        <v>45554</v>
      </c>
      <c r="L661" s="29">
        <v>464.25</v>
      </c>
      <c r="M661" s="33">
        <f t="shared" si="334"/>
        <v>-3.2206119162641045E-3</v>
      </c>
      <c r="N661" s="51">
        <v>1982.0225250000001</v>
      </c>
      <c r="O661" s="50"/>
    </row>
    <row r="662" spans="1:15" ht="15.75" customHeight="1" x14ac:dyDescent="0.25">
      <c r="A662" s="26">
        <v>45555</v>
      </c>
      <c r="B662" s="18">
        <v>216</v>
      </c>
      <c r="C662" s="33">
        <f t="shared" si="332"/>
        <v>1.1587485515642815E-3</v>
      </c>
      <c r="D662" s="20">
        <v>924.02639999999997</v>
      </c>
      <c r="E662" s="44"/>
      <c r="F662" s="26">
        <v>45555</v>
      </c>
      <c r="G662" s="32">
        <v>201.75</v>
      </c>
      <c r="H662" s="33">
        <f t="shared" si="333"/>
        <v>6.2344139650871711E-3</v>
      </c>
      <c r="I662" s="51">
        <v>863.06632500000001</v>
      </c>
      <c r="J662" s="47"/>
      <c r="K662" s="26">
        <v>45555</v>
      </c>
      <c r="L662" s="29">
        <v>462.75</v>
      </c>
      <c r="M662" s="33">
        <f t="shared" si="334"/>
        <v>-3.231017770597755E-3</v>
      </c>
      <c r="N662" s="51">
        <v>1979.598225</v>
      </c>
      <c r="O662" s="50"/>
    </row>
    <row r="663" spans="1:15" ht="15.75" customHeight="1" x14ac:dyDescent="0.25">
      <c r="A663" s="26">
        <v>45558</v>
      </c>
      <c r="B663" s="18">
        <v>220.25</v>
      </c>
      <c r="C663" s="33">
        <f t="shared" si="332"/>
        <v>1.9675925925925819E-2</v>
      </c>
      <c r="D663" s="20">
        <v>942.33962500000007</v>
      </c>
      <c r="E663" s="44"/>
      <c r="F663" s="26">
        <v>45558</v>
      </c>
      <c r="G663" s="32">
        <v>206</v>
      </c>
      <c r="H663" s="33">
        <f t="shared" si="333"/>
        <v>2.1065675340768308E-2</v>
      </c>
      <c r="I663" s="51">
        <v>881.37100000000009</v>
      </c>
      <c r="J663" s="47"/>
      <c r="K663" s="26">
        <v>45558</v>
      </c>
      <c r="L663" s="29">
        <v>475.25</v>
      </c>
      <c r="M663" s="33">
        <f t="shared" si="334"/>
        <v>2.7012425715829291E-2</v>
      </c>
      <c r="N663" s="51">
        <v>2033.357125</v>
      </c>
      <c r="O663" s="50"/>
    </row>
    <row r="664" spans="1:15" ht="15.75" customHeight="1" x14ac:dyDescent="0.25">
      <c r="A664" s="26">
        <v>45559</v>
      </c>
      <c r="B664" s="18">
        <v>218.75</v>
      </c>
      <c r="C664" s="33">
        <f t="shared" si="332"/>
        <v>-6.8104426787741756E-3</v>
      </c>
      <c r="D664" s="20">
        <v>933.36249999999995</v>
      </c>
      <c r="E664" s="44"/>
      <c r="F664" s="26">
        <v>45559</v>
      </c>
      <c r="G664" s="32">
        <v>206.25</v>
      </c>
      <c r="H664" s="33">
        <f t="shared" si="333"/>
        <v>1.2135922330096527E-3</v>
      </c>
      <c r="I664" s="51">
        <v>880.02750000000003</v>
      </c>
      <c r="J664" s="47"/>
      <c r="K664" s="26">
        <v>45559</v>
      </c>
      <c r="L664" s="29">
        <v>479.5</v>
      </c>
      <c r="M664" s="33">
        <f t="shared" si="334"/>
        <v>8.9426617569701161E-3</v>
      </c>
      <c r="N664" s="51">
        <v>2045.9305999999999</v>
      </c>
      <c r="O664" s="50"/>
    </row>
    <row r="665" spans="1:15" ht="15.75" customHeight="1" x14ac:dyDescent="0.25">
      <c r="A665" s="26">
        <v>45560</v>
      </c>
      <c r="B665" s="18">
        <v>220.5</v>
      </c>
      <c r="C665" s="33">
        <f t="shared" ref="C665" si="335">B665/B664*1-1</f>
        <v>8.0000000000000071E-3</v>
      </c>
      <c r="D665" s="20">
        <v>940.0797</v>
      </c>
      <c r="E665" s="44"/>
      <c r="F665" s="26">
        <v>45560</v>
      </c>
      <c r="G665" s="32">
        <v>205.75</v>
      </c>
      <c r="H665" s="33">
        <f t="shared" ref="H665" si="336">G665/G664-1</f>
        <v>-2.4242424242424399E-3</v>
      </c>
      <c r="I665" s="51">
        <v>877.19454999999994</v>
      </c>
      <c r="J665" s="47"/>
      <c r="K665" s="26">
        <v>45560</v>
      </c>
      <c r="L665" s="29">
        <v>480</v>
      </c>
      <c r="M665" s="33">
        <f t="shared" ref="M665" si="337">L665/L664-1</f>
        <v>1.0427528675704956E-3</v>
      </c>
      <c r="N665" s="51">
        <v>2046.432</v>
      </c>
      <c r="O665" s="50"/>
    </row>
    <row r="666" spans="1:15" ht="15.75" customHeight="1" x14ac:dyDescent="0.25">
      <c r="A666" s="26">
        <v>45561</v>
      </c>
      <c r="B666" s="18">
        <v>221.25</v>
      </c>
      <c r="C666" s="33">
        <f t="shared" ref="C666:C705" si="338">B666/B665*1-1</f>
        <v>3.4013605442175798E-3</v>
      </c>
      <c r="D666" s="20">
        <v>943.96312499999999</v>
      </c>
      <c r="E666" s="44"/>
      <c r="F666" s="26">
        <v>45561</v>
      </c>
      <c r="G666" s="32">
        <v>206.75</v>
      </c>
      <c r="H666" s="33">
        <f t="shared" ref="H666:H705" si="339">G666/G665-1</f>
        <v>4.8602673147022379E-3</v>
      </c>
      <c r="I666" s="51">
        <v>882.09887499999991</v>
      </c>
      <c r="J666" s="47"/>
      <c r="K666" s="26">
        <v>45561</v>
      </c>
      <c r="L666" s="29">
        <v>475</v>
      </c>
      <c r="M666" s="33">
        <f t="shared" ref="M666:M705" si="340">L666/L665-1</f>
        <v>-1.041666666666663E-2</v>
      </c>
      <c r="N666" s="51">
        <v>2026.5874999999999</v>
      </c>
      <c r="O666" s="50"/>
    </row>
    <row r="667" spans="1:15" ht="15.75" customHeight="1" x14ac:dyDescent="0.25">
      <c r="A667" s="26">
        <v>45562</v>
      </c>
      <c r="B667" s="18">
        <v>221</v>
      </c>
      <c r="C667" s="33">
        <f t="shared" si="338"/>
        <v>-1.1299435028248039E-3</v>
      </c>
      <c r="D667" s="20">
        <v>945.01809999999989</v>
      </c>
      <c r="E667" s="44"/>
      <c r="F667" s="26">
        <v>45562</v>
      </c>
      <c r="G667" s="32">
        <v>207.25</v>
      </c>
      <c r="H667" s="33">
        <f t="shared" si="339"/>
        <v>2.4183796856105388E-3</v>
      </c>
      <c r="I667" s="51">
        <v>886.22172499999988</v>
      </c>
      <c r="J667" s="47"/>
      <c r="K667" s="26">
        <v>45562</v>
      </c>
      <c r="L667" s="29">
        <v>469.5</v>
      </c>
      <c r="M667" s="33">
        <f t="shared" si="340"/>
        <v>-1.1578947368421022E-2</v>
      </c>
      <c r="N667" s="51">
        <v>2007.6289499999998</v>
      </c>
      <c r="O667" s="50"/>
    </row>
    <row r="668" spans="1:15" ht="15.75" customHeight="1" x14ac:dyDescent="0.25">
      <c r="A668" s="26">
        <v>45565</v>
      </c>
      <c r="B668" s="18">
        <v>222.25</v>
      </c>
      <c r="C668" s="33">
        <f t="shared" si="338"/>
        <v>5.6561085972850478E-3</v>
      </c>
      <c r="D668" s="20">
        <v>951.02997499999992</v>
      </c>
      <c r="E668" s="44"/>
      <c r="F668" s="26">
        <v>45565</v>
      </c>
      <c r="G668" s="32">
        <v>209.25</v>
      </c>
      <c r="H668" s="33">
        <f t="shared" si="339"/>
        <v>9.6501809408926498E-3</v>
      </c>
      <c r="I668" s="51">
        <v>895.40167499999995</v>
      </c>
      <c r="J668" s="47"/>
      <c r="K668" s="26">
        <v>45565</v>
      </c>
      <c r="L668" s="29">
        <v>470</v>
      </c>
      <c r="M668" s="33">
        <f t="shared" si="340"/>
        <v>1.0649627263046302E-3</v>
      </c>
      <c r="N668" s="51">
        <v>2011.1769999999999</v>
      </c>
      <c r="O668" s="50"/>
    </row>
    <row r="669" spans="1:15" ht="15.75" customHeight="1" x14ac:dyDescent="0.25">
      <c r="A669" s="26">
        <v>45566</v>
      </c>
      <c r="B669" s="18">
        <v>227.5</v>
      </c>
      <c r="C669" s="33">
        <f t="shared" si="338"/>
        <v>2.3622047244094446E-2</v>
      </c>
      <c r="D669" s="20">
        <v>974.74650000000008</v>
      </c>
      <c r="E669" s="44"/>
      <c r="F669" s="26">
        <v>45566</v>
      </c>
      <c r="G669" s="32">
        <v>212.5</v>
      </c>
      <c r="H669" s="33">
        <f t="shared" si="339"/>
        <v>1.5531660692950977E-2</v>
      </c>
      <c r="I669" s="51">
        <v>910.47750000000008</v>
      </c>
      <c r="J669" s="47"/>
      <c r="K669" s="26">
        <v>45566</v>
      </c>
      <c r="L669" s="29">
        <v>477.75</v>
      </c>
      <c r="M669" s="33">
        <f t="shared" si="340"/>
        <v>1.6489361702127558E-2</v>
      </c>
      <c r="N669" s="51">
        <v>2046.96765</v>
      </c>
      <c r="O669" s="50"/>
    </row>
    <row r="670" spans="1:15" ht="15.75" customHeight="1" x14ac:dyDescent="0.25">
      <c r="A670" s="26">
        <v>45567</v>
      </c>
      <c r="B670" s="18">
        <v>233.75</v>
      </c>
      <c r="C670" s="33">
        <f t="shared" si="338"/>
        <v>2.7472527472527375E-2</v>
      </c>
      <c r="D670" s="20">
        <v>1004.003</v>
      </c>
      <c r="E670" s="44"/>
      <c r="F670" s="26">
        <v>45567</v>
      </c>
      <c r="G670" s="32">
        <v>216.25</v>
      </c>
      <c r="H670" s="33">
        <f t="shared" si="339"/>
        <v>1.7647058823529349E-2</v>
      </c>
      <c r="I670" s="51">
        <v>928.8370000000001</v>
      </c>
      <c r="J670" s="47"/>
      <c r="K670" s="26">
        <v>45567</v>
      </c>
      <c r="L670" s="29">
        <v>477.25</v>
      </c>
      <c r="M670" s="33">
        <f t="shared" si="340"/>
        <v>-1.0465724751439476E-3</v>
      </c>
      <c r="N670" s="51">
        <v>2049.8842</v>
      </c>
      <c r="O670" s="50"/>
    </row>
    <row r="671" spans="1:15" ht="15.75" customHeight="1" x14ac:dyDescent="0.25">
      <c r="A671" s="26">
        <v>45568</v>
      </c>
      <c r="B671" s="18">
        <v>232.25</v>
      </c>
      <c r="C671" s="33">
        <f t="shared" si="338"/>
        <v>-6.4171122994652885E-3</v>
      </c>
      <c r="D671" s="20">
        <v>998.44275000000005</v>
      </c>
      <c r="E671" s="44"/>
      <c r="F671" s="26">
        <v>45568</v>
      </c>
      <c r="G671" s="32">
        <v>216.25</v>
      </c>
      <c r="H671" s="33">
        <f t="shared" si="339"/>
        <v>0</v>
      </c>
      <c r="I671" s="51">
        <v>929.65875000000005</v>
      </c>
      <c r="J671" s="47"/>
      <c r="K671" s="26">
        <v>45568</v>
      </c>
      <c r="L671" s="29">
        <v>481</v>
      </c>
      <c r="M671" s="33">
        <f t="shared" si="340"/>
        <v>7.8575170246202308E-3</v>
      </c>
      <c r="N671" s="51">
        <v>2067.819</v>
      </c>
      <c r="O671" s="50"/>
    </row>
    <row r="672" spans="1:15" ht="15.75" customHeight="1" x14ac:dyDescent="0.25">
      <c r="A672" s="26">
        <v>45569</v>
      </c>
      <c r="B672" s="18">
        <v>228.75</v>
      </c>
      <c r="C672" s="33">
        <f t="shared" si="338"/>
        <v>-1.5069967707212029E-2</v>
      </c>
      <c r="D672" s="20">
        <v>986.59874999999988</v>
      </c>
      <c r="E672" s="44"/>
      <c r="F672" s="26">
        <v>45569</v>
      </c>
      <c r="G672" s="32">
        <v>213.5</v>
      </c>
      <c r="H672" s="33">
        <f t="shared" si="339"/>
        <v>-1.2716763005780396E-2</v>
      </c>
      <c r="I672" s="51">
        <v>920.82549999999992</v>
      </c>
      <c r="J672" s="47"/>
      <c r="K672" s="26">
        <v>45569</v>
      </c>
      <c r="L672" s="29">
        <v>486.75</v>
      </c>
      <c r="M672" s="33">
        <f t="shared" si="340"/>
        <v>1.1954261954261858E-2</v>
      </c>
      <c r="N672" s="51">
        <v>2099.35275</v>
      </c>
      <c r="O672" s="50"/>
    </row>
    <row r="673" spans="1:15" ht="15.75" customHeight="1" x14ac:dyDescent="0.25">
      <c r="A673" s="26">
        <v>45572</v>
      </c>
      <c r="B673" s="18">
        <v>228.5</v>
      </c>
      <c r="C673" s="33">
        <f t="shared" si="338"/>
        <v>-1.0928961748634114E-3</v>
      </c>
      <c r="D673" s="20">
        <v>986.77725000000009</v>
      </c>
      <c r="E673" s="44"/>
      <c r="F673" s="26">
        <v>45572</v>
      </c>
      <c r="G673" s="32">
        <v>216.25</v>
      </c>
      <c r="H673" s="33">
        <f t="shared" si="339"/>
        <v>1.2880562060889833E-2</v>
      </c>
      <c r="I673" s="51">
        <v>933.87562500000001</v>
      </c>
      <c r="J673" s="47"/>
      <c r="K673" s="26">
        <v>45572</v>
      </c>
      <c r="L673" s="29">
        <v>490.5</v>
      </c>
      <c r="M673" s="33">
        <f t="shared" si="340"/>
        <v>7.7041602465330872E-3</v>
      </c>
      <c r="N673" s="51">
        <v>2118.2242500000002</v>
      </c>
      <c r="O673" s="50"/>
    </row>
    <row r="674" spans="1:15" ht="15.75" customHeight="1" x14ac:dyDescent="0.25">
      <c r="A674" s="26">
        <v>45573</v>
      </c>
      <c r="B674" s="18">
        <v>229.75</v>
      </c>
      <c r="C674" s="33">
        <f t="shared" si="338"/>
        <v>5.4704595185994798E-3</v>
      </c>
      <c r="D674" s="20">
        <v>992.5889249999999</v>
      </c>
      <c r="E674" s="44"/>
      <c r="F674" s="26">
        <v>45573</v>
      </c>
      <c r="G674" s="32">
        <v>214</v>
      </c>
      <c r="H674" s="33">
        <f t="shared" si="339"/>
        <v>-1.0404624277456698E-2</v>
      </c>
      <c r="I674" s="51">
        <v>924.54419999999993</v>
      </c>
      <c r="J674" s="47"/>
      <c r="K674" s="26">
        <v>45573</v>
      </c>
      <c r="L674" s="29">
        <v>484.5</v>
      </c>
      <c r="M674" s="33">
        <f t="shared" si="340"/>
        <v>-1.2232415902140636E-2</v>
      </c>
      <c r="N674" s="51">
        <v>2093.1853499999997</v>
      </c>
      <c r="O674" s="50"/>
    </row>
    <row r="675" spans="1:15" ht="15.75" customHeight="1" x14ac:dyDescent="0.25">
      <c r="A675" s="26">
        <v>45574</v>
      </c>
      <c r="B675" s="18">
        <v>228.75</v>
      </c>
      <c r="C675" s="33">
        <f t="shared" si="338"/>
        <v>-4.3525571273123065E-3</v>
      </c>
      <c r="D675" s="20">
        <v>984.21974999999998</v>
      </c>
      <c r="E675" s="44"/>
      <c r="F675" s="26">
        <v>45574</v>
      </c>
      <c r="G675" s="32">
        <v>213.25</v>
      </c>
      <c r="H675" s="33">
        <f t="shared" si="339"/>
        <v>-3.5046728971962482E-3</v>
      </c>
      <c r="I675" s="51">
        <v>917.52945</v>
      </c>
      <c r="J675" s="47"/>
      <c r="K675" s="26">
        <v>45574</v>
      </c>
      <c r="L675" s="29">
        <v>490.25</v>
      </c>
      <c r="M675" s="33">
        <f t="shared" si="340"/>
        <v>1.1867905056759609E-2</v>
      </c>
      <c r="N675" s="51">
        <v>2109.3496500000001</v>
      </c>
      <c r="O675" s="50"/>
    </row>
    <row r="676" spans="1:15" ht="15.75" customHeight="1" x14ac:dyDescent="0.25">
      <c r="A676" s="26">
        <v>45575</v>
      </c>
      <c r="B676" s="18">
        <v>231.25</v>
      </c>
      <c r="C676" s="33">
        <f t="shared" si="338"/>
        <v>1.0928961748633892E-2</v>
      </c>
      <c r="D676" s="20">
        <v>995.04562500000009</v>
      </c>
      <c r="E676" s="44"/>
      <c r="F676" s="26">
        <v>45575</v>
      </c>
      <c r="G676" s="32">
        <v>216</v>
      </c>
      <c r="H676" s="33">
        <f t="shared" si="339"/>
        <v>1.2895662368112459E-2</v>
      </c>
      <c r="I676" s="51">
        <v>929.42640000000006</v>
      </c>
      <c r="J676" s="47"/>
      <c r="K676" s="26">
        <v>45575</v>
      </c>
      <c r="L676" s="29">
        <v>496</v>
      </c>
      <c r="M676" s="33">
        <f t="shared" si="340"/>
        <v>1.1728709841917428E-2</v>
      </c>
      <c r="N676" s="51">
        <v>2134.2384000000002</v>
      </c>
      <c r="O676" s="50"/>
    </row>
    <row r="677" spans="1:15" ht="15.75" customHeight="1" x14ac:dyDescent="0.25">
      <c r="A677" s="26">
        <v>45576</v>
      </c>
      <c r="B677" s="18">
        <v>229</v>
      </c>
      <c r="C677" s="33">
        <f t="shared" si="338"/>
        <v>-9.7297297297297414E-3</v>
      </c>
      <c r="D677" s="20">
        <v>983.00540000000001</v>
      </c>
      <c r="E677" s="44"/>
      <c r="F677" s="26">
        <v>45576</v>
      </c>
      <c r="G677" s="32">
        <v>215</v>
      </c>
      <c r="H677" s="33">
        <f t="shared" si="339"/>
        <v>-4.6296296296296502E-3</v>
      </c>
      <c r="I677" s="51">
        <v>922.90899999999999</v>
      </c>
      <c r="J677" s="47"/>
      <c r="K677" s="26">
        <v>45576</v>
      </c>
      <c r="L677" s="29">
        <v>499.25</v>
      </c>
      <c r="M677" s="33">
        <f t="shared" si="340"/>
        <v>6.5524193548387455E-3</v>
      </c>
      <c r="N677" s="51">
        <v>2143.0805500000001</v>
      </c>
      <c r="O677" s="50"/>
    </row>
    <row r="678" spans="1:15" ht="15.75" customHeight="1" x14ac:dyDescent="0.25">
      <c r="A678" s="26">
        <v>45579</v>
      </c>
      <c r="B678" s="18">
        <v>228.75</v>
      </c>
      <c r="C678" s="33">
        <f t="shared" si="338"/>
        <v>-1.0917030567685337E-3</v>
      </c>
      <c r="D678" s="20">
        <v>981.97799999999995</v>
      </c>
      <c r="E678" s="44"/>
      <c r="F678" s="26">
        <v>45579</v>
      </c>
      <c r="G678" s="32">
        <v>214.75</v>
      </c>
      <c r="H678" s="33">
        <f t="shared" si="339"/>
        <v>-1.1627906976744429E-3</v>
      </c>
      <c r="I678" s="51">
        <v>921.87879999999996</v>
      </c>
      <c r="J678" s="47"/>
      <c r="K678" s="26">
        <v>45579</v>
      </c>
      <c r="L678" s="29">
        <v>495.25</v>
      </c>
      <c r="M678" s="33">
        <f t="shared" si="340"/>
        <v>-8.0120180270405461E-3</v>
      </c>
      <c r="N678" s="51">
        <v>2126.0092</v>
      </c>
      <c r="O678" s="50"/>
    </row>
    <row r="679" spans="1:15" ht="15.75" customHeight="1" x14ac:dyDescent="0.25">
      <c r="A679" s="26">
        <v>45580</v>
      </c>
      <c r="B679" s="18">
        <v>226.25</v>
      </c>
      <c r="C679" s="33">
        <f t="shared" si="338"/>
        <v>-1.0928961748633892E-2</v>
      </c>
      <c r="D679" s="20">
        <v>970.90662499999996</v>
      </c>
      <c r="E679" s="44"/>
      <c r="F679" s="26">
        <v>45580</v>
      </c>
      <c r="G679" s="32">
        <v>211.25</v>
      </c>
      <c r="H679" s="33">
        <f t="shared" si="339"/>
        <v>-1.6298020954598424E-2</v>
      </c>
      <c r="I679" s="51">
        <v>906.53712499999995</v>
      </c>
      <c r="J679" s="47"/>
      <c r="K679" s="26">
        <v>45580</v>
      </c>
      <c r="L679" s="29">
        <v>491.25</v>
      </c>
      <c r="M679" s="33">
        <f t="shared" si="340"/>
        <v>-8.0767289247855034E-3</v>
      </c>
      <c r="N679" s="51">
        <v>2108.1011249999997</v>
      </c>
      <c r="O679" s="50"/>
    </row>
    <row r="680" spans="1:15" ht="15.75" customHeight="1" x14ac:dyDescent="0.25">
      <c r="A680" s="26">
        <v>45581</v>
      </c>
      <c r="B680" s="18">
        <v>227.75</v>
      </c>
      <c r="C680" s="33">
        <f t="shared" si="338"/>
        <v>6.6298342541435407E-3</v>
      </c>
      <c r="D680" s="20">
        <v>978.30012499999987</v>
      </c>
      <c r="E680" s="44"/>
      <c r="F680" s="26">
        <v>45581</v>
      </c>
      <c r="G680" s="32">
        <v>212</v>
      </c>
      <c r="H680" s="33">
        <f t="shared" si="339"/>
        <v>3.5502958579882726E-3</v>
      </c>
      <c r="I680" s="51">
        <v>910.64599999999996</v>
      </c>
      <c r="J680" s="47"/>
      <c r="K680" s="26">
        <v>45581</v>
      </c>
      <c r="L680" s="29">
        <v>492</v>
      </c>
      <c r="M680" s="33">
        <f t="shared" si="340"/>
        <v>1.5267175572519776E-3</v>
      </c>
      <c r="N680" s="51">
        <v>2113.386</v>
      </c>
      <c r="O680" s="50"/>
    </row>
    <row r="681" spans="1:15" ht="15.75" customHeight="1" x14ac:dyDescent="0.25">
      <c r="A681" s="26">
        <v>45582</v>
      </c>
      <c r="B681" s="18">
        <v>230.25</v>
      </c>
      <c r="C681" s="33">
        <f t="shared" si="338"/>
        <v>1.0976948408342402E-2</v>
      </c>
      <c r="D681" s="20">
        <v>994.08135000000004</v>
      </c>
      <c r="E681" s="44"/>
      <c r="F681" s="26">
        <v>45582</v>
      </c>
      <c r="G681" s="32">
        <v>212.25</v>
      </c>
      <c r="H681" s="33">
        <f t="shared" si="339"/>
        <v>1.179245283018826E-3</v>
      </c>
      <c r="I681" s="51">
        <v>916.36815000000001</v>
      </c>
      <c r="J681" s="47"/>
      <c r="K681" s="26">
        <v>45582</v>
      </c>
      <c r="L681" s="29">
        <v>496</v>
      </c>
      <c r="M681" s="33">
        <f t="shared" si="340"/>
        <v>8.1300813008129413E-3</v>
      </c>
      <c r="N681" s="51">
        <v>2141.4304000000002</v>
      </c>
      <c r="O681" s="50"/>
    </row>
    <row r="682" spans="1:15" ht="15.75" customHeight="1" x14ac:dyDescent="0.25">
      <c r="A682" s="26">
        <v>45583</v>
      </c>
      <c r="B682" s="18">
        <v>226.5</v>
      </c>
      <c r="C682" s="33">
        <f t="shared" si="338"/>
        <v>-1.6286644951140072E-2</v>
      </c>
      <c r="D682" s="20">
        <v>975.03719999999998</v>
      </c>
      <c r="E682" s="44"/>
      <c r="F682" s="26">
        <v>45583</v>
      </c>
      <c r="G682" s="32">
        <v>211.5</v>
      </c>
      <c r="H682" s="33">
        <f t="shared" si="339"/>
        <v>-3.5335689045936647E-3</v>
      </c>
      <c r="I682" s="51">
        <v>910.4652000000001</v>
      </c>
      <c r="J682" s="47"/>
      <c r="K682" s="26">
        <v>45583</v>
      </c>
      <c r="L682" s="29">
        <v>501</v>
      </c>
      <c r="M682" s="33">
        <f t="shared" si="340"/>
        <v>1.0080645161290258E-2</v>
      </c>
      <c r="N682" s="51">
        <v>2156.7048</v>
      </c>
      <c r="O682" s="50"/>
    </row>
    <row r="683" spans="1:15" ht="15.75" customHeight="1" x14ac:dyDescent="0.25">
      <c r="A683" s="26">
        <v>45586</v>
      </c>
      <c r="B683" s="18">
        <v>224.25</v>
      </c>
      <c r="C683" s="33">
        <f t="shared" si="338"/>
        <v>-9.9337748344371368E-3</v>
      </c>
      <c r="D683" s="20">
        <v>968.26665000000003</v>
      </c>
      <c r="E683" s="44"/>
      <c r="F683" s="26">
        <v>45586</v>
      </c>
      <c r="G683" s="32">
        <v>211.75</v>
      </c>
      <c r="H683" s="33">
        <f t="shared" si="339"/>
        <v>1.1820330969267712E-3</v>
      </c>
      <c r="I683" s="51">
        <v>914.29415000000006</v>
      </c>
      <c r="J683" s="47"/>
      <c r="K683" s="26">
        <v>45586</v>
      </c>
      <c r="L683" s="29">
        <v>504.5</v>
      </c>
      <c r="M683" s="33">
        <f t="shared" si="340"/>
        <v>6.98602794411185E-3</v>
      </c>
      <c r="N683" s="51">
        <v>2178.3301000000001</v>
      </c>
      <c r="O683" s="50"/>
    </row>
    <row r="684" spans="1:15" ht="15.75" customHeight="1" x14ac:dyDescent="0.25">
      <c r="A684" s="26">
        <v>45587</v>
      </c>
      <c r="B684" s="18">
        <v>223.5</v>
      </c>
      <c r="C684" s="33">
        <f t="shared" si="338"/>
        <v>-3.3444816053511683E-3</v>
      </c>
      <c r="D684" s="20">
        <v>964.60365000000002</v>
      </c>
      <c r="E684" s="44"/>
      <c r="F684" s="26">
        <v>45587</v>
      </c>
      <c r="G684" s="32">
        <v>211.5</v>
      </c>
      <c r="H684" s="33">
        <f t="shared" si="339"/>
        <v>-1.1806375442738881E-3</v>
      </c>
      <c r="I684" s="51">
        <v>912.81285000000003</v>
      </c>
      <c r="J684" s="47"/>
      <c r="K684" s="26">
        <v>45587</v>
      </c>
      <c r="L684" s="29">
        <v>511.5</v>
      </c>
      <c r="M684" s="33">
        <f t="shared" si="340"/>
        <v>1.3875123885034757E-2</v>
      </c>
      <c r="N684" s="51">
        <v>2207.5828500000002</v>
      </c>
      <c r="O684" s="50"/>
    </row>
    <row r="685" spans="1:15" ht="15.75" customHeight="1" x14ac:dyDescent="0.25">
      <c r="A685" s="26">
        <v>45588</v>
      </c>
      <c r="B685" s="18">
        <v>223.75</v>
      </c>
      <c r="C685" s="33">
        <f t="shared" si="338"/>
        <v>1.1185682326622093E-3</v>
      </c>
      <c r="D685" s="20">
        <v>969.82199999999989</v>
      </c>
      <c r="E685" s="44"/>
      <c r="F685" s="26">
        <v>45588</v>
      </c>
      <c r="G685" s="32">
        <v>212</v>
      </c>
      <c r="H685" s="33">
        <f t="shared" si="339"/>
        <v>2.3640661938533203E-3</v>
      </c>
      <c r="I685" s="51">
        <v>918.89279999999997</v>
      </c>
      <c r="J685" s="47"/>
      <c r="K685" s="26">
        <v>45588</v>
      </c>
      <c r="L685" s="29">
        <v>509.75</v>
      </c>
      <c r="M685" s="33">
        <f t="shared" si="340"/>
        <v>-3.4213098729227731E-3</v>
      </c>
      <c r="N685" s="51">
        <v>2209.4603999999999</v>
      </c>
      <c r="O685" s="50"/>
    </row>
    <row r="686" spans="1:15" ht="15.75" customHeight="1" x14ac:dyDescent="0.25">
      <c r="A686" s="26">
        <v>45589</v>
      </c>
      <c r="B686" s="18">
        <v>221.5</v>
      </c>
      <c r="C686" s="33">
        <f t="shared" si="338"/>
        <v>-1.0055865921787754E-2</v>
      </c>
      <c r="D686" s="20">
        <v>961.22140000000002</v>
      </c>
      <c r="E686" s="44"/>
      <c r="F686" s="26">
        <v>45589</v>
      </c>
      <c r="G686" s="32">
        <v>216.5</v>
      </c>
      <c r="H686" s="33">
        <f t="shared" si="339"/>
        <v>2.1226415094339535E-2</v>
      </c>
      <c r="I686" s="51">
        <v>939.52339999999992</v>
      </c>
      <c r="J686" s="47"/>
      <c r="K686" s="26">
        <v>45589</v>
      </c>
      <c r="L686" s="29">
        <v>515.25</v>
      </c>
      <c r="M686" s="33">
        <f t="shared" si="340"/>
        <v>1.0789602746444249E-2</v>
      </c>
      <c r="N686" s="51">
        <v>2235.9789000000001</v>
      </c>
      <c r="O686" s="50"/>
    </row>
    <row r="687" spans="1:15" ht="15.75" customHeight="1" x14ac:dyDescent="0.25">
      <c r="A687" s="26">
        <v>45590</v>
      </c>
      <c r="B687" s="18">
        <v>216.75</v>
      </c>
      <c r="C687" s="33">
        <f t="shared" si="338"/>
        <v>-2.1444695259593693E-2</v>
      </c>
      <c r="D687" s="20">
        <v>943.57777499999997</v>
      </c>
      <c r="E687" s="44"/>
      <c r="F687" s="26">
        <v>45590</v>
      </c>
      <c r="G687" s="32">
        <v>212</v>
      </c>
      <c r="H687" s="33">
        <f t="shared" si="339"/>
        <v>-2.0785219399538146E-2</v>
      </c>
      <c r="I687" s="51">
        <v>922.89959999999996</v>
      </c>
      <c r="J687" s="47"/>
      <c r="K687" s="26">
        <v>45590</v>
      </c>
      <c r="L687" s="29">
        <v>514</v>
      </c>
      <c r="M687" s="33">
        <f t="shared" si="340"/>
        <v>-2.4260067928190132E-3</v>
      </c>
      <c r="N687" s="51">
        <v>2237.5962</v>
      </c>
      <c r="O687" s="50"/>
    </row>
    <row r="688" spans="1:15" ht="15.75" customHeight="1" x14ac:dyDescent="0.25">
      <c r="A688" s="26">
        <v>45593</v>
      </c>
      <c r="B688" s="18">
        <v>217</v>
      </c>
      <c r="C688" s="33">
        <f t="shared" si="338"/>
        <v>1.1534025374855261E-3</v>
      </c>
      <c r="D688" s="20">
        <v>943.47260000000006</v>
      </c>
      <c r="E688" s="44"/>
      <c r="F688" s="26">
        <v>45593</v>
      </c>
      <c r="G688" s="32">
        <v>209.75</v>
      </c>
      <c r="H688" s="33">
        <f t="shared" si="339"/>
        <v>-1.0613207547169767E-2</v>
      </c>
      <c r="I688" s="51">
        <v>911.95105000000012</v>
      </c>
      <c r="J688" s="47"/>
      <c r="K688" s="26">
        <v>45593</v>
      </c>
      <c r="L688" s="29">
        <v>508</v>
      </c>
      <c r="M688" s="33">
        <f t="shared" si="340"/>
        <v>-1.1673151750972721E-2</v>
      </c>
      <c r="N688" s="51">
        <v>2208.6824000000001</v>
      </c>
      <c r="O688" s="50"/>
    </row>
    <row r="689" spans="1:15" ht="15.75" customHeight="1" x14ac:dyDescent="0.25">
      <c r="A689" s="26">
        <v>45594</v>
      </c>
      <c r="B689" s="18">
        <v>219.75</v>
      </c>
      <c r="C689" s="33">
        <f t="shared" si="338"/>
        <v>1.2672811059907918E-2</v>
      </c>
      <c r="D689" s="20">
        <v>956.83544999999992</v>
      </c>
      <c r="E689" s="44"/>
      <c r="F689" s="26">
        <v>45594</v>
      </c>
      <c r="G689" s="32">
        <v>212.5</v>
      </c>
      <c r="H689" s="33">
        <f t="shared" si="339"/>
        <v>1.3110846245530494E-2</v>
      </c>
      <c r="I689" s="51">
        <v>925.26749999999993</v>
      </c>
      <c r="J689" s="47"/>
      <c r="K689" s="26">
        <v>45594</v>
      </c>
      <c r="L689" s="29">
        <v>515</v>
      </c>
      <c r="M689" s="33">
        <f t="shared" si="340"/>
        <v>1.3779527559055094E-2</v>
      </c>
      <c r="N689" s="51">
        <v>2242.413</v>
      </c>
      <c r="O689" s="50"/>
    </row>
    <row r="690" spans="1:15" ht="15.75" customHeight="1" x14ac:dyDescent="0.25">
      <c r="A690" s="26">
        <v>45595</v>
      </c>
      <c r="B690" s="18">
        <v>219.25</v>
      </c>
      <c r="C690" s="33">
        <f t="shared" si="338"/>
        <v>-2.2753128555176305E-3</v>
      </c>
      <c r="D690" s="20">
        <v>950.44875000000002</v>
      </c>
      <c r="E690" s="44"/>
      <c r="F690" s="26">
        <v>45595</v>
      </c>
      <c r="G690" s="32">
        <v>209.75</v>
      </c>
      <c r="H690" s="33">
        <f t="shared" si="339"/>
        <v>-1.2941176470588234E-2</v>
      </c>
      <c r="I690" s="51">
        <v>909.26625000000001</v>
      </c>
      <c r="J690" s="47"/>
      <c r="K690" s="26">
        <v>45595</v>
      </c>
      <c r="L690" s="29">
        <v>520.75</v>
      </c>
      <c r="M690" s="33">
        <f t="shared" si="340"/>
        <v>1.1165048543689382E-2</v>
      </c>
      <c r="N690" s="51">
        <v>2257.4512500000001</v>
      </c>
      <c r="O690" s="50"/>
    </row>
    <row r="691" spans="1:15" ht="15.75" customHeight="1" x14ac:dyDescent="0.25">
      <c r="A691" s="26">
        <v>45596</v>
      </c>
      <c r="B691" s="18">
        <v>218</v>
      </c>
      <c r="C691" s="33">
        <f t="shared" si="338"/>
        <v>-5.7012542759407037E-3</v>
      </c>
      <c r="D691" s="20">
        <v>948.95399999999995</v>
      </c>
      <c r="E691" s="44"/>
      <c r="F691" s="26">
        <v>45596</v>
      </c>
      <c r="G691" s="32">
        <v>207.5</v>
      </c>
      <c r="H691" s="33">
        <f t="shared" si="339"/>
        <v>-1.0727056019070313E-2</v>
      </c>
      <c r="I691" s="51">
        <v>903.24749999999995</v>
      </c>
      <c r="J691" s="47"/>
      <c r="K691" s="26">
        <v>45596</v>
      </c>
      <c r="L691" s="29">
        <v>522.25</v>
      </c>
      <c r="M691" s="33">
        <f t="shared" si="340"/>
        <v>2.8804608737398318E-3</v>
      </c>
      <c r="N691" s="51">
        <v>2273.3542499999999</v>
      </c>
      <c r="O691" s="50"/>
    </row>
    <row r="692" spans="1:15" ht="15.75" customHeight="1" x14ac:dyDescent="0.25">
      <c r="A692" s="26">
        <v>45597</v>
      </c>
      <c r="B692" s="18">
        <v>217</v>
      </c>
      <c r="C692" s="33">
        <f t="shared" si="338"/>
        <v>-4.5871559633027248E-3</v>
      </c>
      <c r="D692" s="20">
        <v>944.601</v>
      </c>
      <c r="E692" s="44"/>
      <c r="F692" s="26">
        <v>45597</v>
      </c>
      <c r="G692" s="32">
        <v>206.5</v>
      </c>
      <c r="H692" s="33">
        <f t="shared" si="339"/>
        <v>-4.8192771084337727E-3</v>
      </c>
      <c r="I692" s="51">
        <v>898.89449999999999</v>
      </c>
      <c r="J692" s="47"/>
      <c r="K692" s="26">
        <v>45597</v>
      </c>
      <c r="L692" s="29">
        <v>517</v>
      </c>
      <c r="M692" s="33">
        <f t="shared" si="340"/>
        <v>-1.0052656773575919E-2</v>
      </c>
      <c r="N692" s="51">
        <v>2250.5009999999997</v>
      </c>
      <c r="O692" s="50"/>
    </row>
    <row r="693" spans="1:15" ht="15.75" customHeight="1" x14ac:dyDescent="0.25">
      <c r="A693" s="26">
        <v>45600</v>
      </c>
      <c r="B693" s="18">
        <v>213.75</v>
      </c>
      <c r="C693" s="33">
        <f t="shared" si="338"/>
        <v>-1.4976958525345641E-2</v>
      </c>
      <c r="D693" s="20">
        <v>928.59412499999996</v>
      </c>
      <c r="E693" s="44"/>
      <c r="F693" s="26">
        <v>45600</v>
      </c>
      <c r="G693" s="32">
        <v>206.25</v>
      </c>
      <c r="H693" s="33">
        <f t="shared" si="339"/>
        <v>-1.210653753026647E-3</v>
      </c>
      <c r="I693" s="51">
        <v>896.01187499999992</v>
      </c>
      <c r="J693" s="47"/>
      <c r="K693" s="26">
        <v>45600</v>
      </c>
      <c r="L693" s="29">
        <v>516</v>
      </c>
      <c r="M693" s="33">
        <f t="shared" si="340"/>
        <v>-1.9342359767892114E-3</v>
      </c>
      <c r="N693" s="51">
        <v>2241.6587999999997</v>
      </c>
      <c r="O693" s="50"/>
    </row>
    <row r="694" spans="1:15" ht="15.75" customHeight="1" x14ac:dyDescent="0.25">
      <c r="A694" s="26">
        <v>45601</v>
      </c>
      <c r="B694" s="18">
        <v>214</v>
      </c>
      <c r="C694" s="33">
        <f t="shared" si="338"/>
        <v>1.1695906432749315E-3</v>
      </c>
      <c r="D694" s="20">
        <v>933.18979999999988</v>
      </c>
      <c r="E694" s="44"/>
      <c r="F694" s="26">
        <v>45601</v>
      </c>
      <c r="G694" s="32">
        <v>207.5</v>
      </c>
      <c r="H694" s="33">
        <f t="shared" si="339"/>
        <v>6.0606060606060996E-3</v>
      </c>
      <c r="I694" s="51">
        <v>904.84524999999996</v>
      </c>
      <c r="J694" s="47"/>
      <c r="K694" s="26">
        <v>45601</v>
      </c>
      <c r="L694" s="29">
        <v>511.75</v>
      </c>
      <c r="M694" s="33">
        <f t="shared" si="340"/>
        <v>-8.2364341085271464E-3</v>
      </c>
      <c r="N694" s="51">
        <v>2231.588225</v>
      </c>
      <c r="O694" s="50"/>
    </row>
    <row r="695" spans="1:15" ht="15.75" customHeight="1" x14ac:dyDescent="0.25">
      <c r="A695" s="26">
        <v>45602</v>
      </c>
      <c r="B695" s="18">
        <v>216.5</v>
      </c>
      <c r="C695" s="33">
        <f t="shared" si="338"/>
        <v>1.1682242990654235E-2</v>
      </c>
      <c r="D695" s="20">
        <v>945.28229999999996</v>
      </c>
      <c r="E695" s="44"/>
      <c r="F695" s="26">
        <v>45602</v>
      </c>
      <c r="G695" s="32">
        <v>211.25</v>
      </c>
      <c r="H695" s="33">
        <f t="shared" si="339"/>
        <v>1.8072289156626509E-2</v>
      </c>
      <c r="I695" s="51">
        <v>922.35974999999996</v>
      </c>
      <c r="J695" s="47"/>
      <c r="K695" s="26">
        <v>45602</v>
      </c>
      <c r="L695" s="29">
        <v>523</v>
      </c>
      <c r="M695" s="33">
        <f t="shared" si="340"/>
        <v>2.1983390327308339E-2</v>
      </c>
      <c r="N695" s="51">
        <v>2283.5226000000002</v>
      </c>
      <c r="O695" s="50"/>
    </row>
    <row r="696" spans="1:15" ht="15.75" customHeight="1" x14ac:dyDescent="0.25">
      <c r="A696" s="26">
        <v>45603</v>
      </c>
      <c r="B696" s="18">
        <v>215.25</v>
      </c>
      <c r="C696" s="33">
        <f t="shared" si="338"/>
        <v>-5.7736720554272258E-3</v>
      </c>
      <c r="D696" s="20">
        <v>934.85227499999996</v>
      </c>
      <c r="E696" s="44"/>
      <c r="F696" s="26">
        <v>45603</v>
      </c>
      <c r="G696" s="32">
        <v>210.5</v>
      </c>
      <c r="H696" s="33">
        <f t="shared" si="339"/>
        <v>-3.5502958579881616E-3</v>
      </c>
      <c r="I696" s="51">
        <v>914.22254999999996</v>
      </c>
      <c r="J696" s="47"/>
      <c r="K696" s="26">
        <v>45603</v>
      </c>
      <c r="L696" s="29">
        <v>532.75</v>
      </c>
      <c r="M696" s="33">
        <f t="shared" si="340"/>
        <v>1.8642447418738106E-2</v>
      </c>
      <c r="N696" s="51">
        <v>2313.786525</v>
      </c>
      <c r="O696" s="50"/>
    </row>
    <row r="697" spans="1:15" ht="15.75" customHeight="1" x14ac:dyDescent="0.25">
      <c r="A697" s="26">
        <v>45604</v>
      </c>
      <c r="B697" s="18">
        <v>215.75</v>
      </c>
      <c r="C697" s="33">
        <f t="shared" si="338"/>
        <v>2.3228803716608404E-3</v>
      </c>
      <c r="D697" s="20">
        <v>932.98929999999996</v>
      </c>
      <c r="E697" s="44"/>
      <c r="F697" s="26">
        <v>45604</v>
      </c>
      <c r="G697" s="32">
        <v>211</v>
      </c>
      <c r="H697" s="33">
        <f t="shared" si="339"/>
        <v>2.3752969121140222E-3</v>
      </c>
      <c r="I697" s="51">
        <v>912.44839999999999</v>
      </c>
      <c r="J697" s="47"/>
      <c r="K697" s="26">
        <v>45604</v>
      </c>
      <c r="L697" s="29">
        <v>536.5</v>
      </c>
      <c r="M697" s="33">
        <f t="shared" si="340"/>
        <v>7.0389488503050934E-3</v>
      </c>
      <c r="N697" s="51">
        <v>2320.0405999999998</v>
      </c>
      <c r="O697" s="50"/>
    </row>
    <row r="698" spans="1:15" ht="15.75" customHeight="1" x14ac:dyDescent="0.25">
      <c r="A698" s="26">
        <v>45607</v>
      </c>
      <c r="B698" s="18">
        <v>216.25</v>
      </c>
      <c r="C698" s="33">
        <f t="shared" si="338"/>
        <v>2.3174971031285629E-3</v>
      </c>
      <c r="D698" s="20">
        <v>942.20125000000007</v>
      </c>
      <c r="E698" s="44"/>
      <c r="F698" s="26">
        <v>45607</v>
      </c>
      <c r="G698" s="32">
        <v>210.75</v>
      </c>
      <c r="H698" s="33">
        <f t="shared" si="339"/>
        <v>-1.1848341232227888E-3</v>
      </c>
      <c r="I698" s="51">
        <v>918.23775000000001</v>
      </c>
      <c r="J698" s="47"/>
      <c r="K698" s="26">
        <v>45607</v>
      </c>
      <c r="L698" s="29">
        <v>539</v>
      </c>
      <c r="M698" s="33">
        <f t="shared" si="340"/>
        <v>4.6598322460391639E-3</v>
      </c>
      <c r="N698" s="51">
        <v>2348.4230000000002</v>
      </c>
      <c r="O698" s="50"/>
    </row>
    <row r="699" spans="1:15" ht="15.75" customHeight="1" x14ac:dyDescent="0.25">
      <c r="A699" s="26">
        <v>45608</v>
      </c>
      <c r="B699" s="18">
        <v>214.25</v>
      </c>
      <c r="C699" s="33">
        <f t="shared" si="338"/>
        <v>-9.2485549132947931E-3</v>
      </c>
      <c r="D699" s="20">
        <v>933.48725000000002</v>
      </c>
      <c r="E699" s="44"/>
      <c r="F699" s="26">
        <v>45608</v>
      </c>
      <c r="G699" s="32">
        <v>208.5</v>
      </c>
      <c r="H699" s="33">
        <f t="shared" si="339"/>
        <v>-1.0676156583629859E-2</v>
      </c>
      <c r="I699" s="51">
        <v>908.43450000000007</v>
      </c>
      <c r="J699" s="47"/>
      <c r="K699" s="26">
        <v>45608</v>
      </c>
      <c r="L699" s="29">
        <v>535.5</v>
      </c>
      <c r="M699" s="33">
        <f t="shared" si="340"/>
        <v>-6.4935064935064402E-3</v>
      </c>
      <c r="N699" s="51">
        <v>2333.1735000000003</v>
      </c>
      <c r="O699" s="50"/>
    </row>
    <row r="700" spans="1:15" ht="15.75" customHeight="1" x14ac:dyDescent="0.25">
      <c r="A700" s="26">
        <v>45609</v>
      </c>
      <c r="B700" s="18">
        <v>209.5</v>
      </c>
      <c r="C700" s="33">
        <f t="shared" si="338"/>
        <v>-2.2170361726954524E-2</v>
      </c>
      <c r="D700" s="20">
        <v>909.56519999999989</v>
      </c>
      <c r="E700" s="44"/>
      <c r="F700" s="26">
        <v>45609</v>
      </c>
      <c r="G700" s="32">
        <v>206.25</v>
      </c>
      <c r="H700" s="33">
        <f t="shared" si="339"/>
        <v>-1.0791366906474864E-2</v>
      </c>
      <c r="I700" s="51">
        <v>895.45499999999993</v>
      </c>
      <c r="J700" s="47"/>
      <c r="K700" s="26">
        <v>45609</v>
      </c>
      <c r="L700" s="29">
        <v>535</v>
      </c>
      <c r="M700" s="33">
        <f t="shared" si="340"/>
        <v>-9.3370681605975392E-4</v>
      </c>
      <c r="N700" s="51">
        <v>2322.7559999999999</v>
      </c>
      <c r="O700" s="50"/>
    </row>
    <row r="701" spans="1:15" ht="15.75" customHeight="1" x14ac:dyDescent="0.25">
      <c r="A701" s="26">
        <v>45610</v>
      </c>
      <c r="B701" s="18">
        <v>210.75</v>
      </c>
      <c r="C701" s="33">
        <f t="shared" si="338"/>
        <v>5.9665871121719061E-3</v>
      </c>
      <c r="D701" s="20">
        <v>913.91737499999999</v>
      </c>
      <c r="E701" s="44"/>
      <c r="F701" s="26">
        <v>45610</v>
      </c>
      <c r="G701" s="32">
        <v>207.25</v>
      </c>
      <c r="H701" s="33">
        <f t="shared" si="339"/>
        <v>4.8484848484848797E-3</v>
      </c>
      <c r="I701" s="51">
        <v>898.73962500000005</v>
      </c>
      <c r="J701" s="47"/>
      <c r="K701" s="26">
        <v>45610</v>
      </c>
      <c r="L701" s="29">
        <v>530.5</v>
      </c>
      <c r="M701" s="33">
        <f t="shared" si="340"/>
        <v>-8.4112149532710179E-3</v>
      </c>
      <c r="N701" s="51">
        <v>2300.51325</v>
      </c>
      <c r="O701" s="50"/>
    </row>
    <row r="702" spans="1:15" ht="15.75" customHeight="1" x14ac:dyDescent="0.25">
      <c r="A702" s="26">
        <v>45611</v>
      </c>
      <c r="B702" s="18">
        <v>216.25</v>
      </c>
      <c r="C702" s="33">
        <f t="shared" si="338"/>
        <v>2.6097271648872988E-2</v>
      </c>
      <c r="D702" s="20">
        <v>934.15674999999999</v>
      </c>
      <c r="E702" s="44"/>
      <c r="F702" s="26">
        <v>45611</v>
      </c>
      <c r="G702" s="32">
        <v>210.25</v>
      </c>
      <c r="H702" s="33">
        <f t="shared" si="339"/>
        <v>1.4475271411338975E-2</v>
      </c>
      <c r="I702" s="51">
        <v>908.23794999999996</v>
      </c>
      <c r="J702" s="47"/>
      <c r="K702" s="26">
        <v>45611</v>
      </c>
      <c r="L702" s="29">
        <v>539.25</v>
      </c>
      <c r="M702" s="33">
        <f t="shared" si="340"/>
        <v>1.6493873704052753E-2</v>
      </c>
      <c r="N702" s="51">
        <v>2329.4521500000001</v>
      </c>
      <c r="O702" s="50"/>
    </row>
    <row r="703" spans="1:15" ht="15.75" customHeight="1" x14ac:dyDescent="0.25">
      <c r="A703" s="26">
        <v>45614</v>
      </c>
      <c r="B703" s="18">
        <v>218</v>
      </c>
      <c r="C703" s="33">
        <f t="shared" si="338"/>
        <v>8.0924855491328884E-3</v>
      </c>
      <c r="D703" s="20">
        <v>944.37599999999998</v>
      </c>
      <c r="E703" s="44"/>
      <c r="F703" s="26">
        <v>45614</v>
      </c>
      <c r="G703" s="32">
        <v>212.25</v>
      </c>
      <c r="H703" s="33">
        <f t="shared" si="339"/>
        <v>9.5124851367420771E-3</v>
      </c>
      <c r="I703" s="51">
        <v>919.46699999999998</v>
      </c>
      <c r="J703" s="47"/>
      <c r="K703" s="26">
        <v>45614</v>
      </c>
      <c r="L703" s="29">
        <v>543</v>
      </c>
      <c r="M703" s="33">
        <f t="shared" si="340"/>
        <v>6.9541029207231819E-3</v>
      </c>
      <c r="N703" s="51">
        <v>2352.2759999999998</v>
      </c>
      <c r="O703" s="50"/>
    </row>
    <row r="704" spans="1:15" ht="15.75" customHeight="1" x14ac:dyDescent="0.25">
      <c r="A704" s="26">
        <v>45615</v>
      </c>
      <c r="B704" s="18">
        <v>218</v>
      </c>
      <c r="C704" s="33">
        <f t="shared" si="338"/>
        <v>0</v>
      </c>
      <c r="D704" s="20">
        <v>944.11440000000005</v>
      </c>
      <c r="E704" s="44"/>
      <c r="F704" s="26">
        <v>45615</v>
      </c>
      <c r="G704" s="32">
        <v>211.25</v>
      </c>
      <c r="H704" s="33">
        <f t="shared" si="339"/>
        <v>-4.7114252061248862E-3</v>
      </c>
      <c r="I704" s="51">
        <v>914.88149999999996</v>
      </c>
      <c r="J704" s="47"/>
      <c r="K704" s="26">
        <v>45615</v>
      </c>
      <c r="L704" s="29">
        <v>540.75</v>
      </c>
      <c r="M704" s="33">
        <f t="shared" si="340"/>
        <v>-4.1436464088397962E-3</v>
      </c>
      <c r="N704" s="51">
        <v>2341.8800999999999</v>
      </c>
      <c r="O704" s="50"/>
    </row>
    <row r="705" spans="1:15" ht="15.75" customHeight="1" x14ac:dyDescent="0.25">
      <c r="A705" s="26">
        <v>45616</v>
      </c>
      <c r="B705" s="18">
        <v>219.75</v>
      </c>
      <c r="C705" s="33">
        <f t="shared" si="338"/>
        <v>8.0275229357797961E-3</v>
      </c>
      <c r="D705" s="20">
        <v>953.80289999999991</v>
      </c>
      <c r="E705" s="44"/>
      <c r="F705" s="26">
        <v>45616</v>
      </c>
      <c r="G705" s="32">
        <v>212</v>
      </c>
      <c r="H705" s="33">
        <f t="shared" si="339"/>
        <v>3.5502958579882726E-3</v>
      </c>
      <c r="I705" s="51">
        <v>920.16480000000001</v>
      </c>
      <c r="J705" s="47"/>
      <c r="K705" s="26">
        <v>45616</v>
      </c>
      <c r="L705" s="29">
        <v>531.5</v>
      </c>
      <c r="M705" s="33">
        <f t="shared" si="340"/>
        <v>-1.7105871474803469E-2</v>
      </c>
      <c r="N705" s="51">
        <v>2306.9225999999999</v>
      </c>
      <c r="O705" s="50"/>
    </row>
    <row r="706" spans="1:15" ht="15.75" customHeight="1" x14ac:dyDescent="0.25">
      <c r="A706" s="26">
        <v>45617</v>
      </c>
      <c r="B706" s="18">
        <v>220.25</v>
      </c>
      <c r="C706" s="33">
        <f t="shared" ref="C706:C722" si="341">B706/B705*1-1</f>
        <v>2.2753128555177415E-3</v>
      </c>
      <c r="D706" s="20">
        <v>957.40472499999998</v>
      </c>
      <c r="E706" s="44"/>
      <c r="F706" s="26">
        <v>45617</v>
      </c>
      <c r="G706" s="32">
        <v>212</v>
      </c>
      <c r="H706" s="33">
        <f t="shared" ref="H706:H722" si="342">G706/G705-1</f>
        <v>0</v>
      </c>
      <c r="I706" s="51">
        <v>921.54279999999994</v>
      </c>
      <c r="J706" s="47"/>
      <c r="K706" s="26">
        <v>45617</v>
      </c>
      <c r="L706" s="29">
        <v>510.75</v>
      </c>
      <c r="M706" s="33">
        <f t="shared" ref="M706:M722" si="343">L706/L705-1</f>
        <v>-3.9040451552210698E-2</v>
      </c>
      <c r="N706" s="51">
        <v>2220.1791749999998</v>
      </c>
      <c r="O706" s="50"/>
    </row>
    <row r="707" spans="1:15" ht="15.75" customHeight="1" x14ac:dyDescent="0.25">
      <c r="A707" s="26">
        <v>45618</v>
      </c>
      <c r="B707" s="18">
        <v>219</v>
      </c>
      <c r="C707" s="33">
        <f t="shared" si="341"/>
        <v>-5.6753688989784612E-3</v>
      </c>
      <c r="D707" s="20">
        <v>951.11699999999996</v>
      </c>
      <c r="E707" s="44"/>
      <c r="F707" s="26">
        <v>45618</v>
      </c>
      <c r="G707" s="32">
        <v>211.25</v>
      </c>
      <c r="H707" s="33">
        <f t="shared" si="342"/>
        <v>-3.5377358490565891E-3</v>
      </c>
      <c r="I707" s="51">
        <v>917.45875000000001</v>
      </c>
      <c r="J707" s="47"/>
      <c r="K707" s="26">
        <v>45618</v>
      </c>
      <c r="L707" s="29">
        <v>508.75</v>
      </c>
      <c r="M707" s="33">
        <f t="shared" si="343"/>
        <v>-3.9158100832109577E-3</v>
      </c>
      <c r="N707" s="51">
        <v>2209.5012499999998</v>
      </c>
      <c r="O707" s="50"/>
    </row>
    <row r="708" spans="1:15" ht="15.75" customHeight="1" x14ac:dyDescent="0.25">
      <c r="A708" s="26">
        <v>45621</v>
      </c>
      <c r="B708" s="18">
        <v>214.25</v>
      </c>
      <c r="C708" s="33">
        <f t="shared" si="341"/>
        <v>-2.168949771689499E-2</v>
      </c>
      <c r="D708" s="20">
        <v>928.10957500000006</v>
      </c>
      <c r="E708" s="44"/>
      <c r="F708" s="26">
        <v>45621</v>
      </c>
      <c r="G708" s="32">
        <v>209.5</v>
      </c>
      <c r="H708" s="33">
        <f t="shared" si="342"/>
        <v>-8.2840236686390067E-3</v>
      </c>
      <c r="I708" s="51">
        <v>907.53305</v>
      </c>
      <c r="J708" s="47"/>
      <c r="K708" s="26">
        <v>45621</v>
      </c>
      <c r="L708" s="29">
        <v>514.25</v>
      </c>
      <c r="M708" s="33">
        <f t="shared" si="343"/>
        <v>1.08108108108107E-2</v>
      </c>
      <c r="N708" s="51">
        <v>2227.6795750000001</v>
      </c>
      <c r="O708" s="50"/>
    </row>
    <row r="709" spans="1:15" ht="15.75" customHeight="1" x14ac:dyDescent="0.25">
      <c r="A709" s="26">
        <v>45622</v>
      </c>
      <c r="B709" s="18">
        <v>216.25</v>
      </c>
      <c r="C709" s="33">
        <f t="shared" si="341"/>
        <v>9.334889148191472E-3</v>
      </c>
      <c r="D709" s="20">
        <v>933.27012499999989</v>
      </c>
      <c r="E709" s="44"/>
      <c r="F709" s="26">
        <v>45622</v>
      </c>
      <c r="G709" s="32">
        <v>208</v>
      </c>
      <c r="H709" s="33">
        <f t="shared" si="342"/>
        <v>-7.1599045346062429E-3</v>
      </c>
      <c r="I709" s="51">
        <v>897.66559999999993</v>
      </c>
      <c r="J709" s="47"/>
      <c r="K709" s="26">
        <v>45622</v>
      </c>
      <c r="L709" s="29">
        <v>506.75</v>
      </c>
      <c r="M709" s="33">
        <f t="shared" si="343"/>
        <v>-1.4584346135148252E-2</v>
      </c>
      <c r="N709" s="51">
        <v>2186.9809749999999</v>
      </c>
      <c r="O709" s="50"/>
    </row>
    <row r="710" spans="1:15" ht="15.75" customHeight="1" x14ac:dyDescent="0.25">
      <c r="A710" s="26">
        <v>45623</v>
      </c>
      <c r="B710" s="18">
        <v>214.25</v>
      </c>
      <c r="C710" s="33">
        <f t="shared" si="341"/>
        <v>-9.2485549132947931E-3</v>
      </c>
      <c r="D710" s="20">
        <v>923.20325000000003</v>
      </c>
      <c r="E710" s="44"/>
      <c r="F710" s="26">
        <v>45623</v>
      </c>
      <c r="G710" s="32">
        <v>205</v>
      </c>
      <c r="H710" s="33">
        <f t="shared" si="342"/>
        <v>-1.4423076923076872E-2</v>
      </c>
      <c r="I710" s="51">
        <v>883.34500000000003</v>
      </c>
      <c r="J710" s="47"/>
      <c r="K710" s="26">
        <v>45623</v>
      </c>
      <c r="L710" s="29">
        <v>493</v>
      </c>
      <c r="M710" s="33">
        <f t="shared" si="343"/>
        <v>-2.7133695115934886E-2</v>
      </c>
      <c r="N710" s="51">
        <v>2124.337</v>
      </c>
      <c r="O710" s="50"/>
    </row>
    <row r="711" spans="1:15" ht="15.75" customHeight="1" x14ac:dyDescent="0.25">
      <c r="A711" s="26">
        <v>45624</v>
      </c>
      <c r="B711" s="18">
        <v>211.25</v>
      </c>
      <c r="C711" s="33">
        <f t="shared" si="341"/>
        <v>-1.4002333722287097E-2</v>
      </c>
      <c r="D711" s="20">
        <v>910.17062500000009</v>
      </c>
      <c r="E711" s="44"/>
      <c r="F711" s="26">
        <v>45624</v>
      </c>
      <c r="G711" s="32">
        <v>204.5</v>
      </c>
      <c r="H711" s="33">
        <f t="shared" si="342"/>
        <v>-2.4390243902439046E-3</v>
      </c>
      <c r="I711" s="51">
        <v>881.08825000000013</v>
      </c>
      <c r="J711" s="47"/>
      <c r="K711" s="26">
        <v>45624</v>
      </c>
      <c r="L711" s="29">
        <v>500.5</v>
      </c>
      <c r="M711" s="33">
        <f t="shared" si="343"/>
        <v>1.5212981744421983E-2</v>
      </c>
      <c r="N711" s="51">
        <v>2156.40425</v>
      </c>
      <c r="O711" s="50"/>
    </row>
    <row r="712" spans="1:15" ht="15.75" customHeight="1" x14ac:dyDescent="0.25">
      <c r="A712" s="26">
        <v>45625</v>
      </c>
      <c r="B712" s="18">
        <v>209.5</v>
      </c>
      <c r="C712" s="33">
        <f t="shared" si="341"/>
        <v>-8.2840236686390067E-3</v>
      </c>
      <c r="D712" s="20">
        <v>901.7508499999999</v>
      </c>
      <c r="E712" s="44"/>
      <c r="F712" s="26">
        <v>45625</v>
      </c>
      <c r="G712" s="32">
        <v>203.75</v>
      </c>
      <c r="H712" s="33">
        <f t="shared" si="342"/>
        <v>-3.6674816625916762E-3</v>
      </c>
      <c r="I712" s="51">
        <v>877.00112499999989</v>
      </c>
      <c r="J712" s="47"/>
      <c r="K712" s="26">
        <v>45625</v>
      </c>
      <c r="L712" s="29">
        <v>507.75</v>
      </c>
      <c r="M712" s="33">
        <f t="shared" si="343"/>
        <v>1.4485514485514495E-2</v>
      </c>
      <c r="N712" s="51">
        <v>2185.5083249999998</v>
      </c>
      <c r="O712" s="50"/>
    </row>
    <row r="713" spans="1:15" ht="15.75" customHeight="1" x14ac:dyDescent="0.25">
      <c r="A713" s="26">
        <v>45628</v>
      </c>
      <c r="B713" s="18">
        <v>211.5</v>
      </c>
      <c r="C713" s="33">
        <f t="shared" si="341"/>
        <v>9.5465393794749165E-3</v>
      </c>
      <c r="D713" s="20">
        <v>907.82145000000003</v>
      </c>
      <c r="E713" s="44"/>
      <c r="F713" s="26">
        <v>45628</v>
      </c>
      <c r="G713" s="32">
        <v>203</v>
      </c>
      <c r="H713" s="33">
        <f t="shared" si="342"/>
        <v>-3.6809815950920033E-3</v>
      </c>
      <c r="I713" s="51">
        <v>871.33690000000001</v>
      </c>
      <c r="J713" s="47"/>
      <c r="K713" s="26">
        <v>45628</v>
      </c>
      <c r="L713" s="29">
        <v>514.25</v>
      </c>
      <c r="M713" s="33">
        <f t="shared" si="343"/>
        <v>1.2801575578532676E-2</v>
      </c>
      <c r="N713" s="51">
        <v>2207.3152749999999</v>
      </c>
      <c r="O713" s="50"/>
    </row>
    <row r="714" spans="1:15" ht="15.75" customHeight="1" x14ac:dyDescent="0.25">
      <c r="A714" s="26">
        <v>45629</v>
      </c>
      <c r="B714" s="18">
        <v>224.75</v>
      </c>
      <c r="C714" s="33">
        <f t="shared" si="341"/>
        <v>6.2647754137115763E-2</v>
      </c>
      <c r="D714" s="20">
        <v>964.78432499999997</v>
      </c>
      <c r="E714" s="44"/>
      <c r="F714" s="26">
        <v>45629</v>
      </c>
      <c r="G714" s="32">
        <v>206</v>
      </c>
      <c r="H714" s="33">
        <f t="shared" si="342"/>
        <v>1.4778325123152802E-2</v>
      </c>
      <c r="I714" s="51">
        <v>884.2962</v>
      </c>
      <c r="J714" s="47"/>
      <c r="K714" s="26">
        <v>45629</v>
      </c>
      <c r="L714" s="29">
        <v>527.25</v>
      </c>
      <c r="M714" s="33">
        <f t="shared" si="343"/>
        <v>2.5279533300923696E-2</v>
      </c>
      <c r="N714" s="51">
        <v>2263.3260749999999</v>
      </c>
      <c r="O714" s="50"/>
    </row>
    <row r="715" spans="1:15" ht="15.75" customHeight="1" x14ac:dyDescent="0.25">
      <c r="A715" s="26">
        <v>45630</v>
      </c>
      <c r="B715" s="18">
        <v>224.5</v>
      </c>
      <c r="C715" s="33">
        <f t="shared" si="341"/>
        <v>-1.1123470522803602E-3</v>
      </c>
      <c r="D715" s="20">
        <v>963.08255000000008</v>
      </c>
      <c r="E715" s="44"/>
      <c r="F715" s="26">
        <v>45630</v>
      </c>
      <c r="G715" s="32">
        <v>205.75</v>
      </c>
      <c r="H715" s="33">
        <f t="shared" si="342"/>
        <v>-1.2135922330097637E-3</v>
      </c>
      <c r="I715" s="51">
        <v>882.64692500000001</v>
      </c>
      <c r="J715" s="47"/>
      <c r="K715" s="26">
        <v>45630</v>
      </c>
      <c r="L715" s="29">
        <v>525.25</v>
      </c>
      <c r="M715" s="33">
        <f t="shared" si="343"/>
        <v>-3.7932669511616668E-3</v>
      </c>
      <c r="N715" s="51">
        <v>2253.2699750000002</v>
      </c>
      <c r="O715" s="50"/>
    </row>
    <row r="716" spans="1:15" ht="15.75" customHeight="1" x14ac:dyDescent="0.25">
      <c r="A716" s="26">
        <v>45631</v>
      </c>
      <c r="B716" s="18">
        <v>227.25</v>
      </c>
      <c r="C716" s="33">
        <f t="shared" si="341"/>
        <v>1.2249443207126953E-2</v>
      </c>
      <c r="D716" s="20">
        <v>970.243875</v>
      </c>
      <c r="E716" s="44"/>
      <c r="F716" s="26">
        <v>45631</v>
      </c>
      <c r="G716" s="32">
        <v>206.5</v>
      </c>
      <c r="H716" s="33">
        <f t="shared" si="342"/>
        <v>3.6452004860267895E-3</v>
      </c>
      <c r="I716" s="51">
        <v>881.65174999999999</v>
      </c>
      <c r="J716" s="47"/>
      <c r="K716" s="26">
        <v>45631</v>
      </c>
      <c r="L716" s="29">
        <v>529.25</v>
      </c>
      <c r="M716" s="33">
        <f t="shared" si="343"/>
        <v>7.6154212279866407E-3</v>
      </c>
      <c r="N716" s="51">
        <v>2259.6328749999998</v>
      </c>
      <c r="O716" s="50"/>
    </row>
    <row r="717" spans="1:15" ht="15.75" customHeight="1" x14ac:dyDescent="0.25">
      <c r="A717" s="26">
        <v>45632</v>
      </c>
      <c r="B717" s="18">
        <v>227.5</v>
      </c>
      <c r="C717" s="33">
        <f t="shared" si="341"/>
        <v>1.1001100110010764E-3</v>
      </c>
      <c r="D717" s="20">
        <v>970.71974999999998</v>
      </c>
      <c r="E717" s="44"/>
      <c r="F717" s="26">
        <v>45632</v>
      </c>
      <c r="G717" s="32">
        <v>205.75</v>
      </c>
      <c r="H717" s="33">
        <f t="shared" si="342"/>
        <v>-3.6319612590799411E-3</v>
      </c>
      <c r="I717" s="51">
        <v>877.91467499999999</v>
      </c>
      <c r="J717" s="47"/>
      <c r="K717" s="26">
        <v>45632</v>
      </c>
      <c r="L717" s="29">
        <v>526</v>
      </c>
      <c r="M717" s="33">
        <f t="shared" si="343"/>
        <v>-6.1407652338214547E-3</v>
      </c>
      <c r="N717" s="51">
        <v>2244.3894</v>
      </c>
      <c r="O717" s="50"/>
    </row>
    <row r="718" spans="1:15" ht="15.75" customHeight="1" x14ac:dyDescent="0.25">
      <c r="A718" s="26">
        <v>45635</v>
      </c>
      <c r="B718" s="18">
        <v>227.25</v>
      </c>
      <c r="C718" s="33">
        <f t="shared" si="341"/>
        <v>-1.098901098901095E-3</v>
      </c>
      <c r="D718" s="20">
        <v>967.65322499999991</v>
      </c>
      <c r="E718" s="44"/>
      <c r="F718" s="26">
        <v>45635</v>
      </c>
      <c r="G718" s="32">
        <v>206</v>
      </c>
      <c r="H718" s="33">
        <f t="shared" si="342"/>
        <v>1.2150668286756705E-3</v>
      </c>
      <c r="I718" s="51">
        <v>877.16859999999997</v>
      </c>
      <c r="J718" s="47"/>
      <c r="K718" s="26">
        <v>45635</v>
      </c>
      <c r="L718" s="29">
        <v>532.75</v>
      </c>
      <c r="M718" s="33">
        <f t="shared" si="343"/>
        <v>1.2832699619771848E-2</v>
      </c>
      <c r="N718" s="51">
        <v>2268.5027749999999</v>
      </c>
      <c r="O718" s="50"/>
    </row>
    <row r="719" spans="1:15" ht="15.75" customHeight="1" x14ac:dyDescent="0.25">
      <c r="A719" s="26">
        <v>45636</v>
      </c>
      <c r="B719" s="18">
        <v>229</v>
      </c>
      <c r="C719" s="33">
        <f t="shared" si="341"/>
        <v>7.700770077007757E-3</v>
      </c>
      <c r="D719" s="20">
        <v>977.18880000000001</v>
      </c>
      <c r="E719" s="44"/>
      <c r="F719" s="26">
        <v>45636</v>
      </c>
      <c r="G719" s="32">
        <v>207.25</v>
      </c>
      <c r="H719" s="33">
        <f t="shared" si="342"/>
        <v>6.0679611650484855E-3</v>
      </c>
      <c r="I719" s="51">
        <v>884.37720000000002</v>
      </c>
      <c r="J719" s="47"/>
      <c r="K719" s="26">
        <v>45636</v>
      </c>
      <c r="L719" s="29">
        <v>536.5</v>
      </c>
      <c r="M719" s="33">
        <f t="shared" si="343"/>
        <v>7.0389488503050934E-3</v>
      </c>
      <c r="N719" s="51">
        <v>2289.3528000000001</v>
      </c>
      <c r="O719" s="50"/>
    </row>
    <row r="720" spans="1:15" ht="15.75" customHeight="1" x14ac:dyDescent="0.25">
      <c r="A720" s="26">
        <v>45637</v>
      </c>
      <c r="B720" s="18">
        <v>230.75</v>
      </c>
      <c r="C720" s="33">
        <f t="shared" si="341"/>
        <v>7.6419213973799582E-3</v>
      </c>
      <c r="D720" s="20">
        <v>984.40257499999996</v>
      </c>
      <c r="E720" s="44"/>
      <c r="F720" s="26">
        <v>45637</v>
      </c>
      <c r="G720" s="32">
        <v>208.5</v>
      </c>
      <c r="H720" s="33">
        <f t="shared" si="342"/>
        <v>6.0313630880579616E-3</v>
      </c>
      <c r="I720" s="51">
        <v>889.48185000000001</v>
      </c>
      <c r="J720" s="47"/>
      <c r="K720" s="26">
        <v>45637</v>
      </c>
      <c r="L720" s="29">
        <v>534.5</v>
      </c>
      <c r="M720" s="33">
        <f t="shared" si="343"/>
        <v>-3.7278657968312645E-3</v>
      </c>
      <c r="N720" s="51">
        <v>2280.23045</v>
      </c>
      <c r="O720" s="50"/>
    </row>
    <row r="721" spans="1:15" ht="15.75" customHeight="1" x14ac:dyDescent="0.25">
      <c r="A721" s="26">
        <v>45638</v>
      </c>
      <c r="B721" s="18">
        <v>229</v>
      </c>
      <c r="C721" s="33">
        <f t="shared" si="341"/>
        <v>-7.5839653304442534E-3</v>
      </c>
      <c r="D721" s="20">
        <v>980.53219999999988</v>
      </c>
      <c r="E721" s="44"/>
      <c r="F721" s="26">
        <v>45638</v>
      </c>
      <c r="G721" s="32">
        <v>208</v>
      </c>
      <c r="H721" s="33">
        <f t="shared" si="342"/>
        <v>-2.3980815347721673E-3</v>
      </c>
      <c r="I721" s="51">
        <v>890.61439999999993</v>
      </c>
      <c r="J721" s="47"/>
      <c r="K721" s="26">
        <v>45638</v>
      </c>
      <c r="L721" s="29">
        <v>538</v>
      </c>
      <c r="M721" s="33">
        <f t="shared" si="343"/>
        <v>6.5481758652947697E-3</v>
      </c>
      <c r="N721" s="51">
        <v>2303.6083999999996</v>
      </c>
      <c r="O721" s="50"/>
    </row>
    <row r="722" spans="1:15" ht="15.75" customHeight="1" x14ac:dyDescent="0.25">
      <c r="A722" s="26">
        <v>45639</v>
      </c>
      <c r="B722" s="18">
        <v>229.5</v>
      </c>
      <c r="C722" s="33">
        <f t="shared" si="341"/>
        <v>2.1834061135370675E-3</v>
      </c>
      <c r="D722" s="20">
        <v>980.46989999999994</v>
      </c>
      <c r="E722" s="44"/>
      <c r="F722" s="26">
        <v>45639</v>
      </c>
      <c r="G722" s="32">
        <v>206.75</v>
      </c>
      <c r="H722" s="33">
        <f t="shared" si="342"/>
        <v>-6.0096153846154188E-3</v>
      </c>
      <c r="I722" s="51">
        <v>883.27734999999996</v>
      </c>
      <c r="J722" s="47"/>
      <c r="K722" s="26">
        <v>45639</v>
      </c>
      <c r="L722" s="29">
        <v>547</v>
      </c>
      <c r="M722" s="33">
        <f t="shared" si="343"/>
        <v>1.6728624535315983E-2</v>
      </c>
      <c r="N722" s="51">
        <v>2336.8933999999999</v>
      </c>
      <c r="O722" s="50"/>
    </row>
    <row r="723" spans="1:15" ht="15.75" customHeight="1" x14ac:dyDescent="0.25">
      <c r="A723" s="26">
        <v>45642</v>
      </c>
      <c r="B723" s="18">
        <v>233.5</v>
      </c>
      <c r="C723" s="33">
        <f t="shared" ref="C723:C755" si="344">B723/B722*1-1</f>
        <v>1.7429193899782147E-2</v>
      </c>
      <c r="D723" s="20">
        <v>995.22370000000001</v>
      </c>
      <c r="E723" s="44"/>
      <c r="F723" s="26">
        <v>45642</v>
      </c>
      <c r="G723" s="32">
        <v>208</v>
      </c>
      <c r="H723" s="33">
        <f t="shared" ref="H723:H755" si="345">G723/G722-1</f>
        <v>6.0459492140265692E-3</v>
      </c>
      <c r="I723" s="51">
        <v>886.5376</v>
      </c>
      <c r="J723" s="47"/>
      <c r="K723" s="26">
        <v>45642</v>
      </c>
      <c r="L723" s="29">
        <v>541.75</v>
      </c>
      <c r="M723" s="33">
        <f t="shared" ref="M723:M755" si="346">L723/L722-1</f>
        <v>-9.5978062157221489E-3</v>
      </c>
      <c r="N723" s="51">
        <v>2309.0468500000002</v>
      </c>
      <c r="O723" s="50"/>
    </row>
    <row r="724" spans="1:15" ht="15.75" customHeight="1" x14ac:dyDescent="0.25">
      <c r="A724" s="26">
        <v>45643</v>
      </c>
      <c r="B724" s="18">
        <v>232.25</v>
      </c>
      <c r="C724" s="33">
        <f t="shared" si="344"/>
        <v>-5.3533190578158862E-3</v>
      </c>
      <c r="D724" s="20">
        <v>989.36177499999997</v>
      </c>
      <c r="E724" s="44"/>
      <c r="F724" s="26">
        <v>45643</v>
      </c>
      <c r="G724" s="32">
        <v>207.75</v>
      </c>
      <c r="H724" s="33">
        <f t="shared" si="345"/>
        <v>-1.2019230769231282E-3</v>
      </c>
      <c r="I724" s="51">
        <v>884.99422500000003</v>
      </c>
      <c r="J724" s="47"/>
      <c r="K724" s="26">
        <v>45643</v>
      </c>
      <c r="L724" s="29">
        <v>537.5</v>
      </c>
      <c r="M724" s="33">
        <f t="shared" si="346"/>
        <v>-7.8449469312413811E-3</v>
      </c>
      <c r="N724" s="51">
        <v>2289.69625</v>
      </c>
      <c r="O724" s="50"/>
    </row>
    <row r="725" spans="1:15" ht="15.75" customHeight="1" x14ac:dyDescent="0.25">
      <c r="A725" s="26">
        <v>45644</v>
      </c>
      <c r="B725" s="18">
        <v>232.75</v>
      </c>
      <c r="C725" s="33">
        <f t="shared" si="344"/>
        <v>2.1528525296017342E-3</v>
      </c>
      <c r="D725" s="20">
        <v>992.16670000000011</v>
      </c>
      <c r="E725" s="44"/>
      <c r="F725" s="26">
        <v>45644</v>
      </c>
      <c r="G725" s="32">
        <v>207.25</v>
      </c>
      <c r="H725" s="33">
        <f t="shared" si="345"/>
        <v>-2.4067388688326918E-3</v>
      </c>
      <c r="I725" s="51">
        <v>883.46530000000007</v>
      </c>
      <c r="J725" s="47"/>
      <c r="K725" s="26">
        <v>45644</v>
      </c>
      <c r="L725" s="29">
        <v>520.75</v>
      </c>
      <c r="M725" s="33">
        <f t="shared" si="346"/>
        <v>-3.116279069767447E-2</v>
      </c>
      <c r="N725" s="51">
        <v>2219.8531000000003</v>
      </c>
      <c r="O725" s="50"/>
    </row>
    <row r="726" spans="1:15" ht="15.75" customHeight="1" x14ac:dyDescent="0.25">
      <c r="A726" s="26">
        <v>45645</v>
      </c>
      <c r="B726" s="18">
        <v>229</v>
      </c>
      <c r="C726" s="33">
        <f t="shared" si="344"/>
        <v>-1.6111707841031109E-2</v>
      </c>
      <c r="D726" s="20">
        <v>976.29570000000001</v>
      </c>
      <c r="E726" s="44"/>
      <c r="F726" s="26">
        <v>45645</v>
      </c>
      <c r="G726" s="32">
        <v>205.5</v>
      </c>
      <c r="H726" s="33">
        <f t="shared" si="345"/>
        <v>-8.443908323281013E-3</v>
      </c>
      <c r="I726" s="51">
        <v>876.10815000000002</v>
      </c>
      <c r="J726" s="47"/>
      <c r="K726" s="26">
        <v>45645</v>
      </c>
      <c r="L726" s="29">
        <v>524.5</v>
      </c>
      <c r="M726" s="33">
        <f t="shared" si="346"/>
        <v>7.2011521843495796E-3</v>
      </c>
      <c r="N726" s="51">
        <v>2236.1008500000003</v>
      </c>
      <c r="O726" s="50"/>
    </row>
    <row r="727" spans="1:15" ht="15.75" customHeight="1" x14ac:dyDescent="0.25">
      <c r="A727" s="26">
        <v>45646</v>
      </c>
      <c r="B727" s="18">
        <v>227</v>
      </c>
      <c r="C727" s="33">
        <f t="shared" si="344"/>
        <v>-8.733624454148492E-3</v>
      </c>
      <c r="D727" s="20">
        <v>966.38440000000003</v>
      </c>
      <c r="E727" s="44"/>
      <c r="F727" s="26">
        <v>45646</v>
      </c>
      <c r="G727" s="32">
        <v>205</v>
      </c>
      <c r="H727" s="33">
        <f t="shared" si="345"/>
        <v>-2.4330900243308973E-3</v>
      </c>
      <c r="I727" s="51">
        <v>872.726</v>
      </c>
      <c r="J727" s="47"/>
      <c r="K727" s="26">
        <v>45646</v>
      </c>
      <c r="L727" s="29">
        <v>516.75</v>
      </c>
      <c r="M727" s="33">
        <f t="shared" si="346"/>
        <v>-1.4775977121067707E-2</v>
      </c>
      <c r="N727" s="51">
        <v>2199.9081000000001</v>
      </c>
      <c r="O727" s="50"/>
    </row>
    <row r="728" spans="1:15" ht="15.75" customHeight="1" x14ac:dyDescent="0.25">
      <c r="A728" s="26">
        <v>45649</v>
      </c>
      <c r="B728" s="18">
        <v>232</v>
      </c>
      <c r="C728" s="33">
        <f t="shared" si="344"/>
        <v>2.2026431718061623E-2</v>
      </c>
      <c r="D728" s="20">
        <v>988.80720000000008</v>
      </c>
      <c r="E728" s="44"/>
      <c r="F728" s="26">
        <v>45649</v>
      </c>
      <c r="G728" s="32">
        <v>206.75</v>
      </c>
      <c r="H728" s="33">
        <f t="shared" si="345"/>
        <v>8.5365853658536661E-3</v>
      </c>
      <c r="I728" s="51">
        <v>881.18917500000009</v>
      </c>
      <c r="J728" s="47"/>
      <c r="K728" s="26">
        <v>45649</v>
      </c>
      <c r="L728" s="29">
        <v>525.5</v>
      </c>
      <c r="M728" s="33">
        <f t="shared" si="346"/>
        <v>1.6932752781809279E-2</v>
      </c>
      <c r="N728" s="51">
        <v>2239.7335499999999</v>
      </c>
      <c r="O728" s="50"/>
    </row>
    <row r="729" spans="1:15" ht="15.75" customHeight="1" x14ac:dyDescent="0.25">
      <c r="A729" s="26">
        <v>45650</v>
      </c>
      <c r="B729" s="18">
        <v>231.25</v>
      </c>
      <c r="C729" s="33">
        <f t="shared" si="344"/>
        <v>-3.2327586206896131E-3</v>
      </c>
      <c r="D729" s="20">
        <v>988.33937500000002</v>
      </c>
      <c r="E729" s="44"/>
      <c r="F729" s="26">
        <v>45650</v>
      </c>
      <c r="G729" s="32">
        <v>205.5</v>
      </c>
      <c r="H729" s="33">
        <f t="shared" si="345"/>
        <v>-6.0459492140265692E-3</v>
      </c>
      <c r="I729" s="51">
        <v>878.28645000000006</v>
      </c>
      <c r="J729" s="47"/>
      <c r="K729" s="26">
        <v>45650</v>
      </c>
      <c r="L729" s="29">
        <v>534.75</v>
      </c>
      <c r="M729" s="33">
        <f t="shared" si="346"/>
        <v>1.760228353948623E-2</v>
      </c>
      <c r="N729" s="51">
        <v>2285.4680250000001</v>
      </c>
      <c r="O729" s="50"/>
    </row>
    <row r="730" spans="1:15" ht="15.75" customHeight="1" x14ac:dyDescent="0.25">
      <c r="A730" s="26">
        <v>45652</v>
      </c>
      <c r="B730" s="18"/>
      <c r="C730" s="33">
        <f t="shared" si="344"/>
        <v>-1</v>
      </c>
      <c r="D730" s="20">
        <v>0</v>
      </c>
      <c r="E730" s="44"/>
      <c r="F730" s="26">
        <v>45652</v>
      </c>
      <c r="G730" s="32"/>
      <c r="H730" s="33">
        <f t="shared" si="345"/>
        <v>-1</v>
      </c>
      <c r="I730" s="51">
        <v>0</v>
      </c>
      <c r="J730" s="47"/>
      <c r="K730" s="26">
        <v>45652</v>
      </c>
      <c r="L730" s="29"/>
      <c r="M730" s="33">
        <f t="shared" si="346"/>
        <v>-1</v>
      </c>
      <c r="N730" s="51">
        <v>0</v>
      </c>
      <c r="O730" s="50"/>
    </row>
    <row r="731" spans="1:15" ht="15.75" customHeight="1" x14ac:dyDescent="0.25">
      <c r="A731" s="26">
        <v>45653</v>
      </c>
      <c r="B731" s="18">
        <v>232.75</v>
      </c>
      <c r="C731" s="33" t="e">
        <f t="shared" si="344"/>
        <v>#DIV/0!</v>
      </c>
      <c r="D731" s="20">
        <v>994.93642499999999</v>
      </c>
      <c r="E731" s="44"/>
      <c r="F731" s="26">
        <v>45653</v>
      </c>
      <c r="G731" s="32">
        <v>206.25</v>
      </c>
      <c r="H731" s="33" t="e">
        <f t="shared" si="345"/>
        <v>#DIV/0!</v>
      </c>
      <c r="I731" s="51">
        <v>881.65687500000001</v>
      </c>
      <c r="J731" s="47"/>
      <c r="K731" s="26">
        <v>45653</v>
      </c>
      <c r="L731" s="29">
        <v>518.25</v>
      </c>
      <c r="M731" s="33" t="e">
        <f t="shared" si="346"/>
        <v>#DIV/0!</v>
      </c>
      <c r="N731" s="51">
        <v>2215.3632750000002</v>
      </c>
      <c r="O731" s="50"/>
    </row>
    <row r="732" spans="1:15" ht="15.75" customHeight="1" x14ac:dyDescent="0.25">
      <c r="A732" s="26">
        <v>45656</v>
      </c>
      <c r="B732" s="18">
        <v>234.25</v>
      </c>
      <c r="C732" s="33">
        <f t="shared" si="344"/>
        <v>6.4446831364124435E-3</v>
      </c>
      <c r="D732" s="20">
        <v>1001.1376499999999</v>
      </c>
      <c r="E732" s="44"/>
      <c r="F732" s="26">
        <v>45656</v>
      </c>
      <c r="G732" s="32">
        <v>207.75</v>
      </c>
      <c r="H732" s="33">
        <f t="shared" si="345"/>
        <v>7.2727272727273196E-3</v>
      </c>
      <c r="I732" s="51">
        <v>887.88194999999996</v>
      </c>
      <c r="J732" s="47"/>
      <c r="K732" s="26">
        <v>45656</v>
      </c>
      <c r="L732" s="29">
        <v>512.25</v>
      </c>
      <c r="M732" s="33">
        <f t="shared" si="346"/>
        <v>-1.157742402315487E-2</v>
      </c>
      <c r="N732" s="51">
        <v>2189.25405</v>
      </c>
      <c r="O732" s="50"/>
    </row>
    <row r="733" spans="1:15" ht="15.75" customHeight="1" x14ac:dyDescent="0.25">
      <c r="A733" s="26">
        <v>45657</v>
      </c>
      <c r="B733" s="18">
        <v>237.25</v>
      </c>
      <c r="C733" s="33">
        <f t="shared" si="344"/>
        <v>1.2806830309498363E-2</v>
      </c>
      <c r="D733" s="20">
        <v>1013.7692499999999</v>
      </c>
      <c r="E733" s="44"/>
      <c r="F733" s="26">
        <v>45657</v>
      </c>
      <c r="G733" s="32">
        <v>209.75</v>
      </c>
      <c r="H733" s="33">
        <f t="shared" si="345"/>
        <v>9.6269554753309894E-3</v>
      </c>
      <c r="I733" s="51">
        <v>896.26174999999989</v>
      </c>
      <c r="J733" s="47"/>
      <c r="K733" s="26">
        <v>45657</v>
      </c>
      <c r="L733" s="29">
        <v>511.25</v>
      </c>
      <c r="M733" s="33">
        <f t="shared" si="346"/>
        <v>-1.9521717911176184E-3</v>
      </c>
      <c r="N733" s="51">
        <v>2184.57125</v>
      </c>
      <c r="O733" s="50"/>
    </row>
    <row r="734" spans="1:15" ht="15.75" customHeight="1" x14ac:dyDescent="0.25">
      <c r="A734" s="26">
        <v>45659</v>
      </c>
      <c r="B734" s="18">
        <v>239.25</v>
      </c>
      <c r="C734" s="33">
        <f t="shared" si="344"/>
        <v>8.4299262381453133E-3</v>
      </c>
      <c r="D734" s="20">
        <v>1020.8319</v>
      </c>
      <c r="E734" s="44"/>
      <c r="F734" s="26">
        <v>45659</v>
      </c>
      <c r="G734" s="32">
        <v>212.75</v>
      </c>
      <c r="H734" s="33">
        <f t="shared" si="345"/>
        <v>1.4302741358760418E-2</v>
      </c>
      <c r="I734" s="51">
        <v>907.76170000000002</v>
      </c>
      <c r="J734" s="47"/>
      <c r="K734" s="26">
        <v>45659</v>
      </c>
      <c r="L734" s="29">
        <v>524.25</v>
      </c>
      <c r="M734" s="33">
        <f t="shared" si="346"/>
        <v>2.5427872860635636E-2</v>
      </c>
      <c r="N734" s="51">
        <v>2236.8699000000001</v>
      </c>
      <c r="O734" s="50"/>
    </row>
    <row r="735" spans="1:15" ht="15.75" customHeight="1" x14ac:dyDescent="0.25">
      <c r="A735" s="26">
        <v>45660</v>
      </c>
      <c r="B735" s="18">
        <v>233</v>
      </c>
      <c r="C735" s="33">
        <f t="shared" si="344"/>
        <v>-2.6123301985370939E-2</v>
      </c>
      <c r="D735" s="20">
        <v>995.32939999999996</v>
      </c>
      <c r="E735" s="44"/>
      <c r="F735" s="26">
        <v>45660</v>
      </c>
      <c r="G735" s="32">
        <v>210</v>
      </c>
      <c r="H735" s="33">
        <f t="shared" si="345"/>
        <v>-1.292596944770863E-2</v>
      </c>
      <c r="I735" s="51">
        <v>897.07799999999997</v>
      </c>
      <c r="J735" s="47"/>
      <c r="K735" s="26">
        <v>45660</v>
      </c>
      <c r="L735" s="29">
        <v>510.25</v>
      </c>
      <c r="M735" s="33">
        <f t="shared" si="346"/>
        <v>-2.6704816404387266E-2</v>
      </c>
      <c r="N735" s="51">
        <v>2179.68595</v>
      </c>
      <c r="O735" s="50"/>
    </row>
    <row r="736" spans="1:15" ht="15.75" customHeight="1" x14ac:dyDescent="0.25">
      <c r="A736" s="26">
        <v>45663</v>
      </c>
      <c r="B736" s="18">
        <v>231.25</v>
      </c>
      <c r="C736" s="33">
        <f t="shared" si="344"/>
        <v>-7.5107296137338908E-3</v>
      </c>
      <c r="D736" s="20">
        <v>0</v>
      </c>
      <c r="E736" s="44"/>
      <c r="F736" s="26">
        <v>45663</v>
      </c>
      <c r="G736" s="32">
        <v>209.75</v>
      </c>
      <c r="H736" s="33">
        <f t="shared" si="345"/>
        <v>-1.1904761904761862E-3</v>
      </c>
      <c r="I736" s="51">
        <v>0</v>
      </c>
      <c r="J736" s="47"/>
      <c r="K736" s="26">
        <v>45663</v>
      </c>
      <c r="L736" s="29">
        <v>513.75</v>
      </c>
      <c r="M736" s="33">
        <f t="shared" si="346"/>
        <v>6.8593826555609638E-3</v>
      </c>
      <c r="N736" s="51">
        <v>0</v>
      </c>
      <c r="O736" s="50"/>
    </row>
    <row r="737" spans="1:16" ht="15.75" customHeight="1" x14ac:dyDescent="0.25">
      <c r="A737" s="26">
        <v>45664</v>
      </c>
      <c r="B737" s="18">
        <v>230.75</v>
      </c>
      <c r="C737" s="33">
        <f t="shared" si="344"/>
        <v>-2.1621621621621401E-3</v>
      </c>
      <c r="D737" s="20">
        <v>981.03362500000003</v>
      </c>
      <c r="E737" s="44"/>
      <c r="F737" s="26">
        <v>45664</v>
      </c>
      <c r="G737" s="32">
        <v>210.75</v>
      </c>
      <c r="H737" s="33">
        <f t="shared" si="345"/>
        <v>4.7675804529201393E-3</v>
      </c>
      <c r="I737" s="51">
        <v>896.00362500000006</v>
      </c>
      <c r="J737" s="47"/>
      <c r="K737" s="26">
        <v>45664</v>
      </c>
      <c r="L737" s="29">
        <v>521</v>
      </c>
      <c r="M737" s="33">
        <f t="shared" si="346"/>
        <v>1.4111922141119226E-2</v>
      </c>
      <c r="N737" s="51">
        <v>2215.0315000000001</v>
      </c>
      <c r="O737" s="50"/>
    </row>
    <row r="738" spans="1:16" ht="15.75" customHeight="1" x14ac:dyDescent="0.25">
      <c r="A738" s="26">
        <v>45665</v>
      </c>
      <c r="B738" s="18">
        <v>230.75</v>
      </c>
      <c r="C738" s="33">
        <f t="shared" si="344"/>
        <v>0</v>
      </c>
      <c r="D738" s="20">
        <v>984.28719999999998</v>
      </c>
      <c r="E738" s="44"/>
      <c r="F738" s="26">
        <v>45665</v>
      </c>
      <c r="G738" s="32">
        <v>211.25</v>
      </c>
      <c r="H738" s="33">
        <f t="shared" si="345"/>
        <v>2.3724792408066353E-3</v>
      </c>
      <c r="I738" s="51">
        <v>901.10800000000006</v>
      </c>
      <c r="J738" s="47"/>
      <c r="K738" s="26">
        <v>45665</v>
      </c>
      <c r="L738" s="29">
        <v>529</v>
      </c>
      <c r="M738" s="33">
        <f t="shared" si="346"/>
        <v>1.5355086372360827E-2</v>
      </c>
      <c r="N738" s="51">
        <v>2256.5023999999999</v>
      </c>
      <c r="O738" s="50"/>
    </row>
    <row r="739" spans="1:16" ht="15.75" customHeight="1" x14ac:dyDescent="0.25">
      <c r="A739" s="26">
        <v>45666</v>
      </c>
      <c r="B739" s="18">
        <v>229.25</v>
      </c>
      <c r="C739" s="33">
        <f t="shared" si="344"/>
        <v>-6.50054171180936E-3</v>
      </c>
      <c r="D739" s="20">
        <v>981.05245000000002</v>
      </c>
      <c r="E739" s="44"/>
      <c r="F739" s="26">
        <v>45666</v>
      </c>
      <c r="G739" s="32">
        <v>211.25</v>
      </c>
      <c r="H739" s="33">
        <f t="shared" si="345"/>
        <v>0</v>
      </c>
      <c r="I739" s="51">
        <v>904.02324999999996</v>
      </c>
      <c r="J739" s="47"/>
      <c r="K739" s="26">
        <v>45666</v>
      </c>
      <c r="L739" s="29">
        <v>533.25</v>
      </c>
      <c r="M739" s="33">
        <f t="shared" si="346"/>
        <v>8.0340264650282656E-3</v>
      </c>
      <c r="N739" s="51">
        <v>2281.9900499999999</v>
      </c>
      <c r="O739" s="50"/>
    </row>
    <row r="740" spans="1:16" ht="15.75" customHeight="1" x14ac:dyDescent="0.25">
      <c r="A740" s="26">
        <v>45667</v>
      </c>
      <c r="B740" s="18">
        <v>233</v>
      </c>
      <c r="C740" s="33">
        <f t="shared" si="344"/>
        <v>1.6357688113413316E-2</v>
      </c>
      <c r="D740" s="20">
        <v>993.90809999999999</v>
      </c>
      <c r="E740" s="44"/>
      <c r="F740" s="26">
        <v>45667</v>
      </c>
      <c r="G740" s="32">
        <v>213.75</v>
      </c>
      <c r="H740" s="33">
        <f t="shared" si="345"/>
        <v>1.1834319526627279E-2</v>
      </c>
      <c r="I740" s="51">
        <v>911.79337499999997</v>
      </c>
      <c r="J740" s="47"/>
      <c r="K740" s="26">
        <v>45667</v>
      </c>
      <c r="L740" s="29">
        <v>542.5</v>
      </c>
      <c r="M740" s="33">
        <f t="shared" si="346"/>
        <v>1.7346460384435103E-2</v>
      </c>
      <c r="N740" s="51">
        <v>2314.1422499999999</v>
      </c>
      <c r="O740" s="50"/>
    </row>
    <row r="741" spans="1:16" ht="15.75" customHeight="1" x14ac:dyDescent="0.25">
      <c r="A741" s="26">
        <v>45670</v>
      </c>
      <c r="B741" s="18">
        <v>234</v>
      </c>
      <c r="C741" s="33">
        <f t="shared" si="344"/>
        <v>4.2918454935623185E-3</v>
      </c>
      <c r="D741" s="20">
        <v>999.53099999999995</v>
      </c>
      <c r="E741" s="44"/>
      <c r="F741" s="26">
        <v>45670</v>
      </c>
      <c r="G741" s="32">
        <v>216.25</v>
      </c>
      <c r="H741" s="33">
        <f t="shared" si="345"/>
        <v>1.1695906432748648E-2</v>
      </c>
      <c r="I741" s="51">
        <v>923.71187499999996</v>
      </c>
      <c r="J741" s="47"/>
      <c r="K741" s="26">
        <v>45670</v>
      </c>
      <c r="L741" s="29">
        <v>541.25</v>
      </c>
      <c r="M741" s="33">
        <f t="shared" si="346"/>
        <v>-2.3041474654378336E-3</v>
      </c>
      <c r="N741" s="51">
        <v>2311.9493749999997</v>
      </c>
      <c r="O741" s="50"/>
    </row>
    <row r="742" spans="1:16" ht="15.75" customHeight="1" x14ac:dyDescent="0.25">
      <c r="A742" s="26">
        <v>45671</v>
      </c>
      <c r="B742" s="18">
        <v>231.25</v>
      </c>
      <c r="C742" s="33">
        <f t="shared" si="344"/>
        <v>-1.175213675213671E-2</v>
      </c>
      <c r="D742" s="20">
        <v>988.29312499999992</v>
      </c>
      <c r="E742" s="44"/>
      <c r="F742" s="26">
        <v>45671</v>
      </c>
      <c r="G742" s="32">
        <v>215.75</v>
      </c>
      <c r="H742" s="33">
        <f t="shared" si="345"/>
        <v>-2.3121387283236983E-3</v>
      </c>
      <c r="I742" s="51">
        <v>921.57612499999993</v>
      </c>
      <c r="J742" s="47"/>
      <c r="K742" s="26">
        <v>45671</v>
      </c>
      <c r="L742" s="29">
        <v>537.25</v>
      </c>
      <c r="M742" s="33">
        <f t="shared" si="346"/>
        <v>-7.390300230946889E-3</v>
      </c>
      <c r="N742" s="51">
        <v>2296.045325</v>
      </c>
      <c r="O742" s="50"/>
    </row>
    <row r="743" spans="1:16" ht="15.75" customHeight="1" x14ac:dyDescent="0.25">
      <c r="A743" s="26">
        <v>45672</v>
      </c>
      <c r="B743" s="18">
        <v>228.25</v>
      </c>
      <c r="C743" s="33">
        <f t="shared" si="344"/>
        <v>-1.2972972972972951E-2</v>
      </c>
      <c r="D743" s="20">
        <v>972.59607499999993</v>
      </c>
      <c r="E743" s="44"/>
      <c r="F743" s="26">
        <v>45672</v>
      </c>
      <c r="G743" s="32">
        <v>213.75</v>
      </c>
      <c r="H743" s="33">
        <f t="shared" si="345"/>
        <v>-9.2699884125144738E-3</v>
      </c>
      <c r="I743" s="51">
        <v>910.81012499999997</v>
      </c>
      <c r="J743" s="47"/>
      <c r="K743" s="26">
        <v>45672</v>
      </c>
      <c r="L743" s="29">
        <v>536.25</v>
      </c>
      <c r="M743" s="33">
        <f t="shared" si="346"/>
        <v>-1.8613308515588178E-3</v>
      </c>
      <c r="N743" s="51">
        <v>2285.0148749999998</v>
      </c>
      <c r="O743" s="50"/>
    </row>
    <row r="744" spans="1:16" ht="15.75" customHeight="1" x14ac:dyDescent="0.25">
      <c r="A744" s="26">
        <v>45673</v>
      </c>
      <c r="B744" s="18">
        <v>226</v>
      </c>
      <c r="C744" s="33">
        <f t="shared" si="344"/>
        <v>-9.8576122672507926E-3</v>
      </c>
      <c r="D744" s="20">
        <v>963.21199999999988</v>
      </c>
      <c r="E744" s="44"/>
      <c r="F744" s="26">
        <v>45673</v>
      </c>
      <c r="G744" s="32">
        <v>212.5</v>
      </c>
      <c r="H744" s="33">
        <f t="shared" si="345"/>
        <v>-5.8479532163743242E-3</v>
      </c>
      <c r="I744" s="51">
        <v>905.67499999999995</v>
      </c>
      <c r="J744" s="47"/>
      <c r="K744" s="26">
        <v>45673</v>
      </c>
      <c r="L744" s="29">
        <v>525.25</v>
      </c>
      <c r="M744" s="33">
        <f t="shared" si="346"/>
        <v>-2.0512820512820551E-2</v>
      </c>
      <c r="N744" s="51">
        <v>2238.6154999999999</v>
      </c>
      <c r="O744" s="50"/>
    </row>
    <row r="745" spans="1:16" ht="15.75" customHeight="1" x14ac:dyDescent="0.25">
      <c r="A745" s="26">
        <v>45674</v>
      </c>
      <c r="B745" s="18">
        <v>226.75</v>
      </c>
      <c r="C745" s="33">
        <f t="shared" si="344"/>
        <v>3.3185840707965486E-3</v>
      </c>
      <c r="D745" s="20">
        <v>968.01842499999998</v>
      </c>
      <c r="E745" s="44"/>
      <c r="F745" s="26">
        <v>45674</v>
      </c>
      <c r="G745" s="32">
        <v>214</v>
      </c>
      <c r="H745" s="33">
        <f t="shared" si="345"/>
        <v>7.058823529411784E-3</v>
      </c>
      <c r="I745" s="51">
        <v>913.5874</v>
      </c>
      <c r="J745" s="47"/>
      <c r="K745" s="26">
        <v>45674</v>
      </c>
      <c r="L745" s="29">
        <v>529.75</v>
      </c>
      <c r="M745" s="33">
        <f t="shared" si="346"/>
        <v>8.5673488814850263E-3</v>
      </c>
      <c r="N745" s="51">
        <v>2261.5557250000002</v>
      </c>
      <c r="O745" s="50"/>
    </row>
    <row r="746" spans="1:16" ht="15.75" customHeight="1" x14ac:dyDescent="0.25">
      <c r="A746" s="26">
        <v>45677</v>
      </c>
      <c r="B746" s="18">
        <v>226.5</v>
      </c>
      <c r="C746" s="33">
        <f t="shared" si="344"/>
        <v>-1.1025358324145973E-3</v>
      </c>
      <c r="D746" s="20">
        <v>964.59555</v>
      </c>
      <c r="E746" s="44"/>
      <c r="F746" s="26">
        <v>45677</v>
      </c>
      <c r="G746" s="32">
        <v>214.25</v>
      </c>
      <c r="H746" s="33">
        <f t="shared" si="345"/>
        <v>1.1682242990653791E-3</v>
      </c>
      <c r="I746" s="51">
        <v>912.42647499999998</v>
      </c>
      <c r="J746" s="47"/>
      <c r="K746" s="26">
        <v>45677</v>
      </c>
      <c r="L746" s="29">
        <v>532</v>
      </c>
      <c r="M746" s="33">
        <f t="shared" si="346"/>
        <v>4.2472864558753542E-3</v>
      </c>
      <c r="N746" s="51">
        <v>2265.6284000000001</v>
      </c>
      <c r="O746" s="50"/>
    </row>
    <row r="747" spans="1:16" ht="15.75" customHeight="1" x14ac:dyDescent="0.25">
      <c r="A747" s="26">
        <v>45678</v>
      </c>
      <c r="B747" s="18">
        <v>231.25</v>
      </c>
      <c r="C747" s="33">
        <f t="shared" si="344"/>
        <v>2.0971302428256067E-2</v>
      </c>
      <c r="D747" s="20">
        <v>984.06124999999997</v>
      </c>
      <c r="E747" s="44"/>
      <c r="F747" s="26">
        <v>45678</v>
      </c>
      <c r="G747" s="32">
        <v>216.25</v>
      </c>
      <c r="H747" s="33">
        <f t="shared" si="345"/>
        <v>9.334889148191472E-3</v>
      </c>
      <c r="I747" s="51">
        <v>920.23024999999996</v>
      </c>
      <c r="J747" s="47"/>
      <c r="K747" s="26">
        <v>45678</v>
      </c>
      <c r="L747" s="29">
        <v>532</v>
      </c>
      <c r="M747" s="33">
        <f t="shared" si="346"/>
        <v>0</v>
      </c>
      <c r="N747" s="51">
        <v>2263.8728000000001</v>
      </c>
      <c r="O747" s="50"/>
    </row>
    <row r="748" spans="1:16" ht="15.75" customHeight="1" x14ac:dyDescent="0.25">
      <c r="A748" s="26">
        <v>45679</v>
      </c>
      <c r="B748" s="18">
        <v>230</v>
      </c>
      <c r="C748" s="33">
        <f t="shared" si="344"/>
        <v>-5.4054054054053502E-3</v>
      </c>
      <c r="D748" s="20">
        <v>976.60300000000007</v>
      </c>
      <c r="E748" s="44"/>
      <c r="F748" s="26">
        <v>45679</v>
      </c>
      <c r="G748" s="32">
        <v>214.5</v>
      </c>
      <c r="H748" s="33">
        <f t="shared" si="345"/>
        <v>-8.0924855491329994E-3</v>
      </c>
      <c r="I748" s="51">
        <v>910.78845000000001</v>
      </c>
      <c r="J748" s="47"/>
      <c r="K748" s="26">
        <v>45679</v>
      </c>
      <c r="L748" s="29">
        <v>527</v>
      </c>
      <c r="M748" s="33">
        <f t="shared" si="346"/>
        <v>-9.3984962406015171E-3</v>
      </c>
      <c r="N748" s="51">
        <v>2237.6947</v>
      </c>
      <c r="O748" s="50"/>
    </row>
    <row r="749" spans="1:16" ht="15.75" customHeight="1" x14ac:dyDescent="0.25">
      <c r="A749" s="26">
        <v>45680</v>
      </c>
      <c r="B749" s="18">
        <v>230.25</v>
      </c>
      <c r="C749" s="33">
        <f t="shared" si="344"/>
        <v>1.0869565217390686E-3</v>
      </c>
      <c r="D749" s="20">
        <v>971.2405500000001</v>
      </c>
      <c r="E749" s="44"/>
      <c r="F749" s="26">
        <v>45680</v>
      </c>
      <c r="G749" s="32">
        <v>216</v>
      </c>
      <c r="H749" s="33">
        <f t="shared" si="345"/>
        <v>6.9930069930070893E-3</v>
      </c>
      <c r="I749" s="51">
        <v>911.13120000000004</v>
      </c>
      <c r="J749" s="47"/>
      <c r="K749" s="26">
        <v>45680</v>
      </c>
      <c r="L749" s="29">
        <v>528.5</v>
      </c>
      <c r="M749" s="33">
        <f t="shared" si="346"/>
        <v>2.8462998102467552E-3</v>
      </c>
      <c r="N749" s="51">
        <v>2229.3187000000003</v>
      </c>
      <c r="O749" s="50"/>
    </row>
    <row r="750" spans="1:16" ht="15.75" customHeight="1" x14ac:dyDescent="0.25">
      <c r="A750" s="26">
        <v>45681</v>
      </c>
      <c r="B750" s="18">
        <v>226</v>
      </c>
      <c r="C750" s="33">
        <f t="shared" si="344"/>
        <v>-1.8458197611292082E-2</v>
      </c>
      <c r="D750" s="20">
        <v>951.46</v>
      </c>
      <c r="E750" s="44"/>
      <c r="F750" s="26">
        <v>45681</v>
      </c>
      <c r="G750" s="32">
        <v>213.75</v>
      </c>
      <c r="H750" s="33">
        <f t="shared" si="345"/>
        <v>-1.041666666666663E-2</v>
      </c>
      <c r="I750" s="51">
        <v>899.88750000000005</v>
      </c>
      <c r="J750" s="47"/>
      <c r="K750" s="26">
        <v>45681</v>
      </c>
      <c r="L750" s="29">
        <v>523.75</v>
      </c>
      <c r="M750" s="33">
        <f t="shared" si="346"/>
        <v>-8.9877010406811397E-3</v>
      </c>
      <c r="N750" s="51">
        <v>2204.9875000000002</v>
      </c>
      <c r="O750" s="50"/>
    </row>
    <row r="751" spans="1:16" ht="15.75" customHeight="1" x14ac:dyDescent="0.25">
      <c r="A751" s="26">
        <v>45684</v>
      </c>
      <c r="B751" s="18">
        <v>224.75</v>
      </c>
      <c r="C751" s="33">
        <f t="shared" si="344"/>
        <v>-5.53097345132747E-3</v>
      </c>
      <c r="D751" s="20">
        <v>947.90560000000005</v>
      </c>
      <c r="E751" s="44"/>
      <c r="F751" s="26">
        <v>45684</v>
      </c>
      <c r="G751" s="32">
        <v>212.75</v>
      </c>
      <c r="H751" s="33">
        <f t="shared" si="345"/>
        <v>-4.6783625730993927E-3</v>
      </c>
      <c r="I751" s="51">
        <v>897.2944</v>
      </c>
      <c r="J751" s="47"/>
      <c r="K751" s="26">
        <v>45684</v>
      </c>
      <c r="L751" s="29">
        <v>516.75</v>
      </c>
      <c r="M751" s="33">
        <f t="shared" si="346"/>
        <v>-1.3365155131264905E-2</v>
      </c>
      <c r="N751" s="51">
        <v>2179.4448000000002</v>
      </c>
      <c r="O751" s="50"/>
      <c r="P751" s="52"/>
    </row>
    <row r="752" spans="1:16" ht="15.75" customHeight="1" x14ac:dyDescent="0.25">
      <c r="A752" s="26">
        <v>45685</v>
      </c>
      <c r="B752" s="18">
        <v>229</v>
      </c>
      <c r="C752" s="33">
        <f t="shared" si="344"/>
        <v>1.8909899888765347E-2</v>
      </c>
      <c r="D752" s="20">
        <v>963.90679999999998</v>
      </c>
      <c r="E752" s="44"/>
      <c r="F752" s="26">
        <v>45685</v>
      </c>
      <c r="G752" s="32">
        <v>214.75</v>
      </c>
      <c r="H752" s="33">
        <f t="shared" si="345"/>
        <v>9.4007050528790437E-3</v>
      </c>
      <c r="I752" s="51">
        <v>903.92570000000001</v>
      </c>
      <c r="J752" s="47"/>
      <c r="K752" s="26">
        <v>45685</v>
      </c>
      <c r="L752" s="29">
        <v>511.5</v>
      </c>
      <c r="M752" s="33">
        <f t="shared" si="346"/>
        <v>-1.0159651669085612E-2</v>
      </c>
      <c r="N752" s="51">
        <v>2153.0057999999999</v>
      </c>
      <c r="O752" s="50"/>
      <c r="P752" s="52"/>
    </row>
    <row r="753" spans="1:16" ht="15.75" customHeight="1" x14ac:dyDescent="0.25">
      <c r="A753" s="26">
        <v>45686</v>
      </c>
      <c r="B753" s="18">
        <v>232.5</v>
      </c>
      <c r="C753" s="33">
        <f t="shared" si="344"/>
        <v>1.5283842794759916E-2</v>
      </c>
      <c r="D753" s="20">
        <v>978.29025000000001</v>
      </c>
      <c r="E753" s="44"/>
      <c r="F753" s="26">
        <v>45686</v>
      </c>
      <c r="G753" s="32">
        <v>216</v>
      </c>
      <c r="H753" s="33">
        <f t="shared" si="345"/>
        <v>5.8207217694994373E-3</v>
      </c>
      <c r="I753" s="51">
        <v>908.86320000000001</v>
      </c>
      <c r="J753" s="47"/>
      <c r="K753" s="26">
        <v>45686</v>
      </c>
      <c r="L753" s="29">
        <v>512.5</v>
      </c>
      <c r="M753" s="33">
        <f t="shared" si="346"/>
        <v>1.9550342130987275E-3</v>
      </c>
      <c r="N753" s="51">
        <v>2156.44625</v>
      </c>
      <c r="O753" s="50"/>
      <c r="P753" s="52"/>
    </row>
    <row r="754" spans="1:16" ht="15.75" customHeight="1" x14ac:dyDescent="0.25">
      <c r="A754" s="26">
        <v>45687</v>
      </c>
      <c r="B754" s="18">
        <v>234.5</v>
      </c>
      <c r="C754" s="33">
        <f t="shared" si="344"/>
        <v>8.6021505376343566E-3</v>
      </c>
      <c r="D754" s="20">
        <v>985.81454999999994</v>
      </c>
      <c r="E754" s="44"/>
      <c r="F754" s="26">
        <v>45687</v>
      </c>
      <c r="G754" s="32">
        <v>217</v>
      </c>
      <c r="H754" s="33">
        <f t="shared" si="345"/>
        <v>4.6296296296295392E-3</v>
      </c>
      <c r="I754" s="51">
        <v>912.24630000000002</v>
      </c>
      <c r="J754" s="47"/>
      <c r="K754" s="26">
        <v>45687</v>
      </c>
      <c r="L754" s="29">
        <v>516.75</v>
      </c>
      <c r="M754" s="33">
        <f t="shared" si="346"/>
        <v>8.2926829268292757E-3</v>
      </c>
      <c r="N754" s="51">
        <v>2172.3653250000002</v>
      </c>
      <c r="O754" s="50"/>
      <c r="P754" s="52"/>
    </row>
    <row r="755" spans="1:16" ht="15.75" customHeight="1" x14ac:dyDescent="0.25">
      <c r="A755" s="26">
        <v>45688</v>
      </c>
      <c r="B755" s="18">
        <v>232</v>
      </c>
      <c r="C755" s="33">
        <f t="shared" si="344"/>
        <v>-1.0660980810234588E-2</v>
      </c>
      <c r="D755" s="20">
        <v>977.41600000000005</v>
      </c>
      <c r="E755" s="44"/>
      <c r="F755" s="26">
        <v>45688</v>
      </c>
      <c r="G755" s="32">
        <v>215</v>
      </c>
      <c r="H755" s="33">
        <f t="shared" si="345"/>
        <v>-9.2165898617511122E-3</v>
      </c>
      <c r="I755" s="51">
        <v>905.79500000000007</v>
      </c>
      <c r="J755" s="47"/>
      <c r="K755" s="26">
        <v>45688</v>
      </c>
      <c r="L755" s="29">
        <v>515.5</v>
      </c>
      <c r="M755" s="33">
        <f t="shared" si="346"/>
        <v>-2.4189646831156431E-3</v>
      </c>
      <c r="N755" s="51">
        <v>2171.8015</v>
      </c>
      <c r="O755" s="50"/>
      <c r="P755" s="52"/>
    </row>
    <row r="756" spans="1:16" ht="15.75" customHeight="1" x14ac:dyDescent="0.25">
      <c r="A756" s="26">
        <v>45691</v>
      </c>
      <c r="B756" s="18">
        <v>234.5</v>
      </c>
      <c r="C756" s="33">
        <f t="shared" ref="C756:C765" si="347">B756/B755*1-1</f>
        <v>1.0775862068965525E-2</v>
      </c>
      <c r="D756" s="20">
        <v>992.05225000000007</v>
      </c>
      <c r="E756" s="44"/>
      <c r="F756" s="26">
        <v>45691</v>
      </c>
      <c r="G756" s="32">
        <v>218</v>
      </c>
      <c r="H756" s="33">
        <f t="shared" ref="H756:H765" si="348">G756/G755-1</f>
        <v>1.3953488372093092E-2</v>
      </c>
      <c r="I756" s="51">
        <v>922.24900000000002</v>
      </c>
      <c r="J756" s="47"/>
      <c r="K756" s="26">
        <v>45691</v>
      </c>
      <c r="L756" s="29">
        <v>519</v>
      </c>
      <c r="M756" s="33">
        <f t="shared" ref="M756:M765" si="349">L756/L755-1</f>
        <v>6.7895247332687703E-3</v>
      </c>
      <c r="N756" s="51">
        <v>2195.6295</v>
      </c>
      <c r="O756" s="50"/>
      <c r="P756" s="52"/>
    </row>
    <row r="757" spans="1:16" ht="15.75" customHeight="1" x14ac:dyDescent="0.25">
      <c r="A757" s="26">
        <v>45692</v>
      </c>
      <c r="B757" s="18">
        <v>235</v>
      </c>
      <c r="C757" s="33">
        <f t="shared" si="347"/>
        <v>2.132196162046851E-3</v>
      </c>
      <c r="D757" s="20">
        <v>992.85149999999999</v>
      </c>
      <c r="E757" s="44"/>
      <c r="F757" s="26">
        <v>45692</v>
      </c>
      <c r="G757" s="32">
        <v>217.75</v>
      </c>
      <c r="H757" s="33">
        <f t="shared" si="348"/>
        <v>-1.1467889908256534E-3</v>
      </c>
      <c r="I757" s="51">
        <v>919.97197499999993</v>
      </c>
      <c r="J757" s="47"/>
      <c r="K757" s="26">
        <v>45692</v>
      </c>
      <c r="L757" s="29">
        <v>522</v>
      </c>
      <c r="M757" s="33">
        <f t="shared" si="349"/>
        <v>5.7803468208093012E-3</v>
      </c>
      <c r="N757" s="51">
        <v>2205.3977999999997</v>
      </c>
      <c r="O757" s="50"/>
      <c r="P757" s="52"/>
    </row>
    <row r="758" spans="1:16" ht="15.75" customHeight="1" x14ac:dyDescent="0.25">
      <c r="A758" s="26">
        <v>45693</v>
      </c>
      <c r="B758" s="18">
        <v>231</v>
      </c>
      <c r="C758" s="33">
        <f t="shared" si="347"/>
        <v>-1.7021276595744705E-2</v>
      </c>
      <c r="D758" s="20">
        <v>971.5628999999999</v>
      </c>
      <c r="E758" s="44"/>
      <c r="F758" s="26">
        <v>45693</v>
      </c>
      <c r="G758" s="32">
        <v>214.5</v>
      </c>
      <c r="H758" s="33">
        <f t="shared" si="348"/>
        <v>-1.4925373134328401E-2</v>
      </c>
      <c r="I758" s="51">
        <v>902.16554999999994</v>
      </c>
      <c r="J758" s="47"/>
      <c r="K758" s="26">
        <v>45693</v>
      </c>
      <c r="L758" s="29">
        <v>518</v>
      </c>
      <c r="M758" s="33">
        <f t="shared" si="349"/>
        <v>-7.6628352490420992E-3</v>
      </c>
      <c r="N758" s="51">
        <v>2178.6561999999999</v>
      </c>
      <c r="O758" s="50"/>
      <c r="P758" s="52"/>
    </row>
    <row r="759" spans="1:16" ht="15.75" customHeight="1" x14ac:dyDescent="0.25">
      <c r="A759" s="26">
        <v>45694</v>
      </c>
      <c r="B759" s="18">
        <v>234</v>
      </c>
      <c r="C759" s="33">
        <f t="shared" si="347"/>
        <v>1.298701298701288E-2</v>
      </c>
      <c r="D759" s="20">
        <v>984.50819999999999</v>
      </c>
      <c r="E759" s="44"/>
      <c r="F759" s="26">
        <v>45694</v>
      </c>
      <c r="G759" s="32">
        <v>216</v>
      </c>
      <c r="H759" s="33">
        <f t="shared" si="348"/>
        <v>6.9930069930070893E-3</v>
      </c>
      <c r="I759" s="51">
        <v>908.77679999999998</v>
      </c>
      <c r="J759" s="47"/>
      <c r="K759" s="26">
        <v>45694</v>
      </c>
      <c r="L759" s="29">
        <v>522.75</v>
      </c>
      <c r="M759" s="33">
        <f t="shared" si="349"/>
        <v>9.1698841698841793E-3</v>
      </c>
      <c r="N759" s="51">
        <v>2199.3660749999999</v>
      </c>
      <c r="O759" s="50"/>
      <c r="P759" s="52"/>
    </row>
    <row r="760" spans="1:16" ht="15.75" customHeight="1" x14ac:dyDescent="0.25">
      <c r="A760" s="26">
        <v>45695</v>
      </c>
      <c r="B760" s="18">
        <v>234.75</v>
      </c>
      <c r="C760" s="33">
        <f t="shared" si="347"/>
        <v>3.2051282051281937E-3</v>
      </c>
      <c r="D760" s="20">
        <v>983.55555000000004</v>
      </c>
      <c r="E760" s="44"/>
      <c r="F760" s="26">
        <v>45695</v>
      </c>
      <c r="G760" s="32">
        <v>216</v>
      </c>
      <c r="H760" s="33">
        <f t="shared" si="348"/>
        <v>0</v>
      </c>
      <c r="I760" s="51">
        <v>904.99680000000001</v>
      </c>
      <c r="J760" s="47"/>
      <c r="K760" s="26">
        <v>45695</v>
      </c>
      <c r="L760" s="29">
        <v>516.5</v>
      </c>
      <c r="M760" s="33">
        <f t="shared" si="349"/>
        <v>-1.1956001912960312E-2</v>
      </c>
      <c r="N760" s="51">
        <v>2164.0317</v>
      </c>
      <c r="O760" s="50"/>
      <c r="P760" s="52"/>
    </row>
    <row r="761" spans="1:16" ht="15.75" customHeight="1" x14ac:dyDescent="0.25">
      <c r="A761" s="26">
        <v>45698</v>
      </c>
      <c r="B761" s="18">
        <v>236.75</v>
      </c>
      <c r="C761" s="33">
        <f t="shared" si="347"/>
        <v>8.5197018104365974E-3</v>
      </c>
      <c r="D761" s="20">
        <v>991.31959999999992</v>
      </c>
      <c r="E761" s="44"/>
      <c r="F761" s="26">
        <v>45698</v>
      </c>
      <c r="G761" s="32">
        <v>217.25</v>
      </c>
      <c r="H761" s="33">
        <f t="shared" si="348"/>
        <v>5.7870370370369795E-3</v>
      </c>
      <c r="I761" s="51">
        <v>909.66919999999993</v>
      </c>
      <c r="J761" s="47"/>
      <c r="K761" s="26">
        <v>45698</v>
      </c>
      <c r="L761" s="29">
        <v>516.5</v>
      </c>
      <c r="M761" s="33">
        <f t="shared" si="349"/>
        <v>0</v>
      </c>
      <c r="N761" s="51">
        <v>2162.6887999999999</v>
      </c>
      <c r="O761" s="50"/>
      <c r="P761" s="52"/>
    </row>
    <row r="762" spans="1:16" ht="15.75" customHeight="1" x14ac:dyDescent="0.25">
      <c r="A762" s="26">
        <v>45699</v>
      </c>
      <c r="B762" s="18">
        <v>236</v>
      </c>
      <c r="C762" s="33">
        <f t="shared" si="347"/>
        <v>-3.1678986272439813E-3</v>
      </c>
      <c r="D762" s="20">
        <v>986.0788</v>
      </c>
      <c r="E762" s="44"/>
      <c r="F762" s="26">
        <v>45699</v>
      </c>
      <c r="G762" s="32">
        <v>217.75</v>
      </c>
      <c r="H762" s="33">
        <f t="shared" si="348"/>
        <v>2.3014959723819395E-3</v>
      </c>
      <c r="I762" s="51">
        <v>909.82482500000003</v>
      </c>
      <c r="J762" s="47"/>
      <c r="K762" s="26">
        <v>45699</v>
      </c>
      <c r="L762" s="29">
        <v>523</v>
      </c>
      <c r="M762" s="33">
        <f t="shared" si="349"/>
        <v>1.2584704743465736E-2</v>
      </c>
      <c r="N762" s="51">
        <v>2185.2509</v>
      </c>
      <c r="O762" s="50"/>
      <c r="P762" s="52"/>
    </row>
    <row r="763" spans="1:16" ht="15.75" customHeight="1" x14ac:dyDescent="0.25">
      <c r="A763" s="26">
        <v>45700</v>
      </c>
      <c r="B763" s="18">
        <v>232</v>
      </c>
      <c r="C763" s="33">
        <f t="shared" si="347"/>
        <v>-1.6949152542372836E-2</v>
      </c>
      <c r="D763" s="20">
        <v>967.92720000000008</v>
      </c>
      <c r="E763" s="44"/>
      <c r="F763" s="26">
        <v>45700</v>
      </c>
      <c r="G763" s="32">
        <v>213.75</v>
      </c>
      <c r="H763" s="33">
        <f t="shared" si="348"/>
        <v>-1.8369690011481032E-2</v>
      </c>
      <c r="I763" s="51">
        <v>891.78637500000013</v>
      </c>
      <c r="J763" s="47"/>
      <c r="K763" s="26">
        <v>45700</v>
      </c>
      <c r="L763" s="29">
        <v>521.5</v>
      </c>
      <c r="M763" s="33">
        <f t="shared" si="349"/>
        <v>-2.8680688336519822E-3</v>
      </c>
      <c r="N763" s="51">
        <v>2175.7501500000003</v>
      </c>
      <c r="O763" s="50"/>
      <c r="P763" s="52"/>
    </row>
    <row r="764" spans="1:16" ht="15.75" customHeight="1" x14ac:dyDescent="0.25">
      <c r="A764" s="26">
        <v>45701</v>
      </c>
      <c r="B764" s="18">
        <v>231</v>
      </c>
      <c r="C764" s="33">
        <f t="shared" si="347"/>
        <v>-4.3103448275861878E-3</v>
      </c>
      <c r="D764" s="20">
        <v>962.16119999999989</v>
      </c>
      <c r="E764" s="44"/>
      <c r="F764" s="26">
        <v>45701</v>
      </c>
      <c r="G764" s="32">
        <v>214.25</v>
      </c>
      <c r="H764" s="33">
        <f t="shared" si="348"/>
        <v>2.3391812865496409E-3</v>
      </c>
      <c r="I764" s="51">
        <v>892.39409999999987</v>
      </c>
      <c r="J764" s="47"/>
      <c r="K764" s="26">
        <v>45701</v>
      </c>
      <c r="L764" s="29">
        <v>522.25</v>
      </c>
      <c r="M764" s="33">
        <f t="shared" si="349"/>
        <v>1.4381591562799834E-3</v>
      </c>
      <c r="N764" s="51">
        <v>2175.2756999999997</v>
      </c>
      <c r="O764" s="50"/>
      <c r="P764" s="52"/>
    </row>
    <row r="765" spans="1:16" ht="15.75" customHeight="1" x14ac:dyDescent="0.25">
      <c r="A765" s="26">
        <v>45702</v>
      </c>
      <c r="B765" s="18">
        <v>232.75</v>
      </c>
      <c r="C765" s="33">
        <f t="shared" si="347"/>
        <v>7.575757575757569E-3</v>
      </c>
      <c r="D765" s="20">
        <v>968.98479999999995</v>
      </c>
      <c r="E765" s="44"/>
      <c r="F765" s="26">
        <v>45702</v>
      </c>
      <c r="G765" s="32">
        <v>214.25</v>
      </c>
      <c r="H765" s="33">
        <f t="shared" si="348"/>
        <v>0</v>
      </c>
      <c r="I765" s="51">
        <v>891.96559999999999</v>
      </c>
      <c r="J765" s="47"/>
      <c r="K765" s="26">
        <v>45702</v>
      </c>
      <c r="L765" s="29">
        <v>526.75</v>
      </c>
      <c r="M765" s="33">
        <f t="shared" si="349"/>
        <v>8.6165629487793272E-3</v>
      </c>
      <c r="N765" s="51">
        <v>2192.9656</v>
      </c>
      <c r="O765" s="50"/>
      <c r="P765" s="52"/>
    </row>
    <row r="766" spans="1:16" ht="15.75" customHeight="1" x14ac:dyDescent="0.25">
      <c r="A766" s="26">
        <v>45705</v>
      </c>
      <c r="B766" s="18">
        <v>229.5</v>
      </c>
      <c r="C766" s="33">
        <f t="shared" ref="C766:C780" si="350">B766/B765*1-1</f>
        <v>-1.3963480128893702E-2</v>
      </c>
      <c r="D766" s="20">
        <v>955.52324999999996</v>
      </c>
      <c r="E766" s="44"/>
      <c r="F766" s="26">
        <v>45705</v>
      </c>
      <c r="G766" s="32">
        <v>213.75</v>
      </c>
      <c r="H766" s="33">
        <f t="shared" ref="H766:H780" si="351">G766/G765-1</f>
        <v>-2.333722287047868E-3</v>
      </c>
      <c r="I766" s="51">
        <v>889.948125</v>
      </c>
      <c r="J766" s="47"/>
      <c r="K766" s="26">
        <v>45705</v>
      </c>
      <c r="L766" s="29">
        <v>529.25</v>
      </c>
      <c r="M766" s="33">
        <f t="shared" ref="M766:M780" si="352">L766/L765-1</f>
        <v>4.7460844803037805E-3</v>
      </c>
      <c r="N766" s="51">
        <v>2203.5323749999998</v>
      </c>
      <c r="O766" s="50"/>
      <c r="P766" s="52"/>
    </row>
    <row r="767" spans="1:16" ht="15.75" customHeight="1" x14ac:dyDescent="0.25">
      <c r="A767" s="26">
        <v>45706</v>
      </c>
      <c r="B767" s="18">
        <v>229.75</v>
      </c>
      <c r="C767" s="33">
        <f t="shared" si="350"/>
        <v>1.0893246187364536E-3</v>
      </c>
      <c r="D767" s="20">
        <v>955.16264999999999</v>
      </c>
      <c r="E767" s="44"/>
      <c r="F767" s="26">
        <v>45706</v>
      </c>
      <c r="G767" s="32">
        <v>214.25</v>
      </c>
      <c r="H767" s="33">
        <f t="shared" si="351"/>
        <v>2.3391812865496409E-3</v>
      </c>
      <c r="I767" s="51">
        <v>890.72294999999997</v>
      </c>
      <c r="J767" s="47"/>
      <c r="K767" s="26">
        <v>45706</v>
      </c>
      <c r="L767" s="29">
        <v>533</v>
      </c>
      <c r="M767" s="33">
        <f t="shared" si="352"/>
        <v>7.0854983467170118E-3</v>
      </c>
      <c r="N767" s="51">
        <v>2215.8942000000002</v>
      </c>
      <c r="O767" s="50"/>
      <c r="P767" s="52"/>
    </row>
    <row r="768" spans="1:16" ht="15.75" customHeight="1" x14ac:dyDescent="0.25">
      <c r="A768" s="26">
        <v>45707</v>
      </c>
      <c r="B768" s="18">
        <v>228.25</v>
      </c>
      <c r="C768" s="33">
        <f t="shared" si="350"/>
        <v>-6.5288356909684042E-3</v>
      </c>
      <c r="D768" s="20">
        <v>949.10915</v>
      </c>
      <c r="E768" s="44"/>
      <c r="F768" s="26">
        <v>45707</v>
      </c>
      <c r="G768" s="32">
        <v>212.75</v>
      </c>
      <c r="H768" s="33">
        <f t="shared" si="351"/>
        <v>-7.001166861143493E-3</v>
      </c>
      <c r="I768" s="51">
        <v>884.65705000000003</v>
      </c>
      <c r="J768" s="47"/>
      <c r="K768" s="26">
        <v>45707</v>
      </c>
      <c r="L768" s="29">
        <v>529.25</v>
      </c>
      <c r="M768" s="33">
        <f t="shared" si="352"/>
        <v>-7.0356472795497504E-3</v>
      </c>
      <c r="N768" s="51">
        <v>2200.7273500000001</v>
      </c>
      <c r="O768" s="50"/>
      <c r="P768" s="52"/>
    </row>
    <row r="769" spans="1:16" ht="15.75" customHeight="1" x14ac:dyDescent="0.25">
      <c r="A769" s="26">
        <v>45708</v>
      </c>
      <c r="B769" s="18">
        <v>236.75</v>
      </c>
      <c r="C769" s="33">
        <f t="shared" si="350"/>
        <v>3.7239868565169809E-2</v>
      </c>
      <c r="D769" s="20">
        <v>987.79202499999997</v>
      </c>
      <c r="E769" s="44"/>
      <c r="F769" s="26">
        <v>45708</v>
      </c>
      <c r="G769" s="32">
        <v>223.5</v>
      </c>
      <c r="H769" s="33">
        <f t="shared" si="351"/>
        <v>5.052878965922436E-2</v>
      </c>
      <c r="I769" s="51">
        <v>932.50905</v>
      </c>
      <c r="J769" s="47"/>
      <c r="K769" s="26">
        <v>45708</v>
      </c>
      <c r="L769" s="29">
        <v>533</v>
      </c>
      <c r="M769" s="33">
        <f t="shared" si="352"/>
        <v>7.0854983467170118E-3</v>
      </c>
      <c r="N769" s="51">
        <v>2223.8359</v>
      </c>
      <c r="O769" s="50"/>
      <c r="P769" s="52"/>
    </row>
    <row r="770" spans="1:16" ht="15.75" customHeight="1" x14ac:dyDescent="0.25">
      <c r="A770" s="26">
        <v>45709</v>
      </c>
      <c r="B770" s="18">
        <v>235.5</v>
      </c>
      <c r="C770" s="33">
        <f t="shared" si="350"/>
        <v>-5.2798310454065245E-3</v>
      </c>
      <c r="D770" s="20">
        <v>982.15274999999997</v>
      </c>
      <c r="E770" s="44"/>
      <c r="F770" s="26">
        <v>45709</v>
      </c>
      <c r="G770" s="32">
        <v>223.25</v>
      </c>
      <c r="H770" s="33">
        <f t="shared" si="351"/>
        <v>-1.1185682326622093E-3</v>
      </c>
      <c r="I770" s="51">
        <v>931.06412499999988</v>
      </c>
      <c r="J770" s="47"/>
      <c r="K770" s="26">
        <v>45709</v>
      </c>
      <c r="L770" s="29">
        <v>530.25</v>
      </c>
      <c r="M770" s="33">
        <f t="shared" si="352"/>
        <v>-5.1594746716697726E-3</v>
      </c>
      <c r="N770" s="51">
        <v>2211.4076249999998</v>
      </c>
      <c r="O770" s="50"/>
      <c r="P770" s="52"/>
    </row>
    <row r="771" spans="1:16" ht="15.75" customHeight="1" x14ac:dyDescent="0.25">
      <c r="A771" s="26">
        <v>45712</v>
      </c>
      <c r="B771" s="18">
        <v>231.5</v>
      </c>
      <c r="C771" s="33">
        <f t="shared" si="350"/>
        <v>-1.6985138004246281E-2</v>
      </c>
      <c r="D771" s="20">
        <v>963.24834999999996</v>
      </c>
      <c r="E771" s="44"/>
      <c r="F771" s="26">
        <v>45712</v>
      </c>
      <c r="G771" s="32">
        <v>219.25</v>
      </c>
      <c r="H771" s="33">
        <f t="shared" si="351"/>
        <v>-1.7917133258678608E-2</v>
      </c>
      <c r="I771" s="51">
        <v>912.27732499999991</v>
      </c>
      <c r="J771" s="47"/>
      <c r="K771" s="26">
        <v>45712</v>
      </c>
      <c r="L771" s="29">
        <v>523.5</v>
      </c>
      <c r="M771" s="33">
        <f t="shared" si="352"/>
        <v>-1.2729844413012725E-2</v>
      </c>
      <c r="N771" s="51">
        <v>2178.2311500000001</v>
      </c>
      <c r="O771" s="50"/>
      <c r="P771" s="52"/>
    </row>
    <row r="772" spans="1:16" ht="15.75" customHeight="1" x14ac:dyDescent="0.25">
      <c r="A772" s="26">
        <v>45713</v>
      </c>
      <c r="B772" s="18">
        <v>231.75</v>
      </c>
      <c r="C772" s="33">
        <f t="shared" si="350"/>
        <v>1.0799136069115089E-3</v>
      </c>
      <c r="D772" s="20">
        <v>958.03132499999992</v>
      </c>
      <c r="E772" s="44"/>
      <c r="F772" s="26">
        <v>45713</v>
      </c>
      <c r="G772" s="32">
        <v>219.75</v>
      </c>
      <c r="H772" s="33">
        <f t="shared" si="351"/>
        <v>2.2805017103761926E-3</v>
      </c>
      <c r="I772" s="51">
        <v>908.4245249999999</v>
      </c>
      <c r="J772" s="47"/>
      <c r="K772" s="26">
        <v>45713</v>
      </c>
      <c r="L772" s="29">
        <v>530.25</v>
      </c>
      <c r="M772" s="33">
        <f t="shared" si="352"/>
        <v>1.2893982808023008E-2</v>
      </c>
      <c r="N772" s="51">
        <v>2192.0004749999998</v>
      </c>
      <c r="O772" s="50"/>
      <c r="P772" s="52"/>
    </row>
    <row r="773" spans="1:16" ht="15.75" customHeight="1" x14ac:dyDescent="0.25">
      <c r="A773" s="26">
        <v>45714</v>
      </c>
      <c r="B773" s="18">
        <v>230</v>
      </c>
      <c r="C773" s="33">
        <f t="shared" si="350"/>
        <v>-7.5512405609492461E-3</v>
      </c>
      <c r="D773" s="20">
        <v>952.06200000000001</v>
      </c>
      <c r="E773" s="44"/>
      <c r="F773" s="26">
        <v>45714</v>
      </c>
      <c r="G773" s="32">
        <v>220</v>
      </c>
      <c r="H773" s="33">
        <f t="shared" si="351"/>
        <v>1.1376564277587597E-3</v>
      </c>
      <c r="I773" s="51">
        <v>910.66800000000001</v>
      </c>
      <c r="J773" s="47"/>
      <c r="K773" s="26">
        <v>45714</v>
      </c>
      <c r="L773" s="29">
        <v>531.5</v>
      </c>
      <c r="M773" s="33">
        <f t="shared" si="352"/>
        <v>2.3573785950024018E-3</v>
      </c>
      <c r="N773" s="51">
        <v>2200.0911000000001</v>
      </c>
      <c r="O773" s="50"/>
      <c r="P773" s="52"/>
    </row>
    <row r="774" spans="1:16" ht="15.75" customHeight="1" x14ac:dyDescent="0.25">
      <c r="A774" s="26">
        <v>45715</v>
      </c>
      <c r="B774" s="18">
        <v>227.75</v>
      </c>
      <c r="C774" s="33">
        <f t="shared" si="350"/>
        <v>-9.7826086956521729E-3</v>
      </c>
      <c r="D774" s="20">
        <v>942.22452500000009</v>
      </c>
      <c r="E774" s="44"/>
      <c r="F774" s="26">
        <v>45715</v>
      </c>
      <c r="G774" s="32">
        <v>219.25</v>
      </c>
      <c r="H774" s="33">
        <f t="shared" si="351"/>
        <v>-3.4090909090909172E-3</v>
      </c>
      <c r="I774" s="51">
        <v>907.0591750000001</v>
      </c>
      <c r="J774" s="47"/>
      <c r="K774" s="26">
        <v>45715</v>
      </c>
      <c r="L774" s="29">
        <v>538</v>
      </c>
      <c r="M774" s="33">
        <f t="shared" si="352"/>
        <v>1.2229539040451654E-2</v>
      </c>
      <c r="N774" s="51">
        <v>2225.7598000000003</v>
      </c>
      <c r="O774" s="50"/>
      <c r="P774" s="52"/>
    </row>
    <row r="775" spans="1:16" ht="15.75" customHeight="1" x14ac:dyDescent="0.25">
      <c r="A775" s="26">
        <v>45716</v>
      </c>
      <c r="B775" s="18">
        <v>229</v>
      </c>
      <c r="C775" s="33">
        <f t="shared" si="350"/>
        <v>5.4884742041712009E-3</v>
      </c>
      <c r="D775" s="20">
        <v>952.0675</v>
      </c>
      <c r="E775" s="44"/>
      <c r="F775" s="26">
        <v>45716</v>
      </c>
      <c r="G775" s="32">
        <v>217.25</v>
      </c>
      <c r="H775" s="33">
        <f t="shared" si="351"/>
        <v>-9.1220068415051037E-3</v>
      </c>
      <c r="I775" s="51">
        <v>903.21687499999996</v>
      </c>
      <c r="J775" s="47"/>
      <c r="K775" s="26">
        <v>45716</v>
      </c>
      <c r="L775" s="29">
        <v>532.75</v>
      </c>
      <c r="M775" s="33">
        <f t="shared" si="352"/>
        <v>-9.75836431226762E-3</v>
      </c>
      <c r="N775" s="51">
        <v>2214.9081249999999</v>
      </c>
      <c r="O775" s="50"/>
      <c r="P775" s="52"/>
    </row>
    <row r="776" spans="1:16" ht="15.75" customHeight="1" x14ac:dyDescent="0.25">
      <c r="A776" s="26">
        <v>45719</v>
      </c>
      <c r="B776" s="18">
        <v>225.5</v>
      </c>
      <c r="C776" s="33">
        <f t="shared" si="350"/>
        <v>-1.5283842794759805E-2</v>
      </c>
      <c r="D776" s="20">
        <v>943.19884999999988</v>
      </c>
      <c r="E776" s="44"/>
      <c r="F776" s="26">
        <v>45719</v>
      </c>
      <c r="G776" s="32">
        <v>214.25</v>
      </c>
      <c r="H776" s="33">
        <f t="shared" si="351"/>
        <v>-1.3808975834292303E-2</v>
      </c>
      <c r="I776" s="51">
        <v>896.14347499999997</v>
      </c>
      <c r="J776" s="47"/>
      <c r="K776" s="26">
        <v>45719</v>
      </c>
      <c r="L776" s="29">
        <v>527.25</v>
      </c>
      <c r="M776" s="33">
        <f t="shared" si="352"/>
        <v>-1.0323791647114056E-2</v>
      </c>
      <c r="N776" s="51">
        <v>2205.328575</v>
      </c>
      <c r="O776" s="50"/>
      <c r="P776" s="52"/>
    </row>
    <row r="777" spans="1:16" ht="15.75" customHeight="1" x14ac:dyDescent="0.25">
      <c r="A777" s="26">
        <v>45720</v>
      </c>
      <c r="B777" s="18">
        <v>223.5</v>
      </c>
      <c r="C777" s="33">
        <f t="shared" si="350"/>
        <v>-8.8691796008869561E-3</v>
      </c>
      <c r="D777" s="20">
        <v>929.0447999999999</v>
      </c>
      <c r="E777" s="44"/>
      <c r="F777" s="26">
        <v>45720</v>
      </c>
      <c r="G777" s="32">
        <v>211</v>
      </c>
      <c r="H777" s="33">
        <f t="shared" si="351"/>
        <v>-1.516919486581092E-2</v>
      </c>
      <c r="I777" s="51">
        <v>877.08479999999997</v>
      </c>
      <c r="J777" s="47"/>
      <c r="K777" s="26">
        <v>45720</v>
      </c>
      <c r="L777" s="29">
        <v>511</v>
      </c>
      <c r="M777" s="33">
        <f t="shared" si="352"/>
        <v>-3.0820293978188751E-2</v>
      </c>
      <c r="N777" s="51">
        <v>2124.1247999999996</v>
      </c>
      <c r="O777" s="50"/>
      <c r="P777" s="52"/>
    </row>
    <row r="778" spans="1:16" ht="15.75" customHeight="1" x14ac:dyDescent="0.25">
      <c r="A778" s="26">
        <v>45721</v>
      </c>
      <c r="B778" s="18">
        <v>223</v>
      </c>
      <c r="C778" s="33">
        <f t="shared" si="350"/>
        <v>-2.2371364653244186E-3</v>
      </c>
      <c r="D778" s="20">
        <v>926.45349999999996</v>
      </c>
      <c r="E778" s="44"/>
      <c r="F778" s="26">
        <v>45721</v>
      </c>
      <c r="G778" s="32">
        <v>211.75</v>
      </c>
      <c r="H778" s="33">
        <f t="shared" si="351"/>
        <v>3.5545023696681444E-3</v>
      </c>
      <c r="I778" s="51">
        <v>879.71537499999988</v>
      </c>
      <c r="J778" s="47"/>
      <c r="K778" s="26">
        <v>45721</v>
      </c>
      <c r="L778" s="29">
        <v>499.5</v>
      </c>
      <c r="M778" s="33">
        <f t="shared" si="352"/>
        <v>-2.2504892367906093E-2</v>
      </c>
      <c r="N778" s="51">
        <v>2075.1727499999997</v>
      </c>
      <c r="O778" s="50"/>
      <c r="P778" s="52"/>
    </row>
    <row r="779" spans="1:16" ht="15.75" customHeight="1" x14ac:dyDescent="0.25">
      <c r="A779" s="26">
        <v>45722</v>
      </c>
      <c r="B779" s="18">
        <v>222.75</v>
      </c>
      <c r="C779" s="33">
        <f t="shared" si="350"/>
        <v>-1.1210762331838042E-3</v>
      </c>
      <c r="D779" s="20">
        <v>930.33764999999994</v>
      </c>
      <c r="E779" s="44"/>
      <c r="F779" s="26">
        <v>45722</v>
      </c>
      <c r="G779" s="32">
        <v>212.25</v>
      </c>
      <c r="H779" s="33">
        <f t="shared" si="351"/>
        <v>2.3612750885477762E-3</v>
      </c>
      <c r="I779" s="51">
        <v>886.48334999999997</v>
      </c>
      <c r="J779" s="47"/>
      <c r="K779" s="26">
        <v>45722</v>
      </c>
      <c r="L779" s="29">
        <v>503.5</v>
      </c>
      <c r="M779" s="33">
        <f t="shared" si="352"/>
        <v>8.0080080080080496E-3</v>
      </c>
      <c r="N779" s="51">
        <v>2102.9180999999999</v>
      </c>
      <c r="O779" s="50"/>
      <c r="P779" s="52"/>
    </row>
    <row r="780" spans="1:16" ht="15.75" customHeight="1" x14ac:dyDescent="0.25">
      <c r="A780" s="26">
        <v>45723</v>
      </c>
      <c r="B780" s="18">
        <v>221.75</v>
      </c>
      <c r="C780" s="33">
        <f t="shared" si="350"/>
        <v>-4.4893378226711356E-3</v>
      </c>
      <c r="D780" s="20">
        <v>926.02800000000002</v>
      </c>
      <c r="E780" s="44"/>
      <c r="F780" s="26">
        <v>45723</v>
      </c>
      <c r="G780" s="32">
        <v>211</v>
      </c>
      <c r="H780" s="33">
        <f t="shared" si="351"/>
        <v>-5.8892815076561078E-3</v>
      </c>
      <c r="I780" s="51">
        <v>881.13600000000008</v>
      </c>
      <c r="J780" s="47"/>
      <c r="K780" s="26">
        <v>45723</v>
      </c>
      <c r="L780" s="29">
        <v>495.75</v>
      </c>
      <c r="M780" s="33">
        <f t="shared" si="352"/>
        <v>-1.5392254220456758E-2</v>
      </c>
      <c r="N780" s="51">
        <v>2070.252</v>
      </c>
      <c r="O780" s="50"/>
      <c r="P780" s="52"/>
    </row>
    <row r="781" spans="1:16" ht="15.75" customHeight="1" x14ac:dyDescent="0.25">
      <c r="A781" s="26">
        <v>45726</v>
      </c>
      <c r="B781" s="18">
        <v>223.75</v>
      </c>
      <c r="C781" s="33">
        <f t="shared" ref="C781" si="353">B781/B780*1-1</f>
        <v>9.0191657271703196E-3</v>
      </c>
      <c r="D781" s="20">
        <v>936.55037499999992</v>
      </c>
      <c r="E781" s="44"/>
      <c r="F781" s="26">
        <v>45726</v>
      </c>
      <c r="G781" s="32">
        <v>213</v>
      </c>
      <c r="H781" s="33">
        <f t="shared" ref="H781" si="354">G781/G780-1</f>
        <v>9.4786729857820884E-3</v>
      </c>
      <c r="I781" s="51">
        <v>891.55409999999995</v>
      </c>
      <c r="J781" s="47"/>
      <c r="K781" s="26">
        <v>45726</v>
      </c>
      <c r="L781" s="29">
        <v>481.85</v>
      </c>
      <c r="M781" s="33">
        <f t="shared" ref="M781" si="355">L781/L780-1</f>
        <v>-2.8038325769036754E-2</v>
      </c>
      <c r="N781" s="51">
        <v>2016.460975</v>
      </c>
      <c r="O781" s="50"/>
      <c r="P781" s="52"/>
    </row>
    <row r="782" spans="1:16" ht="15.75" customHeight="1" x14ac:dyDescent="0.25">
      <c r="A782" s="26">
        <v>45727</v>
      </c>
      <c r="B782" s="18">
        <v>221.25</v>
      </c>
      <c r="C782" s="33">
        <f t="shared" ref="C782:C795" si="356">B782/B781*1-1</f>
        <v>-1.1173184357541888E-2</v>
      </c>
      <c r="D782" s="20">
        <v>928.74112500000001</v>
      </c>
      <c r="E782" s="44"/>
      <c r="F782" s="26">
        <v>45727</v>
      </c>
      <c r="G782" s="32">
        <v>212</v>
      </c>
      <c r="H782" s="33">
        <f t="shared" ref="H782:H795" si="357">G782/G781-1</f>
        <v>-4.6948356807511304E-3</v>
      </c>
      <c r="I782" s="51">
        <v>889.91240000000005</v>
      </c>
      <c r="J782" s="47"/>
      <c r="K782" s="26">
        <v>45727</v>
      </c>
      <c r="L782" s="29">
        <v>480</v>
      </c>
      <c r="M782" s="33">
        <f t="shared" ref="M782:M795" si="358">L782/L781-1</f>
        <v>-3.839369098267098E-3</v>
      </c>
      <c r="N782" s="51">
        <v>2014.8960000000002</v>
      </c>
      <c r="O782" s="50"/>
      <c r="P782" s="52"/>
    </row>
    <row r="783" spans="1:16" ht="15.75" customHeight="1" x14ac:dyDescent="0.25">
      <c r="A783" s="26">
        <v>45728</v>
      </c>
      <c r="B783" s="18">
        <v>223.25</v>
      </c>
      <c r="C783" s="33">
        <f t="shared" si="356"/>
        <v>9.0395480225988756E-3</v>
      </c>
      <c r="D783" s="20">
        <v>938.02952499999992</v>
      </c>
      <c r="E783" s="44"/>
      <c r="F783" s="26">
        <v>45728</v>
      </c>
      <c r="G783" s="32">
        <v>212</v>
      </c>
      <c r="H783" s="33">
        <f t="shared" si="357"/>
        <v>0</v>
      </c>
      <c r="I783" s="51">
        <v>890.7604</v>
      </c>
      <c r="J783" s="47"/>
      <c r="K783" s="26">
        <v>45728</v>
      </c>
      <c r="L783" s="29">
        <v>473.5</v>
      </c>
      <c r="M783" s="33">
        <f t="shared" si="358"/>
        <v>-1.3541666666666674E-2</v>
      </c>
      <c r="N783" s="51">
        <v>1989.5049499999998</v>
      </c>
      <c r="O783" s="50"/>
      <c r="P783" s="52"/>
    </row>
    <row r="784" spans="1:16" ht="15.75" customHeight="1" x14ac:dyDescent="0.25">
      <c r="A784" s="26">
        <v>45729</v>
      </c>
      <c r="B784" s="18">
        <v>226</v>
      </c>
      <c r="C784" s="33">
        <f t="shared" si="356"/>
        <v>1.2318029115341522E-2</v>
      </c>
      <c r="D784" s="20">
        <v>948.29599999999994</v>
      </c>
      <c r="E784" s="44"/>
      <c r="F784" s="26">
        <v>45729</v>
      </c>
      <c r="G784" s="32">
        <v>215.5</v>
      </c>
      <c r="H784" s="33">
        <f t="shared" si="357"/>
        <v>1.6509433962264231E-2</v>
      </c>
      <c r="I784" s="51">
        <v>904.23799999999994</v>
      </c>
      <c r="J784" s="47"/>
      <c r="K784" s="26">
        <v>45729</v>
      </c>
      <c r="L784" s="29">
        <v>471</v>
      </c>
      <c r="M784" s="33">
        <f t="shared" si="358"/>
        <v>-5.2798310454065245E-3</v>
      </c>
      <c r="N784" s="51">
        <v>1976.3159999999998</v>
      </c>
      <c r="O784" s="50"/>
      <c r="P784" s="52"/>
    </row>
    <row r="785" spans="1:16" ht="15.75" customHeight="1" x14ac:dyDescent="0.25">
      <c r="A785" s="26">
        <v>45730</v>
      </c>
      <c r="B785" s="18">
        <v>223.5</v>
      </c>
      <c r="C785" s="33">
        <f t="shared" si="356"/>
        <v>-1.1061946902654829E-2</v>
      </c>
      <c r="D785" s="20">
        <v>934.00650000000007</v>
      </c>
      <c r="E785" s="44"/>
      <c r="F785" s="26">
        <v>45730</v>
      </c>
      <c r="G785" s="32">
        <v>214</v>
      </c>
      <c r="H785" s="33">
        <f t="shared" si="357"/>
        <v>-6.9605568445475496E-3</v>
      </c>
      <c r="I785" s="51">
        <v>894.30600000000004</v>
      </c>
      <c r="J785" s="47"/>
      <c r="K785" s="26">
        <v>45730</v>
      </c>
      <c r="L785" s="29">
        <v>468.5</v>
      </c>
      <c r="M785" s="33">
        <f t="shared" si="358"/>
        <v>-5.3078556263269627E-3</v>
      </c>
      <c r="N785" s="51">
        <v>1957.8615000000002</v>
      </c>
      <c r="O785" s="50"/>
      <c r="P785" s="52"/>
    </row>
    <row r="786" spans="1:16" ht="15.75" customHeight="1" x14ac:dyDescent="0.25">
      <c r="A786" s="26">
        <v>45733</v>
      </c>
      <c r="B786" s="18">
        <v>224.5</v>
      </c>
      <c r="C786" s="33">
        <f t="shared" si="356"/>
        <v>4.4742729306488371E-3</v>
      </c>
      <c r="D786" s="20">
        <v>937.89364999999998</v>
      </c>
      <c r="E786" s="44"/>
      <c r="F786" s="26">
        <v>45733</v>
      </c>
      <c r="G786" s="32">
        <v>215</v>
      </c>
      <c r="H786" s="33">
        <f t="shared" si="357"/>
        <v>4.6728971962617383E-3</v>
      </c>
      <c r="I786" s="51">
        <v>898.20549999999992</v>
      </c>
      <c r="J786" s="47"/>
      <c r="K786" s="26">
        <v>45733</v>
      </c>
      <c r="L786" s="29">
        <v>466</v>
      </c>
      <c r="M786" s="33">
        <f t="shared" si="358"/>
        <v>-5.3361792956243548E-3</v>
      </c>
      <c r="N786" s="51">
        <v>1946.8081999999999</v>
      </c>
      <c r="O786" s="50"/>
      <c r="P786" s="52"/>
    </row>
    <row r="787" spans="1:16" ht="15.75" customHeight="1" x14ac:dyDescent="0.25">
      <c r="A787" s="26">
        <v>45734</v>
      </c>
      <c r="B787" s="18">
        <v>222.25</v>
      </c>
      <c r="C787" s="33">
        <f t="shared" si="356"/>
        <v>-1.0022271714922093E-2</v>
      </c>
      <c r="D787" s="20">
        <v>928.47159999999997</v>
      </c>
      <c r="E787" s="44"/>
      <c r="F787" s="26">
        <v>45734</v>
      </c>
      <c r="G787" s="32">
        <v>214</v>
      </c>
      <c r="H787" s="33">
        <f t="shared" si="357"/>
        <v>-4.6511627906976605E-3</v>
      </c>
      <c r="I787" s="51">
        <v>894.00639999999999</v>
      </c>
      <c r="J787" s="47"/>
      <c r="K787" s="26">
        <v>45734</v>
      </c>
      <c r="L787" s="29">
        <v>471.25</v>
      </c>
      <c r="M787" s="33">
        <f t="shared" si="358"/>
        <v>1.1266094420600892E-2</v>
      </c>
      <c r="N787" s="51">
        <v>1968.694</v>
      </c>
      <c r="O787" s="50"/>
      <c r="P787" s="52"/>
    </row>
    <row r="788" spans="1:16" ht="15.75" customHeight="1" x14ac:dyDescent="0.25">
      <c r="A788" s="26">
        <v>45735</v>
      </c>
      <c r="B788" s="18">
        <v>227.25</v>
      </c>
      <c r="C788" s="33">
        <f t="shared" si="356"/>
        <v>2.2497187851518552E-2</v>
      </c>
      <c r="D788" s="20">
        <v>953.20012499999996</v>
      </c>
      <c r="E788" s="44"/>
      <c r="F788" s="26">
        <v>45735</v>
      </c>
      <c r="G788" s="32">
        <v>216.75</v>
      </c>
      <c r="H788" s="33">
        <f t="shared" si="357"/>
        <v>1.2850467289719614E-2</v>
      </c>
      <c r="I788" s="51">
        <v>909.15787499999988</v>
      </c>
      <c r="J788" s="47"/>
      <c r="K788" s="26">
        <v>45735</v>
      </c>
      <c r="L788" s="29">
        <v>486.25</v>
      </c>
      <c r="M788" s="33">
        <f t="shared" si="358"/>
        <v>3.1830238726790361E-2</v>
      </c>
      <c r="N788" s="51">
        <v>2039.5756249999999</v>
      </c>
      <c r="O788" s="50"/>
      <c r="P788" s="52"/>
    </row>
    <row r="789" spans="1:16" ht="15.75" customHeight="1" x14ac:dyDescent="0.25">
      <c r="A789" s="26">
        <v>45736</v>
      </c>
      <c r="B789" s="18">
        <v>226.75</v>
      </c>
      <c r="C789" s="33">
        <f t="shared" si="356"/>
        <v>-2.2002200220021528E-3</v>
      </c>
      <c r="D789" s="20">
        <v>951.71509999999989</v>
      </c>
      <c r="E789" s="44"/>
      <c r="F789" s="26">
        <v>45736</v>
      </c>
      <c r="G789" s="32">
        <v>216.75</v>
      </c>
      <c r="H789" s="33">
        <f t="shared" si="357"/>
        <v>0</v>
      </c>
      <c r="I789" s="51">
        <v>909.74309999999991</v>
      </c>
      <c r="J789" s="47"/>
      <c r="K789" s="26">
        <v>45736</v>
      </c>
      <c r="L789" s="29">
        <v>492</v>
      </c>
      <c r="M789" s="33">
        <f t="shared" si="358"/>
        <v>1.1825192802056517E-2</v>
      </c>
      <c r="N789" s="51">
        <v>2065.0223999999998</v>
      </c>
      <c r="O789" s="50"/>
      <c r="P789" s="52"/>
    </row>
    <row r="790" spans="1:16" ht="15.75" customHeight="1" x14ac:dyDescent="0.25">
      <c r="A790" s="26">
        <v>45737</v>
      </c>
      <c r="B790" s="18">
        <v>226.25</v>
      </c>
      <c r="C790" s="33">
        <f t="shared" si="356"/>
        <v>-2.2050716648290836E-3</v>
      </c>
      <c r="D790" s="20">
        <v>949.77487499999995</v>
      </c>
      <c r="E790" s="44"/>
      <c r="F790" s="26">
        <v>45737</v>
      </c>
      <c r="G790" s="32">
        <v>215.75</v>
      </c>
      <c r="H790" s="33">
        <f t="shared" si="357"/>
        <v>-4.6136101499423265E-3</v>
      </c>
      <c r="I790" s="51">
        <v>905.69692499999996</v>
      </c>
      <c r="J790" s="47"/>
      <c r="K790" s="26">
        <v>45737</v>
      </c>
      <c r="L790" s="29">
        <v>494</v>
      </c>
      <c r="M790" s="33">
        <f t="shared" si="358"/>
        <v>4.0650406504065817E-3</v>
      </c>
      <c r="N790" s="51">
        <v>2073.7626</v>
      </c>
      <c r="O790" s="50"/>
      <c r="P790" s="52"/>
    </row>
    <row r="791" spans="1:16" ht="15.75" customHeight="1" x14ac:dyDescent="0.25">
      <c r="A791" s="26">
        <v>45740</v>
      </c>
      <c r="B791" s="18">
        <v>222.25</v>
      </c>
      <c r="C791" s="33">
        <f t="shared" si="356"/>
        <v>-1.7679558011049701E-2</v>
      </c>
      <c r="D791" s="20">
        <v>929.71620000000007</v>
      </c>
      <c r="E791" s="44"/>
      <c r="F791" s="26">
        <v>45740</v>
      </c>
      <c r="G791" s="32">
        <v>214.25</v>
      </c>
      <c r="H791" s="33">
        <f t="shared" si="357"/>
        <v>-6.9524913093859109E-3</v>
      </c>
      <c r="I791" s="51">
        <v>896.25060000000008</v>
      </c>
      <c r="J791" s="47"/>
      <c r="K791" s="26">
        <v>45740</v>
      </c>
      <c r="L791" s="29">
        <v>499.5</v>
      </c>
      <c r="M791" s="33">
        <f t="shared" si="358"/>
        <v>1.1133603238866474E-2</v>
      </c>
      <c r="N791" s="51">
        <v>2089.5084000000002</v>
      </c>
      <c r="O791" s="50"/>
      <c r="P791" s="52"/>
    </row>
    <row r="792" spans="1:16" ht="15.75" customHeight="1" x14ac:dyDescent="0.25">
      <c r="A792" s="26">
        <v>45741</v>
      </c>
      <c r="B792" s="18">
        <v>220.25</v>
      </c>
      <c r="C792" s="33">
        <f t="shared" si="356"/>
        <v>-8.9988751406073764E-3</v>
      </c>
      <c r="D792" s="20">
        <v>917.64960000000008</v>
      </c>
      <c r="E792" s="44"/>
      <c r="F792" s="26">
        <v>45741</v>
      </c>
      <c r="G792" s="32">
        <v>213</v>
      </c>
      <c r="H792" s="33">
        <f t="shared" si="357"/>
        <v>-5.834305717619559E-3</v>
      </c>
      <c r="I792" s="51">
        <v>887.44320000000005</v>
      </c>
      <c r="J792" s="47"/>
      <c r="K792" s="26">
        <v>45741</v>
      </c>
      <c r="L792" s="29">
        <v>506</v>
      </c>
      <c r="M792" s="33">
        <f t="shared" si="358"/>
        <v>1.3013013013013053E-2</v>
      </c>
      <c r="N792" s="51">
        <v>2108.1984000000002</v>
      </c>
      <c r="O792" s="50"/>
      <c r="P792" s="52"/>
    </row>
    <row r="793" spans="1:16" ht="15.75" customHeight="1" x14ac:dyDescent="0.25">
      <c r="A793" s="26">
        <v>45742</v>
      </c>
      <c r="B793" s="18">
        <v>222</v>
      </c>
      <c r="C793" s="33">
        <f t="shared" si="356"/>
        <v>7.9455164585697791E-3</v>
      </c>
      <c r="D793" s="20">
        <v>925.42919999999992</v>
      </c>
      <c r="E793" s="44"/>
      <c r="F793" s="26">
        <v>45742</v>
      </c>
      <c r="G793" s="32">
        <v>213.75</v>
      </c>
      <c r="H793" s="33">
        <f t="shared" si="357"/>
        <v>3.5211267605634866E-3</v>
      </c>
      <c r="I793" s="51">
        <v>891.03824999999995</v>
      </c>
      <c r="J793" s="47"/>
      <c r="K793" s="26">
        <v>45742</v>
      </c>
      <c r="L793" s="29">
        <v>513</v>
      </c>
      <c r="M793" s="33">
        <f t="shared" si="358"/>
        <v>1.383399209486158E-2</v>
      </c>
      <c r="N793" s="51">
        <v>2138.4917999999998</v>
      </c>
      <c r="O793" s="50"/>
      <c r="P793" s="52"/>
    </row>
    <row r="794" spans="1:16" ht="15.75" customHeight="1" x14ac:dyDescent="0.25">
      <c r="A794" s="26">
        <v>45743</v>
      </c>
      <c r="B794" s="18">
        <v>218.25</v>
      </c>
      <c r="C794" s="33">
        <f t="shared" si="356"/>
        <v>-1.6891891891891886E-2</v>
      </c>
      <c r="D794" s="20">
        <v>914.75122499999998</v>
      </c>
      <c r="E794" s="44"/>
      <c r="F794" s="26">
        <v>45743</v>
      </c>
      <c r="G794" s="32">
        <v>212</v>
      </c>
      <c r="H794" s="33">
        <f t="shared" si="357"/>
        <v>-8.1871345029239651E-3</v>
      </c>
      <c r="I794" s="51">
        <v>888.55560000000003</v>
      </c>
      <c r="J794" s="47"/>
      <c r="K794" s="26">
        <v>45743</v>
      </c>
      <c r="L794" s="29">
        <v>521</v>
      </c>
      <c r="M794" s="33">
        <f t="shared" si="358"/>
        <v>1.5594541910331383E-2</v>
      </c>
      <c r="N794" s="51">
        <v>2183.6673000000001</v>
      </c>
      <c r="O794" s="50"/>
      <c r="P794" s="52"/>
    </row>
    <row r="795" spans="1:16" ht="15.75" customHeight="1" x14ac:dyDescent="0.25">
      <c r="A795" s="26">
        <v>45744</v>
      </c>
      <c r="B795" s="18">
        <v>218.75</v>
      </c>
      <c r="C795" s="33">
        <f t="shared" si="356"/>
        <v>2.2909507445589838E-3</v>
      </c>
      <c r="D795" s="20">
        <v>914.79062499999998</v>
      </c>
      <c r="E795" s="44"/>
      <c r="F795" s="26">
        <v>45744</v>
      </c>
      <c r="G795" s="32">
        <v>211.25</v>
      </c>
      <c r="H795" s="33">
        <f t="shared" si="357"/>
        <v>-3.5377358490565891E-3</v>
      </c>
      <c r="I795" s="51">
        <v>883.42637499999989</v>
      </c>
      <c r="J795" s="47"/>
      <c r="K795" s="26">
        <v>45744</v>
      </c>
      <c r="L795" s="29">
        <v>525.5</v>
      </c>
      <c r="M795" s="33">
        <f t="shared" si="358"/>
        <v>8.6372360844528817E-3</v>
      </c>
      <c r="N795" s="51">
        <v>2197.5884499999997</v>
      </c>
      <c r="O795" s="50"/>
      <c r="P795" s="52"/>
    </row>
    <row r="796" spans="1:16" ht="15.75" customHeight="1" x14ac:dyDescent="0.25">
      <c r="A796" s="26">
        <v>45747</v>
      </c>
      <c r="B796" s="18">
        <v>220.25</v>
      </c>
      <c r="C796" s="33">
        <f t="shared" ref="C796:C800" si="359">B796/B795*1-1</f>
        <v>6.857142857142895E-3</v>
      </c>
      <c r="D796" s="20">
        <v>921.50397500000008</v>
      </c>
      <c r="E796" s="44"/>
      <c r="F796" s="26">
        <v>45747</v>
      </c>
      <c r="G796" s="32">
        <v>211.75</v>
      </c>
      <c r="H796" s="33">
        <f t="shared" ref="H796:H800" si="360">G796/G795-1</f>
        <v>2.3668639053253671E-3</v>
      </c>
      <c r="I796" s="51">
        <v>885.94082500000013</v>
      </c>
      <c r="J796" s="47"/>
      <c r="K796" s="26">
        <v>45747</v>
      </c>
      <c r="L796" s="29">
        <v>516.75</v>
      </c>
      <c r="M796" s="33">
        <f t="shared" ref="M796:M800" si="361">L796/L795-1</f>
        <v>-1.6650808753568058E-2</v>
      </c>
      <c r="N796" s="51">
        <v>2162.0303250000002</v>
      </c>
      <c r="O796" s="50"/>
      <c r="P796" s="52"/>
    </row>
    <row r="797" spans="1:16" ht="15.75" customHeight="1" x14ac:dyDescent="0.25">
      <c r="A797" s="26">
        <v>45748</v>
      </c>
      <c r="B797" s="18">
        <v>221.5</v>
      </c>
      <c r="C797" s="33">
        <f t="shared" si="359"/>
        <v>5.6753688989783502E-3</v>
      </c>
      <c r="D797" s="20">
        <v>926.26869999999997</v>
      </c>
      <c r="E797" s="44"/>
      <c r="F797" s="26">
        <v>45748</v>
      </c>
      <c r="G797" s="32">
        <v>212.25</v>
      </c>
      <c r="H797" s="33">
        <f t="shared" si="360"/>
        <v>2.3612750885477762E-3</v>
      </c>
      <c r="I797" s="51">
        <v>887.58704999999998</v>
      </c>
      <c r="J797" s="47"/>
      <c r="K797" s="26">
        <v>45748</v>
      </c>
      <c r="L797" s="29">
        <v>526.5</v>
      </c>
      <c r="M797" s="33">
        <f t="shared" si="361"/>
        <v>1.8867924528301883E-2</v>
      </c>
      <c r="N797" s="51">
        <v>2201.7177000000001</v>
      </c>
      <c r="O797" s="50"/>
      <c r="P797" s="52"/>
    </row>
    <row r="798" spans="1:16" ht="15.75" customHeight="1" x14ac:dyDescent="0.25">
      <c r="A798" s="26">
        <v>45749</v>
      </c>
      <c r="B798" s="18">
        <v>222</v>
      </c>
      <c r="C798" s="33">
        <f t="shared" si="359"/>
        <v>2.2573363431150906E-3</v>
      </c>
      <c r="D798" s="20">
        <v>927.82680000000005</v>
      </c>
      <c r="E798" s="44"/>
      <c r="F798" s="26">
        <v>45749</v>
      </c>
      <c r="G798" s="32">
        <v>211.75</v>
      </c>
      <c r="H798" s="33">
        <f t="shared" si="360"/>
        <v>-2.3557126030624431E-3</v>
      </c>
      <c r="I798" s="51">
        <v>884.98795000000007</v>
      </c>
      <c r="J798" s="47"/>
      <c r="K798" s="26">
        <v>45749</v>
      </c>
      <c r="L798" s="29">
        <v>524.75</v>
      </c>
      <c r="M798" s="33">
        <f t="shared" si="361"/>
        <v>-3.323836657169954E-3</v>
      </c>
      <c r="N798" s="51">
        <v>2193.1401500000002</v>
      </c>
      <c r="O798" s="50"/>
      <c r="P798" s="52"/>
    </row>
    <row r="799" spans="1:16" ht="15.75" customHeight="1" x14ac:dyDescent="0.25">
      <c r="A799" s="26">
        <v>45750</v>
      </c>
      <c r="B799" s="18">
        <v>221</v>
      </c>
      <c r="C799" s="33">
        <f t="shared" si="359"/>
        <v>-4.5045045045044585E-3</v>
      </c>
      <c r="D799" s="20">
        <v>923.58109999999999</v>
      </c>
      <c r="E799" s="44"/>
      <c r="F799" s="26">
        <v>45750</v>
      </c>
      <c r="G799" s="32">
        <v>209.5</v>
      </c>
      <c r="H799" s="33">
        <f t="shared" si="360"/>
        <v>-1.0625737898465215E-2</v>
      </c>
      <c r="I799" s="51">
        <v>875.52144999999996</v>
      </c>
      <c r="J799" s="47"/>
      <c r="K799" s="26">
        <v>45750</v>
      </c>
      <c r="L799" s="29">
        <v>517.25</v>
      </c>
      <c r="M799" s="33">
        <f t="shared" si="361"/>
        <v>-1.4292520247736973E-2</v>
      </c>
      <c r="N799" s="51">
        <v>2161.6394749999999</v>
      </c>
      <c r="O799" s="50"/>
      <c r="P799" s="52"/>
    </row>
    <row r="800" spans="1:16" ht="15.75" customHeight="1" x14ac:dyDescent="0.25">
      <c r="A800" s="26">
        <v>45751</v>
      </c>
      <c r="B800" s="18">
        <v>222</v>
      </c>
      <c r="C800" s="33">
        <f t="shared" si="359"/>
        <v>4.5248868778280382E-3</v>
      </c>
      <c r="D800" s="20">
        <v>941.34660000000008</v>
      </c>
      <c r="E800" s="44"/>
      <c r="F800" s="26">
        <v>45751</v>
      </c>
      <c r="G800" s="32">
        <v>210.25</v>
      </c>
      <c r="H800" s="33">
        <f t="shared" si="360"/>
        <v>3.5799522673030104E-3</v>
      </c>
      <c r="I800" s="51">
        <v>891.52307500000006</v>
      </c>
      <c r="J800" s="47"/>
      <c r="K800" s="26">
        <v>45751</v>
      </c>
      <c r="L800" s="29">
        <v>517</v>
      </c>
      <c r="M800" s="33">
        <f t="shared" si="361"/>
        <v>-4.8332527791206115E-4</v>
      </c>
      <c r="N800" s="51">
        <v>2192.2351000000003</v>
      </c>
      <c r="O800" s="50"/>
      <c r="P800" s="52"/>
    </row>
    <row r="801" spans="1:17" ht="15.75" customHeight="1" x14ac:dyDescent="0.25">
      <c r="A801" s="26">
        <v>45754</v>
      </c>
      <c r="B801" s="18">
        <v>224.75</v>
      </c>
      <c r="C801" s="33">
        <f t="shared" ref="C801:C805" si="362">B801/B800*1-1</f>
        <v>1.2387387387387427E-2</v>
      </c>
      <c r="D801" s="20">
        <v>965.86312500000008</v>
      </c>
      <c r="E801" s="44"/>
      <c r="F801" s="26">
        <v>45754</v>
      </c>
      <c r="G801" s="32">
        <v>212.75</v>
      </c>
      <c r="H801" s="33">
        <f t="shared" ref="H801:H805" si="363">G801/G800-1</f>
        <v>1.189060642092743E-2</v>
      </c>
      <c r="I801" s="51">
        <v>914.29312500000003</v>
      </c>
      <c r="J801" s="47"/>
      <c r="K801" s="26">
        <v>45754</v>
      </c>
      <c r="L801" s="29">
        <v>516.25</v>
      </c>
      <c r="M801" s="33">
        <f t="shared" ref="M801:M805" si="364">L801/L800-1</f>
        <v>-1.4506769825918253E-3</v>
      </c>
      <c r="N801" s="51">
        <v>2218.5843750000004</v>
      </c>
      <c r="O801" s="50"/>
      <c r="P801" s="52"/>
    </row>
    <row r="802" spans="1:17" ht="15.75" customHeight="1" x14ac:dyDescent="0.25">
      <c r="A802" s="26">
        <v>45755</v>
      </c>
      <c r="B802" s="18">
        <v>224.75</v>
      </c>
      <c r="C802" s="33">
        <f t="shared" si="362"/>
        <v>0</v>
      </c>
      <c r="D802" s="20">
        <v>965.21135000000004</v>
      </c>
      <c r="E802" s="44"/>
      <c r="F802" s="26">
        <v>45755</v>
      </c>
      <c r="G802" s="32">
        <v>213</v>
      </c>
      <c r="H802" s="33">
        <f t="shared" si="363"/>
        <v>1.175088131609936E-3</v>
      </c>
      <c r="I802" s="51">
        <v>914.74980000000005</v>
      </c>
      <c r="J802" s="47"/>
      <c r="K802" s="26">
        <v>45755</v>
      </c>
      <c r="L802" s="29">
        <v>517</v>
      </c>
      <c r="M802" s="33">
        <f t="shared" si="364"/>
        <v>1.4527845036320652E-3</v>
      </c>
      <c r="N802" s="51">
        <v>2220.3081999999999</v>
      </c>
      <c r="O802" s="50"/>
      <c r="P802" s="52"/>
    </row>
    <row r="803" spans="1:17" ht="15.75" customHeight="1" x14ac:dyDescent="0.25">
      <c r="A803" s="26">
        <v>45756</v>
      </c>
      <c r="B803" s="18">
        <v>219.75</v>
      </c>
      <c r="C803" s="33">
        <f t="shared" si="362"/>
        <v>-2.2246941045606206E-2</v>
      </c>
      <c r="D803" s="20">
        <v>940.92554999999993</v>
      </c>
      <c r="E803" s="44"/>
      <c r="F803" s="26">
        <v>45756</v>
      </c>
      <c r="G803" s="32">
        <v>210.25</v>
      </c>
      <c r="H803" s="33">
        <f t="shared" si="363"/>
        <v>-1.2910798122065748E-2</v>
      </c>
      <c r="I803" s="51">
        <v>900.24844999999993</v>
      </c>
      <c r="J803" s="47"/>
      <c r="K803" s="26">
        <v>45756</v>
      </c>
      <c r="L803" s="29">
        <v>507.75</v>
      </c>
      <c r="M803" s="33">
        <f t="shared" si="364"/>
        <v>-1.7891682785299845E-2</v>
      </c>
      <c r="N803" s="51">
        <v>2174.0839499999997</v>
      </c>
      <c r="O803" s="50"/>
      <c r="P803" s="52"/>
    </row>
    <row r="804" spans="1:17" ht="15.75" customHeight="1" x14ac:dyDescent="0.25">
      <c r="A804" s="26">
        <v>45757</v>
      </c>
      <c r="B804" s="18">
        <v>216.5</v>
      </c>
      <c r="C804" s="33">
        <f t="shared" si="362"/>
        <v>-1.4789533560864654E-2</v>
      </c>
      <c r="D804" s="20">
        <v>923.24260000000004</v>
      </c>
      <c r="E804" s="44"/>
      <c r="F804" s="26">
        <v>45757</v>
      </c>
      <c r="G804" s="32">
        <v>208</v>
      </c>
      <c r="H804" s="33">
        <f t="shared" si="363"/>
        <v>-1.0701545778834753E-2</v>
      </c>
      <c r="I804" s="51">
        <v>886.99520000000007</v>
      </c>
      <c r="J804" s="47"/>
      <c r="K804" s="26">
        <v>45757</v>
      </c>
      <c r="L804" s="29">
        <v>512</v>
      </c>
      <c r="M804" s="33">
        <f t="shared" si="364"/>
        <v>8.3702609551945528E-3</v>
      </c>
      <c r="N804" s="51">
        <v>2183.3728000000001</v>
      </c>
      <c r="O804" s="50"/>
      <c r="P804" s="52"/>
      <c r="Q804" s="52"/>
    </row>
    <row r="805" spans="1:17" ht="15.75" customHeight="1" x14ac:dyDescent="0.25">
      <c r="A805" s="26">
        <v>45758</v>
      </c>
      <c r="B805" s="18">
        <v>218.25</v>
      </c>
      <c r="C805" s="33">
        <f t="shared" si="362"/>
        <v>8.083140877598094E-3</v>
      </c>
      <c r="D805" s="20">
        <v>937.86390000000006</v>
      </c>
      <c r="E805" s="44"/>
      <c r="F805" s="26">
        <v>45758</v>
      </c>
      <c r="G805" s="32">
        <v>208.75</v>
      </c>
      <c r="H805" s="33">
        <f t="shared" si="363"/>
        <v>3.6057692307691624E-3</v>
      </c>
      <c r="I805" s="51">
        <v>897.04050000000007</v>
      </c>
      <c r="J805" s="47"/>
      <c r="K805" s="26">
        <v>45758</v>
      </c>
      <c r="L805" s="29">
        <v>522.5</v>
      </c>
      <c r="M805" s="33">
        <f t="shared" si="364"/>
        <v>2.05078125E-2</v>
      </c>
      <c r="N805" s="51">
        <v>2245.2870000000003</v>
      </c>
      <c r="O805" s="50"/>
      <c r="P805" s="52"/>
      <c r="Q805" s="52"/>
    </row>
    <row r="806" spans="1:17" ht="15.75" customHeight="1" x14ac:dyDescent="0.25">
      <c r="A806" s="26">
        <v>45761</v>
      </c>
      <c r="B806" s="18">
        <v>214.25</v>
      </c>
      <c r="C806" s="33">
        <f t="shared" ref="C806:C807" si="365">B806/B805*1-1</f>
        <v>-1.8327605956471982E-2</v>
      </c>
      <c r="D806" s="20">
        <v>916.47579999999994</v>
      </c>
      <c r="E806" s="44"/>
      <c r="F806" s="26">
        <v>45761</v>
      </c>
      <c r="G806" s="32">
        <v>205</v>
      </c>
      <c r="H806" s="33">
        <f t="shared" ref="H806:H807" si="366">G806/G805-1</f>
        <v>-1.7964071856287456E-2</v>
      </c>
      <c r="I806" s="51">
        <v>876.9079999999999</v>
      </c>
      <c r="J806" s="47"/>
      <c r="K806" s="26">
        <v>45761</v>
      </c>
      <c r="L806" s="29">
        <v>533.25</v>
      </c>
      <c r="M806" s="33">
        <f t="shared" ref="M806:M807" si="367">L806/L805-1</f>
        <v>2.05741626794258E-2</v>
      </c>
      <c r="N806" s="51">
        <v>2281.0301999999997</v>
      </c>
      <c r="O806" s="50"/>
      <c r="P806" s="52"/>
      <c r="Q806" s="52"/>
    </row>
    <row r="807" spans="1:17" ht="15.75" customHeight="1" x14ac:dyDescent="0.25">
      <c r="A807" s="26">
        <v>45762</v>
      </c>
      <c r="B807" s="18">
        <v>210.25</v>
      </c>
      <c r="C807" s="33">
        <f t="shared" si="365"/>
        <v>-1.8669778296382722E-2</v>
      </c>
      <c r="D807" s="20">
        <v>899.17617499999994</v>
      </c>
      <c r="E807" s="44"/>
      <c r="F807" s="26">
        <v>45762</v>
      </c>
      <c r="G807" s="32">
        <v>204.5</v>
      </c>
      <c r="H807" s="33">
        <f t="shared" si="366"/>
        <v>-2.4390243902439046E-3</v>
      </c>
      <c r="I807" s="51">
        <v>874.58515</v>
      </c>
      <c r="J807" s="47"/>
      <c r="K807" s="26">
        <v>45762</v>
      </c>
      <c r="L807" s="29">
        <v>544.75</v>
      </c>
      <c r="M807" s="33">
        <f t="shared" si="367"/>
        <v>2.1565869667135473E-2</v>
      </c>
      <c r="N807" s="51">
        <v>2329.7323249999999</v>
      </c>
      <c r="O807" s="50"/>
      <c r="P807" s="52"/>
      <c r="Q807" s="52"/>
    </row>
    <row r="808" spans="1:17" ht="15.75" customHeight="1" x14ac:dyDescent="0.25">
      <c r="A808" s="26">
        <v>45763</v>
      </c>
      <c r="B808" s="18">
        <v>209</v>
      </c>
      <c r="C808" s="33">
        <f t="shared" ref="C808:C813" si="368">B808/B807*1-1</f>
        <v>-5.9453032104637149E-3</v>
      </c>
      <c r="D808" s="20">
        <v>899.38970000000006</v>
      </c>
      <c r="E808" s="44"/>
      <c r="F808" s="26">
        <v>45763</v>
      </c>
      <c r="G808" s="32">
        <v>204.75</v>
      </c>
      <c r="H808" s="33">
        <f t="shared" ref="H808:H813" si="369">G808/G807-1</f>
        <v>1.2224938875304847E-3</v>
      </c>
      <c r="I808" s="51">
        <v>881.10067500000002</v>
      </c>
      <c r="J808" s="47"/>
      <c r="K808" s="26">
        <v>45763</v>
      </c>
      <c r="L808" s="29">
        <v>541.5</v>
      </c>
      <c r="M808" s="33">
        <f t="shared" ref="M808:M813" si="370">L808/L807-1</f>
        <v>-5.966039467645734E-3</v>
      </c>
      <c r="N808" s="51">
        <v>2330.23695</v>
      </c>
      <c r="O808" s="50"/>
      <c r="P808" s="52"/>
      <c r="Q808" s="52"/>
    </row>
    <row r="809" spans="1:17" ht="15.75" customHeight="1" x14ac:dyDescent="0.25">
      <c r="A809" s="26">
        <v>45764</v>
      </c>
      <c r="B809" s="18">
        <v>211.25</v>
      </c>
      <c r="C809" s="33">
        <f t="shared" si="368"/>
        <v>1.0765550239234534E-2</v>
      </c>
      <c r="D809" s="20">
        <v>905.81887499999993</v>
      </c>
      <c r="E809" s="44"/>
      <c r="F809" s="26">
        <v>45764</v>
      </c>
      <c r="G809" s="32">
        <v>205.25</v>
      </c>
      <c r="H809" s="33">
        <f t="shared" si="369"/>
        <v>2.4420024420024333E-3</v>
      </c>
      <c r="I809" s="51">
        <v>880.09147499999995</v>
      </c>
      <c r="J809" s="47"/>
      <c r="K809" s="26">
        <v>45764</v>
      </c>
      <c r="L809" s="29">
        <v>535</v>
      </c>
      <c r="M809" s="33">
        <f t="shared" si="370"/>
        <v>-1.2003693444136654E-2</v>
      </c>
      <c r="N809" s="51">
        <v>2294.0264999999999</v>
      </c>
      <c r="O809" s="50"/>
      <c r="P809" s="52"/>
      <c r="Q809" s="52"/>
    </row>
    <row r="810" spans="1:17" ht="15.75" customHeight="1" x14ac:dyDescent="0.25">
      <c r="A810" s="26">
        <v>45769</v>
      </c>
      <c r="B810" s="18">
        <v>208.5</v>
      </c>
      <c r="C810" s="33">
        <f t="shared" si="368"/>
        <v>-1.3017751479289963E-2</v>
      </c>
      <c r="D810" s="20">
        <v>892.40084999999999</v>
      </c>
      <c r="E810" s="44"/>
      <c r="F810" s="26">
        <v>45769</v>
      </c>
      <c r="G810" s="32">
        <v>203.5</v>
      </c>
      <c r="H810" s="33">
        <f t="shared" si="369"/>
        <v>-8.5261875761266648E-3</v>
      </c>
      <c r="I810" s="51">
        <v>871.00035000000003</v>
      </c>
      <c r="J810" s="47"/>
      <c r="K810" s="26">
        <v>45769</v>
      </c>
      <c r="L810" s="29">
        <v>526.25</v>
      </c>
      <c r="M810" s="33">
        <f t="shared" si="370"/>
        <v>-1.6355140186915862E-2</v>
      </c>
      <c r="N810" s="51">
        <v>2252.4026250000002</v>
      </c>
      <c r="O810" s="50"/>
      <c r="P810" s="52"/>
      <c r="Q810" s="52"/>
    </row>
    <row r="811" spans="1:17" ht="15.75" customHeight="1" x14ac:dyDescent="0.25">
      <c r="A811" s="26">
        <v>45770</v>
      </c>
      <c r="B811" s="18">
        <v>208.75</v>
      </c>
      <c r="C811" s="33">
        <f t="shared" si="368"/>
        <v>1.1990407673860837E-3</v>
      </c>
      <c r="D811" s="20">
        <v>895.39137499999993</v>
      </c>
      <c r="E811" s="44"/>
      <c r="F811" s="26">
        <v>45770</v>
      </c>
      <c r="G811" s="32">
        <v>202.75</v>
      </c>
      <c r="H811" s="33">
        <f t="shared" si="369"/>
        <v>-3.6855036855036882E-3</v>
      </c>
      <c r="I811" s="51">
        <v>869.655575</v>
      </c>
      <c r="J811" s="47"/>
      <c r="K811" s="26">
        <v>45770</v>
      </c>
      <c r="L811" s="29">
        <v>515.25</v>
      </c>
      <c r="M811" s="33">
        <f t="shared" si="370"/>
        <v>-2.0902612826603328E-2</v>
      </c>
      <c r="N811" s="51">
        <v>2210.0618249999998</v>
      </c>
      <c r="O811" s="50"/>
      <c r="P811" s="52"/>
      <c r="Q811" s="52"/>
    </row>
    <row r="812" spans="1:17" ht="15.75" customHeight="1" x14ac:dyDescent="0.25">
      <c r="A812" s="26">
        <v>45771</v>
      </c>
      <c r="B812" s="18">
        <v>209.5</v>
      </c>
      <c r="C812" s="33">
        <f t="shared" si="368"/>
        <v>3.59281437125758E-3</v>
      </c>
      <c r="D812" s="20">
        <v>896.42955000000006</v>
      </c>
      <c r="E812" s="44"/>
      <c r="F812" s="26">
        <v>45771</v>
      </c>
      <c r="G812" s="32">
        <v>202.75</v>
      </c>
      <c r="H812" s="33">
        <f t="shared" si="369"/>
        <v>0</v>
      </c>
      <c r="I812" s="51">
        <v>867.54697499999997</v>
      </c>
      <c r="J812" s="47"/>
      <c r="K812" s="26">
        <v>45771</v>
      </c>
      <c r="L812" s="29">
        <v>518.5</v>
      </c>
      <c r="M812" s="33">
        <f t="shared" si="370"/>
        <v>6.3076176613294788E-3</v>
      </c>
      <c r="N812" s="51">
        <v>2218.6096499999999</v>
      </c>
      <c r="O812" s="50"/>
      <c r="P812" s="52"/>
      <c r="Q812" s="52"/>
    </row>
    <row r="813" spans="1:17" ht="15.75" customHeight="1" x14ac:dyDescent="0.25">
      <c r="A813" s="26">
        <v>45772</v>
      </c>
      <c r="B813" s="18">
        <v>209.25</v>
      </c>
      <c r="C813" s="33">
        <f t="shared" si="368"/>
        <v>-1.1933174224343368E-3</v>
      </c>
      <c r="D813" s="20">
        <v>893.24639999999999</v>
      </c>
      <c r="E813" s="44"/>
      <c r="F813" s="26">
        <v>45772</v>
      </c>
      <c r="G813" s="32">
        <v>203</v>
      </c>
      <c r="H813" s="33">
        <f t="shared" si="369"/>
        <v>1.2330456226881115E-3</v>
      </c>
      <c r="I813" s="51">
        <v>866.56639999999993</v>
      </c>
      <c r="J813" s="47"/>
      <c r="K813" s="26">
        <v>45772</v>
      </c>
      <c r="L813" s="29">
        <v>519.25</v>
      </c>
      <c r="M813" s="33">
        <f t="shared" si="370"/>
        <v>1.4464802314368974E-3</v>
      </c>
      <c r="N813" s="51">
        <v>2216.5744</v>
      </c>
      <c r="O813" s="53"/>
      <c r="P813" s="52"/>
      <c r="Q813" s="52"/>
    </row>
    <row r="814" spans="1:17" ht="15.75" customHeight="1" x14ac:dyDescent="0.25">
      <c r="A814" s="26">
        <v>45775</v>
      </c>
      <c r="B814" s="18">
        <v>207.5</v>
      </c>
      <c r="C814" s="33">
        <f t="shared" ref="C814:C822" si="371">B814/B813*1-1</f>
        <v>-8.3632019115890133E-3</v>
      </c>
      <c r="D814" s="20">
        <v>887.39449999999999</v>
      </c>
      <c r="E814" s="44"/>
      <c r="F814" s="26">
        <v>45775</v>
      </c>
      <c r="G814" s="32">
        <v>201.25</v>
      </c>
      <c r="H814" s="33">
        <f t="shared" ref="H814:H822" si="372">G814/G813-1</f>
        <v>-8.6206896551723755E-3</v>
      </c>
      <c r="I814" s="51">
        <v>860.66575</v>
      </c>
      <c r="J814" s="47"/>
      <c r="K814" s="26">
        <v>45775</v>
      </c>
      <c r="L814" s="29">
        <v>476.5</v>
      </c>
      <c r="M814" s="33">
        <f t="shared" ref="M814:M822" si="373">L814/L813-1</f>
        <v>-8.233028406355325E-2</v>
      </c>
      <c r="N814" s="51">
        <v>2037.7999</v>
      </c>
      <c r="O814" s="53"/>
      <c r="P814" s="52"/>
      <c r="Q814" s="52"/>
    </row>
    <row r="815" spans="1:17" ht="15.75" customHeight="1" x14ac:dyDescent="0.25">
      <c r="A815" s="26">
        <v>45776</v>
      </c>
      <c r="B815" s="18">
        <v>202.75</v>
      </c>
      <c r="C815" s="33">
        <f t="shared" si="371"/>
        <v>-2.2891566265060281E-2</v>
      </c>
      <c r="D815" s="20">
        <v>864.64765</v>
      </c>
      <c r="E815" s="44"/>
      <c r="F815" s="26">
        <v>45776</v>
      </c>
      <c r="G815" s="32">
        <v>200.25</v>
      </c>
      <c r="H815" s="33">
        <f t="shared" si="372"/>
        <v>-4.9689440993788692E-3</v>
      </c>
      <c r="I815" s="51">
        <v>853.98614999999995</v>
      </c>
      <c r="J815" s="47"/>
      <c r="K815" s="26">
        <v>45776</v>
      </c>
      <c r="L815" s="29">
        <v>469.75</v>
      </c>
      <c r="M815" s="33">
        <f t="shared" si="373"/>
        <v>-1.4165792235047214E-2</v>
      </c>
      <c r="N815" s="51">
        <v>2003.29585</v>
      </c>
      <c r="O815" s="53"/>
      <c r="P815" s="52"/>
      <c r="Q815" s="52"/>
    </row>
    <row r="816" spans="1:17" ht="15.75" customHeight="1" x14ac:dyDescent="0.25">
      <c r="A816" s="26">
        <v>45777</v>
      </c>
      <c r="B816" s="18">
        <v>202.75</v>
      </c>
      <c r="C816" s="33">
        <f t="shared" si="371"/>
        <v>0</v>
      </c>
      <c r="D816" s="20">
        <v>867.32394999999997</v>
      </c>
      <c r="E816" s="44"/>
      <c r="F816" s="26">
        <v>45777</v>
      </c>
      <c r="G816" s="32">
        <v>199.5</v>
      </c>
      <c r="H816" s="33">
        <f t="shared" si="372"/>
        <v>-3.7453183520599342E-3</v>
      </c>
      <c r="I816" s="51">
        <v>853.42110000000002</v>
      </c>
      <c r="J816" s="47"/>
      <c r="K816" s="26">
        <v>45777</v>
      </c>
      <c r="L816" s="29">
        <v>462</v>
      </c>
      <c r="M816" s="33">
        <f t="shared" si="373"/>
        <v>-1.6498137307078276E-2</v>
      </c>
      <c r="N816" s="51">
        <v>1976.3435999999999</v>
      </c>
      <c r="O816" s="53"/>
      <c r="P816" s="52"/>
      <c r="Q816" s="52"/>
    </row>
    <row r="817" spans="1:18" ht="15.75" customHeight="1" x14ac:dyDescent="0.25">
      <c r="A817" s="26">
        <v>45779</v>
      </c>
      <c r="B817" s="18">
        <v>207.5</v>
      </c>
      <c r="C817" s="33">
        <f t="shared" si="371"/>
        <v>2.3427866831072786E-2</v>
      </c>
      <c r="D817" s="20">
        <v>887.06250000000011</v>
      </c>
      <c r="E817" s="44"/>
      <c r="F817" s="26">
        <v>45779</v>
      </c>
      <c r="G817" s="32">
        <v>198.75</v>
      </c>
      <c r="H817" s="33">
        <f t="shared" si="372"/>
        <v>-3.7593984962406291E-3</v>
      </c>
      <c r="I817" s="51">
        <v>849.65625000000011</v>
      </c>
      <c r="J817" s="47"/>
      <c r="K817" s="26">
        <v>45779</v>
      </c>
      <c r="L817" s="29">
        <v>471.75</v>
      </c>
      <c r="M817" s="33">
        <f t="shared" si="373"/>
        <v>2.1103896103896069E-2</v>
      </c>
      <c r="N817" s="51">
        <v>2016.7312500000003</v>
      </c>
      <c r="O817" s="53"/>
      <c r="P817" s="52"/>
      <c r="Q817" s="52"/>
    </row>
    <row r="818" spans="1:18" ht="15.75" customHeight="1" x14ac:dyDescent="0.25">
      <c r="A818" s="26">
        <v>45782</v>
      </c>
      <c r="B818" s="18">
        <v>202.25</v>
      </c>
      <c r="C818" s="33">
        <f t="shared" si="371"/>
        <v>-2.5301204819277112E-2</v>
      </c>
      <c r="D818" s="20">
        <v>864.82099999999991</v>
      </c>
      <c r="E818" s="44"/>
      <c r="F818" s="26">
        <v>45782</v>
      </c>
      <c r="G818" s="32">
        <v>195.75</v>
      </c>
      <c r="H818" s="33">
        <f t="shared" si="372"/>
        <v>-1.5094339622641506E-2</v>
      </c>
      <c r="I818" s="51">
        <v>837.02699999999993</v>
      </c>
      <c r="J818" s="47"/>
      <c r="K818" s="26">
        <v>45782</v>
      </c>
      <c r="L818" s="29">
        <v>469</v>
      </c>
      <c r="M818" s="33">
        <f t="shared" si="373"/>
        <v>-5.8293587705352534E-3</v>
      </c>
      <c r="N818" s="51">
        <v>2005.444</v>
      </c>
      <c r="O818" s="53"/>
      <c r="P818" s="52"/>
      <c r="Q818" s="52"/>
    </row>
    <row r="819" spans="1:18" ht="15.75" customHeight="1" x14ac:dyDescent="0.25">
      <c r="A819" s="26">
        <v>45783</v>
      </c>
      <c r="B819" s="18">
        <v>205.5</v>
      </c>
      <c r="C819" s="33">
        <f t="shared" si="371"/>
        <v>1.606922126081578E-2</v>
      </c>
      <c r="D819" s="20">
        <v>879.66329999999994</v>
      </c>
      <c r="E819" s="44"/>
      <c r="F819" s="26">
        <v>45783</v>
      </c>
      <c r="G819" s="32">
        <v>195.25</v>
      </c>
      <c r="H819" s="33">
        <f t="shared" si="372"/>
        <v>-2.5542784163473664E-3</v>
      </c>
      <c r="I819" s="51">
        <v>835.78715</v>
      </c>
      <c r="J819" s="47"/>
      <c r="K819" s="26">
        <v>45783</v>
      </c>
      <c r="L819" s="29">
        <v>474</v>
      </c>
      <c r="M819" s="33">
        <f t="shared" si="373"/>
        <v>1.0660980810234477E-2</v>
      </c>
      <c r="N819" s="51">
        <v>2029.0043999999998</v>
      </c>
      <c r="O819" s="53"/>
      <c r="P819" s="52"/>
      <c r="Q819" s="52"/>
    </row>
    <row r="820" spans="1:18" ht="15.75" customHeight="1" x14ac:dyDescent="0.25">
      <c r="A820" s="26">
        <v>45784</v>
      </c>
      <c r="B820" s="18">
        <v>204.25</v>
      </c>
      <c r="C820" s="33">
        <f t="shared" si="371"/>
        <v>-6.0827250608272987E-3</v>
      </c>
      <c r="D820" s="20">
        <v>873.31172499999991</v>
      </c>
      <c r="E820" s="44"/>
      <c r="F820" s="26">
        <v>45784</v>
      </c>
      <c r="G820" s="32">
        <v>192.5</v>
      </c>
      <c r="H820" s="33">
        <f t="shared" si="372"/>
        <v>-1.4084507042253502E-2</v>
      </c>
      <c r="I820" s="51">
        <v>823.07224999999994</v>
      </c>
      <c r="J820" s="47"/>
      <c r="K820" s="26">
        <v>45784</v>
      </c>
      <c r="L820" s="29">
        <v>469</v>
      </c>
      <c r="M820" s="33">
        <f t="shared" si="373"/>
        <v>-1.0548523206751037E-2</v>
      </c>
      <c r="N820" s="51">
        <v>2005.3032999999998</v>
      </c>
      <c r="O820" s="53"/>
      <c r="P820" s="52"/>
      <c r="Q820" s="52"/>
    </row>
    <row r="821" spans="1:18" ht="15.75" customHeight="1" x14ac:dyDescent="0.25">
      <c r="A821" s="26">
        <v>45785</v>
      </c>
      <c r="B821" s="18">
        <v>202.5</v>
      </c>
      <c r="C821" s="33">
        <f t="shared" si="371"/>
        <v>-8.5679314565483278E-3</v>
      </c>
      <c r="D821" s="20">
        <v>864.95849999999996</v>
      </c>
      <c r="E821" s="44"/>
      <c r="F821" s="26">
        <v>45785</v>
      </c>
      <c r="G821" s="32">
        <v>191.75</v>
      </c>
      <c r="H821" s="33">
        <f t="shared" si="372"/>
        <v>-3.8961038961038419E-3</v>
      </c>
      <c r="I821" s="51">
        <v>819.04094999999995</v>
      </c>
      <c r="J821" s="47"/>
      <c r="K821" s="26">
        <v>45785</v>
      </c>
      <c r="L821" s="29">
        <v>472.25</v>
      </c>
      <c r="M821" s="33">
        <f t="shared" si="373"/>
        <v>6.9296375266525434E-3</v>
      </c>
      <c r="N821" s="51">
        <v>2017.1686499999998</v>
      </c>
      <c r="O821" s="53"/>
      <c r="P821" s="52"/>
      <c r="Q821" s="52"/>
    </row>
    <row r="822" spans="1:18" ht="15.75" customHeight="1" x14ac:dyDescent="0.25">
      <c r="A822" s="26">
        <v>45786</v>
      </c>
      <c r="B822" s="18">
        <v>202.75</v>
      </c>
      <c r="C822" s="33">
        <f t="shared" si="371"/>
        <v>1.2345679012346622E-3</v>
      </c>
      <c r="D822" s="20">
        <v>859.94384999999988</v>
      </c>
      <c r="E822" s="44"/>
      <c r="F822" s="26">
        <v>45786</v>
      </c>
      <c r="G822" s="32">
        <v>192.5</v>
      </c>
      <c r="H822" s="33">
        <f t="shared" si="372"/>
        <v>3.9113428943937656E-3</v>
      </c>
      <c r="I822" s="51">
        <v>816.46949999999993</v>
      </c>
      <c r="J822" s="47"/>
      <c r="K822" s="26">
        <v>45786</v>
      </c>
      <c r="L822" s="29">
        <v>471.25</v>
      </c>
      <c r="M822" s="33">
        <f t="shared" si="373"/>
        <v>-2.1175224986765828E-3</v>
      </c>
      <c r="N822" s="51">
        <v>1998.7597499999997</v>
      </c>
      <c r="O822" s="50"/>
      <c r="P822" s="52"/>
      <c r="Q822" s="52"/>
    </row>
    <row r="823" spans="1:18" ht="15.75" customHeight="1" x14ac:dyDescent="0.25">
      <c r="A823" s="26">
        <v>45789</v>
      </c>
      <c r="B823" s="18">
        <v>204.5</v>
      </c>
      <c r="C823" s="33">
        <f t="shared" ref="C823:C842" si="374">B823/B822*1-1</f>
        <v>8.6313193588163362E-3</v>
      </c>
      <c r="D823" s="20">
        <v>865.79165</v>
      </c>
      <c r="E823" s="44"/>
      <c r="F823" s="26">
        <v>45789</v>
      </c>
      <c r="G823" s="32">
        <v>192.5</v>
      </c>
      <c r="H823" s="33">
        <f t="shared" ref="H823:H842" si="375">G823/G822-1</f>
        <v>0</v>
      </c>
      <c r="I823" s="51">
        <v>814.98725000000002</v>
      </c>
      <c r="J823" s="47"/>
      <c r="K823" s="26">
        <v>45789</v>
      </c>
      <c r="L823" s="29">
        <v>481</v>
      </c>
      <c r="M823" s="33">
        <f t="shared" ref="M823:M842" si="376">L823/L822-1</f>
        <v>2.0689655172413834E-2</v>
      </c>
      <c r="N823" s="51">
        <v>2036.4096999999999</v>
      </c>
      <c r="O823" s="50"/>
      <c r="P823" s="52"/>
      <c r="Q823" s="52"/>
    </row>
    <row r="824" spans="1:18" ht="15.75" customHeight="1" x14ac:dyDescent="0.25">
      <c r="A824" s="26">
        <v>45790</v>
      </c>
      <c r="B824" s="18">
        <v>204.5</v>
      </c>
      <c r="C824" s="33">
        <f t="shared" si="374"/>
        <v>0</v>
      </c>
      <c r="D824" s="20">
        <v>869.63625000000013</v>
      </c>
      <c r="E824" s="44"/>
      <c r="F824" s="26">
        <v>45790</v>
      </c>
      <c r="G824" s="32">
        <v>194.25</v>
      </c>
      <c r="H824" s="33">
        <f t="shared" si="375"/>
        <v>9.0909090909090384E-3</v>
      </c>
      <c r="I824" s="51">
        <v>826.04812500000003</v>
      </c>
      <c r="J824" s="47"/>
      <c r="K824" s="26">
        <v>45790</v>
      </c>
      <c r="L824" s="29">
        <v>489.5</v>
      </c>
      <c r="M824" s="33">
        <f t="shared" si="376"/>
        <v>1.7671517671517645E-2</v>
      </c>
      <c r="N824" s="51">
        <v>2081.5987500000001</v>
      </c>
      <c r="O824" s="50"/>
      <c r="P824" s="52"/>
      <c r="Q824" s="52"/>
    </row>
    <row r="825" spans="1:18" ht="15.75" customHeight="1" x14ac:dyDescent="0.25">
      <c r="A825" s="26">
        <v>45791</v>
      </c>
      <c r="B825" s="18">
        <v>205</v>
      </c>
      <c r="C825" s="33">
        <f t="shared" si="374"/>
        <v>2.4449877750611915E-3</v>
      </c>
      <c r="D825" s="20">
        <v>870.32749999999999</v>
      </c>
      <c r="E825" s="44"/>
      <c r="F825" s="26">
        <v>45791</v>
      </c>
      <c r="G825" s="32">
        <v>196.5</v>
      </c>
      <c r="H825" s="33">
        <f t="shared" si="375"/>
        <v>1.158301158301156E-2</v>
      </c>
      <c r="I825" s="51">
        <v>834.24074999999993</v>
      </c>
      <c r="J825" s="47"/>
      <c r="K825" s="26">
        <v>45791</v>
      </c>
      <c r="L825" s="29">
        <v>484</v>
      </c>
      <c r="M825" s="33">
        <f t="shared" si="376"/>
        <v>-1.1235955056179803E-2</v>
      </c>
      <c r="N825" s="51">
        <v>2054.8220000000001</v>
      </c>
      <c r="O825" s="50"/>
      <c r="P825" s="52"/>
      <c r="Q825" s="52"/>
    </row>
    <row r="826" spans="1:18" ht="15.75" customHeight="1" x14ac:dyDescent="0.25">
      <c r="A826" s="26">
        <v>45792</v>
      </c>
      <c r="B826" s="18">
        <v>206</v>
      </c>
      <c r="C826" s="33">
        <f t="shared" si="374"/>
        <v>4.8780487804878092E-3</v>
      </c>
      <c r="D826" s="20">
        <v>872.98680000000002</v>
      </c>
      <c r="E826" s="44"/>
      <c r="F826" s="26">
        <v>45792</v>
      </c>
      <c r="G826" s="32">
        <v>197</v>
      </c>
      <c r="H826" s="33">
        <f t="shared" si="375"/>
        <v>2.5445292620864812E-3</v>
      </c>
      <c r="I826" s="51">
        <v>834.84659999999997</v>
      </c>
      <c r="J826" s="47"/>
      <c r="K826" s="26">
        <v>45792</v>
      </c>
      <c r="L826" s="29">
        <v>478.75</v>
      </c>
      <c r="M826" s="33">
        <f t="shared" si="376"/>
        <v>-1.0847107438016534E-2</v>
      </c>
      <c r="N826" s="51">
        <v>2028.8467499999999</v>
      </c>
      <c r="O826" s="50"/>
      <c r="P826" s="52"/>
      <c r="Q826" s="52"/>
    </row>
    <row r="827" spans="1:18" ht="15.75" customHeight="1" x14ac:dyDescent="0.25">
      <c r="A827" s="26">
        <v>45793</v>
      </c>
      <c r="B827" s="18">
        <v>204.25</v>
      </c>
      <c r="C827" s="33">
        <f t="shared" si="374"/>
        <v>-8.4951456310680129E-3</v>
      </c>
      <c r="D827" s="20">
        <v>865.85660000000007</v>
      </c>
      <c r="E827" s="44"/>
      <c r="F827" s="26">
        <v>45793</v>
      </c>
      <c r="G827" s="32">
        <v>197.75</v>
      </c>
      <c r="H827" s="33">
        <f t="shared" si="375"/>
        <v>3.8071065989848663E-3</v>
      </c>
      <c r="I827" s="51">
        <v>838.30180000000007</v>
      </c>
      <c r="J827" s="47"/>
      <c r="K827" s="26">
        <v>45793</v>
      </c>
      <c r="L827" s="29">
        <v>483.75</v>
      </c>
      <c r="M827" s="33">
        <f t="shared" si="376"/>
        <v>1.0443864229765065E-2</v>
      </c>
      <c r="N827" s="51">
        <v>2050.7130000000002</v>
      </c>
      <c r="O827" s="50"/>
      <c r="P827" s="52"/>
      <c r="Q827" s="52"/>
    </row>
    <row r="828" spans="1:18" ht="15.75" customHeight="1" x14ac:dyDescent="0.25">
      <c r="A828" s="26">
        <v>45796</v>
      </c>
      <c r="B828" s="18">
        <v>202.25</v>
      </c>
      <c r="C828" s="33">
        <f t="shared" si="374"/>
        <v>-9.7919216646267238E-3</v>
      </c>
      <c r="D828" s="20">
        <v>865.32662500000004</v>
      </c>
      <c r="E828" s="44"/>
      <c r="F828" s="26">
        <v>45796</v>
      </c>
      <c r="G828" s="32">
        <v>197.75</v>
      </c>
      <c r="H828" s="33">
        <f t="shared" si="375"/>
        <v>0</v>
      </c>
      <c r="I828" s="51">
        <v>846.07337500000006</v>
      </c>
      <c r="J828" s="47"/>
      <c r="K828" s="26">
        <v>45796</v>
      </c>
      <c r="L828" s="29">
        <v>485</v>
      </c>
      <c r="M828" s="33">
        <f t="shared" si="376"/>
        <v>2.5839793281654533E-3</v>
      </c>
      <c r="N828" s="51">
        <v>2075.0725000000002</v>
      </c>
      <c r="O828" s="50"/>
      <c r="P828" s="52"/>
      <c r="Q828" s="52"/>
    </row>
    <row r="829" spans="1:18" ht="15.75" customHeight="1" x14ac:dyDescent="0.25">
      <c r="A829" s="26">
        <v>45797</v>
      </c>
      <c r="B829" s="18">
        <v>209</v>
      </c>
      <c r="C829" s="33">
        <f t="shared" si="374"/>
        <v>3.3374536464771287E-2</v>
      </c>
      <c r="D829" s="20">
        <v>888.18729999999994</v>
      </c>
      <c r="E829" s="44"/>
      <c r="F829" s="26">
        <v>45797</v>
      </c>
      <c r="G829" s="32">
        <v>199.5</v>
      </c>
      <c r="H829" s="33">
        <f t="shared" si="375"/>
        <v>8.8495575221239076E-3</v>
      </c>
      <c r="I829" s="51">
        <v>847.81515000000002</v>
      </c>
      <c r="J829" s="47"/>
      <c r="K829" s="26">
        <v>45797</v>
      </c>
      <c r="L829" s="29">
        <v>488.5</v>
      </c>
      <c r="M829" s="33">
        <f t="shared" si="376"/>
        <v>7.2164948453607991E-3</v>
      </c>
      <c r="N829" s="51">
        <v>2075.9784500000001</v>
      </c>
      <c r="O829" s="50"/>
      <c r="P829" s="52"/>
      <c r="Q829" s="52"/>
    </row>
    <row r="830" spans="1:18" ht="15.75" customHeight="1" x14ac:dyDescent="0.25">
      <c r="A830" s="26">
        <v>45798</v>
      </c>
      <c r="B830" s="18">
        <v>212</v>
      </c>
      <c r="C830" s="33">
        <f t="shared" si="374"/>
        <v>1.4354066985645897E-2</v>
      </c>
      <c r="D830" s="20">
        <v>898.94360000000006</v>
      </c>
      <c r="E830" s="44"/>
      <c r="F830" s="26">
        <v>45798</v>
      </c>
      <c r="G830" s="32">
        <v>202.5</v>
      </c>
      <c r="H830" s="33">
        <f t="shared" si="375"/>
        <v>1.5037593984962516E-2</v>
      </c>
      <c r="I830" s="51">
        <v>858.66075000000012</v>
      </c>
      <c r="J830" s="47"/>
      <c r="K830" s="26">
        <v>45798</v>
      </c>
      <c r="L830" s="29">
        <v>485</v>
      </c>
      <c r="M830" s="33">
        <f t="shared" si="376"/>
        <v>-7.164790174002067E-3</v>
      </c>
      <c r="N830" s="51">
        <v>2056.5455000000002</v>
      </c>
      <c r="O830" s="50"/>
      <c r="P830" s="52"/>
      <c r="Q830" s="52"/>
      <c r="R830" s="52"/>
    </row>
    <row r="831" spans="1:18" ht="15.75" customHeight="1" x14ac:dyDescent="0.25">
      <c r="A831" s="26">
        <v>45799</v>
      </c>
      <c r="B831" s="18">
        <v>209.25</v>
      </c>
      <c r="C831" s="33">
        <f t="shared" si="374"/>
        <v>-1.297169811320753E-2</v>
      </c>
      <c r="D831" s="20">
        <v>888.20347500000003</v>
      </c>
      <c r="E831" s="44"/>
      <c r="F831" s="26">
        <v>45799</v>
      </c>
      <c r="G831" s="32">
        <v>207.25</v>
      </c>
      <c r="H831" s="33">
        <f t="shared" si="375"/>
        <v>2.3456790123456805E-2</v>
      </c>
      <c r="I831" s="51">
        <v>879.71407499999998</v>
      </c>
      <c r="J831" s="47"/>
      <c r="K831" s="26">
        <v>45799</v>
      </c>
      <c r="L831" s="29">
        <v>489.25</v>
      </c>
      <c r="M831" s="33">
        <f t="shared" si="376"/>
        <v>8.7628865979381132E-3</v>
      </c>
      <c r="N831" s="51">
        <v>2076.7194749999999</v>
      </c>
      <c r="O831" s="50"/>
      <c r="P831" s="52"/>
      <c r="Q831" s="52"/>
      <c r="R831" s="52"/>
    </row>
    <row r="832" spans="1:18" ht="15.75" customHeight="1" x14ac:dyDescent="0.25">
      <c r="A832" s="26">
        <v>45800</v>
      </c>
      <c r="B832" s="18">
        <v>205.5</v>
      </c>
      <c r="C832" s="33">
        <f t="shared" si="374"/>
        <v>-1.7921146953404965E-2</v>
      </c>
      <c r="D832" s="20">
        <v>878.47165000000007</v>
      </c>
      <c r="E832" s="44"/>
      <c r="F832" s="26">
        <v>45800</v>
      </c>
      <c r="G832" s="32">
        <v>201.75</v>
      </c>
      <c r="H832" s="33">
        <f t="shared" si="375"/>
        <v>-2.6537997587454787E-2</v>
      </c>
      <c r="I832" s="51">
        <v>858.26467500000001</v>
      </c>
      <c r="J832" s="47"/>
      <c r="K832" s="26">
        <v>45800</v>
      </c>
      <c r="L832" s="29">
        <v>488.5</v>
      </c>
      <c r="M832" s="33">
        <f t="shared" si="376"/>
        <v>-1.5329586101174852E-3</v>
      </c>
      <c r="N832" s="51">
        <v>2078.1278500000003</v>
      </c>
      <c r="O832" s="50"/>
      <c r="P832" s="52"/>
      <c r="Q832" s="52"/>
      <c r="R832" s="52"/>
    </row>
    <row r="833" spans="1:18" ht="15.75" customHeight="1" x14ac:dyDescent="0.25">
      <c r="A833" s="26">
        <v>45803</v>
      </c>
      <c r="B833" s="18">
        <v>205.5</v>
      </c>
      <c r="C833" s="33">
        <f t="shared" si="374"/>
        <v>0</v>
      </c>
      <c r="D833" s="20">
        <v>873.66270000000009</v>
      </c>
      <c r="E833" s="44"/>
      <c r="F833" s="26">
        <v>45803</v>
      </c>
      <c r="G833" s="32">
        <v>200</v>
      </c>
      <c r="H833" s="33">
        <f t="shared" si="375"/>
        <v>-8.6741016109045388E-3</v>
      </c>
      <c r="I833" s="51">
        <v>850.28000000000009</v>
      </c>
      <c r="J833" s="47"/>
      <c r="K833" s="26">
        <v>45803</v>
      </c>
      <c r="L833" s="29">
        <v>488.5</v>
      </c>
      <c r="M833" s="33">
        <f t="shared" si="376"/>
        <v>0</v>
      </c>
      <c r="N833" s="51">
        <v>2076.8089</v>
      </c>
      <c r="O833" s="50"/>
      <c r="P833" s="52"/>
      <c r="Q833" s="52"/>
      <c r="R833" s="52"/>
    </row>
    <row r="834" spans="1:18" ht="15.75" customHeight="1" x14ac:dyDescent="0.25">
      <c r="A834" s="26">
        <v>45804</v>
      </c>
      <c r="B834" s="18">
        <v>201.25</v>
      </c>
      <c r="C834" s="33">
        <f t="shared" si="374"/>
        <v>-2.0681265206812682E-2</v>
      </c>
      <c r="D834" s="20">
        <v>854.88987499999996</v>
      </c>
      <c r="E834" s="44"/>
      <c r="F834" s="26">
        <v>45804</v>
      </c>
      <c r="G834" s="32">
        <v>198</v>
      </c>
      <c r="H834" s="33">
        <f t="shared" si="375"/>
        <v>-1.0000000000000009E-2</v>
      </c>
      <c r="I834" s="51">
        <v>841.0841999999999</v>
      </c>
      <c r="J834" s="47"/>
      <c r="K834" s="26">
        <v>45804</v>
      </c>
      <c r="L834" s="29">
        <v>486.5</v>
      </c>
      <c r="M834" s="33">
        <f t="shared" si="376"/>
        <v>-4.0941658137154668E-3</v>
      </c>
      <c r="N834" s="51">
        <v>2066.6033499999999</v>
      </c>
      <c r="O834" s="50"/>
      <c r="P834" s="52"/>
      <c r="Q834" s="52"/>
      <c r="R834" s="52"/>
    </row>
    <row r="835" spans="1:18" ht="15.75" customHeight="1" x14ac:dyDescent="0.25">
      <c r="A835" s="26">
        <v>45805</v>
      </c>
      <c r="B835" s="18">
        <v>201.75</v>
      </c>
      <c r="C835" s="33">
        <f t="shared" si="374"/>
        <v>2.4844720496894901E-3</v>
      </c>
      <c r="D835" s="20">
        <v>856.36822499999994</v>
      </c>
      <c r="E835" s="44"/>
      <c r="F835" s="26">
        <v>45805</v>
      </c>
      <c r="G835" s="32">
        <v>198.25</v>
      </c>
      <c r="H835" s="33">
        <f t="shared" si="375"/>
        <v>1.2626262626262985E-3</v>
      </c>
      <c r="I835" s="51">
        <v>841.51177499999994</v>
      </c>
      <c r="J835" s="47"/>
      <c r="K835" s="26">
        <v>45805</v>
      </c>
      <c r="L835" s="29">
        <v>481.5</v>
      </c>
      <c r="M835" s="33">
        <f t="shared" si="376"/>
        <v>-1.0277492291880796E-2</v>
      </c>
      <c r="N835" s="51">
        <v>2043.82305</v>
      </c>
      <c r="O835" s="50"/>
      <c r="P835" s="52"/>
      <c r="Q835" s="52"/>
      <c r="R835" s="52"/>
    </row>
    <row r="836" spans="1:18" ht="15.75" customHeight="1" x14ac:dyDescent="0.25">
      <c r="A836" s="26">
        <v>45806</v>
      </c>
      <c r="B836" s="18">
        <v>202</v>
      </c>
      <c r="C836" s="33">
        <f t="shared" si="374"/>
        <v>1.2391573729864103E-3</v>
      </c>
      <c r="D836" s="20">
        <v>855.85380000000009</v>
      </c>
      <c r="E836" s="44"/>
      <c r="F836" s="26">
        <v>45806</v>
      </c>
      <c r="G836" s="32">
        <v>196.5</v>
      </c>
      <c r="H836" s="33">
        <f t="shared" si="375"/>
        <v>-8.8272383354350836E-3</v>
      </c>
      <c r="I836" s="51">
        <v>832.55085000000008</v>
      </c>
      <c r="J836" s="47"/>
      <c r="K836" s="26">
        <v>45806</v>
      </c>
      <c r="L836" s="29">
        <v>472.5</v>
      </c>
      <c r="M836" s="33">
        <f t="shared" si="376"/>
        <v>-1.8691588785046731E-2</v>
      </c>
      <c r="N836" s="51">
        <v>2001.9352500000002</v>
      </c>
      <c r="O836" s="50"/>
      <c r="P836" s="52"/>
      <c r="Q836" s="52"/>
      <c r="R836" s="52"/>
    </row>
    <row r="837" spans="1:18" ht="15.75" customHeight="1" x14ac:dyDescent="0.25">
      <c r="A837" s="26">
        <v>45807</v>
      </c>
      <c r="B837" s="18">
        <v>200.75</v>
      </c>
      <c r="C837" s="33">
        <f t="shared" si="374"/>
        <v>-6.1881188118811936E-3</v>
      </c>
      <c r="D837" s="20">
        <v>853.32802500000003</v>
      </c>
      <c r="E837" s="44"/>
      <c r="F837" s="26">
        <v>45807</v>
      </c>
      <c r="G837" s="32">
        <v>193.75</v>
      </c>
      <c r="H837" s="33">
        <f t="shared" si="375"/>
        <v>-1.3994910941475869E-2</v>
      </c>
      <c r="I837" s="51">
        <v>823.573125</v>
      </c>
      <c r="J837" s="47"/>
      <c r="K837" s="26">
        <v>45807</v>
      </c>
      <c r="L837" s="29">
        <v>474.5</v>
      </c>
      <c r="M837" s="33">
        <f t="shared" si="376"/>
        <v>4.2328042328041438E-3</v>
      </c>
      <c r="N837" s="51">
        <v>2016.95715</v>
      </c>
      <c r="O837" s="50"/>
      <c r="P837" s="52"/>
      <c r="Q837" s="52"/>
      <c r="R837" s="52"/>
    </row>
    <row r="838" spans="1:18" ht="15.75" customHeight="1" x14ac:dyDescent="0.25">
      <c r="A838" s="26">
        <v>45810</v>
      </c>
      <c r="B838" s="18">
        <v>202.5</v>
      </c>
      <c r="C838" s="33">
        <f t="shared" si="374"/>
        <v>8.7173100871731357E-3</v>
      </c>
      <c r="D838" s="20">
        <v>862.20449999999994</v>
      </c>
      <c r="E838" s="44"/>
      <c r="F838" s="26">
        <v>45810</v>
      </c>
      <c r="G838" s="32">
        <v>193.25</v>
      </c>
      <c r="H838" s="33">
        <f t="shared" si="375"/>
        <v>-2.580645161290307E-3</v>
      </c>
      <c r="I838" s="51">
        <v>822.81984999999997</v>
      </c>
      <c r="J838" s="47"/>
      <c r="K838" s="26">
        <v>45810</v>
      </c>
      <c r="L838" s="29">
        <v>473.25</v>
      </c>
      <c r="M838" s="33">
        <f t="shared" si="376"/>
        <v>-2.6343519494204104E-3</v>
      </c>
      <c r="N838" s="51">
        <v>2015.0038499999998</v>
      </c>
      <c r="O838" s="50"/>
      <c r="P838" s="52"/>
      <c r="Q838" s="52"/>
      <c r="R838" s="52"/>
    </row>
    <row r="839" spans="1:18" ht="15.75" customHeight="1" x14ac:dyDescent="0.25">
      <c r="A839" s="26">
        <v>45811</v>
      </c>
      <c r="B839" s="18">
        <v>202</v>
      </c>
      <c r="C839" s="33">
        <f t="shared" si="374"/>
        <v>-2.4691358024691024E-3</v>
      </c>
      <c r="D839" s="20">
        <v>862.96420000000001</v>
      </c>
      <c r="E839" s="44"/>
      <c r="F839" s="26">
        <v>45811</v>
      </c>
      <c r="G839" s="32">
        <v>191.5</v>
      </c>
      <c r="H839" s="33">
        <f t="shared" si="375"/>
        <v>-9.0556274256144986E-3</v>
      </c>
      <c r="I839" s="51">
        <v>818.10715000000005</v>
      </c>
      <c r="J839" s="47"/>
      <c r="K839" s="26">
        <v>45811</v>
      </c>
      <c r="L839" s="29">
        <v>478.25</v>
      </c>
      <c r="M839" s="33">
        <f t="shared" si="376"/>
        <v>1.0565240359218242E-2</v>
      </c>
      <c r="N839" s="51">
        <v>2043.1318249999999</v>
      </c>
      <c r="O839" s="50"/>
      <c r="P839" s="52"/>
      <c r="Q839" s="52"/>
      <c r="R839" s="52"/>
    </row>
    <row r="840" spans="1:18" ht="15.75" customHeight="1" x14ac:dyDescent="0.25">
      <c r="A840" s="26">
        <v>45812</v>
      </c>
      <c r="B840" s="18">
        <v>203</v>
      </c>
      <c r="C840" s="33">
        <f t="shared" si="374"/>
        <v>4.9504950495049549E-3</v>
      </c>
      <c r="D840" s="20">
        <v>868.39340000000004</v>
      </c>
      <c r="E840" s="44"/>
      <c r="F840" s="26">
        <v>45812</v>
      </c>
      <c r="G840" s="32">
        <v>191.25</v>
      </c>
      <c r="H840" s="33">
        <f t="shared" si="375"/>
        <v>-1.3054830287205776E-3</v>
      </c>
      <c r="I840" s="51">
        <v>818.12924999999996</v>
      </c>
      <c r="J840" s="47"/>
      <c r="K840" s="26">
        <v>45812</v>
      </c>
      <c r="L840" s="29">
        <v>478.5</v>
      </c>
      <c r="M840" s="33">
        <f t="shared" si="376"/>
        <v>5.2273915316258801E-4</v>
      </c>
      <c r="N840" s="51">
        <v>2046.9273000000001</v>
      </c>
      <c r="O840" s="50"/>
      <c r="P840" s="52"/>
      <c r="Q840" s="52"/>
      <c r="R840" s="52"/>
    </row>
    <row r="841" spans="1:18" ht="15.75" customHeight="1" x14ac:dyDescent="0.25">
      <c r="A841" s="26">
        <v>45813</v>
      </c>
      <c r="B841" s="18">
        <v>202.75</v>
      </c>
      <c r="C841" s="33">
        <f t="shared" si="374"/>
        <v>-1.2315270935960854E-3</v>
      </c>
      <c r="D841" s="20">
        <v>867.58752499999991</v>
      </c>
      <c r="E841" s="44"/>
      <c r="F841" s="26">
        <v>45813</v>
      </c>
      <c r="G841" s="32">
        <v>192.5</v>
      </c>
      <c r="H841" s="33">
        <f t="shared" si="375"/>
        <v>6.5359477124182774E-3</v>
      </c>
      <c r="I841" s="51">
        <v>823.72674999999992</v>
      </c>
      <c r="J841" s="47"/>
      <c r="K841" s="26">
        <v>45813</v>
      </c>
      <c r="L841" s="29">
        <v>481</v>
      </c>
      <c r="M841" s="33">
        <f t="shared" si="376"/>
        <v>5.2246603970742544E-3</v>
      </c>
      <c r="N841" s="51">
        <v>2058.2471</v>
      </c>
      <c r="O841" s="50"/>
      <c r="P841" s="52"/>
      <c r="Q841" s="52"/>
      <c r="R841" s="52"/>
    </row>
    <row r="842" spans="1:18" ht="15.75" customHeight="1" x14ac:dyDescent="0.25">
      <c r="A842" s="26">
        <v>45814</v>
      </c>
      <c r="B842" s="18">
        <v>204.75</v>
      </c>
      <c r="C842" s="33">
        <f t="shared" si="374"/>
        <v>9.8643649815042256E-3</v>
      </c>
      <c r="D842" s="20">
        <v>877.98847499999999</v>
      </c>
      <c r="E842" s="44"/>
      <c r="F842" s="26">
        <v>45814</v>
      </c>
      <c r="G842" s="32">
        <v>192</v>
      </c>
      <c r="H842" s="33">
        <f t="shared" si="375"/>
        <v>-2.5974025974025983E-3</v>
      </c>
      <c r="I842" s="51">
        <v>823.3152</v>
      </c>
      <c r="J842" s="47"/>
      <c r="K842" s="26">
        <v>45814</v>
      </c>
      <c r="L842" s="29">
        <v>485.75</v>
      </c>
      <c r="M842" s="33">
        <f t="shared" si="376"/>
        <v>9.8752598752598342E-3</v>
      </c>
      <c r="N842" s="51">
        <v>2082.944575</v>
      </c>
      <c r="O842" s="50"/>
      <c r="P842" s="52"/>
      <c r="Q842" s="52"/>
      <c r="R842" s="52"/>
    </row>
    <row r="843" spans="1:18" x14ac:dyDescent="0.25">
      <c r="A843" s="3" t="s">
        <v>9</v>
      </c>
      <c r="B843" s="2"/>
      <c r="C843" s="1"/>
      <c r="D843" s="2"/>
      <c r="E843" s="2"/>
      <c r="F843" s="3"/>
      <c r="G843" s="1"/>
      <c r="H843" s="1"/>
      <c r="K843" s="3"/>
      <c r="N843" s="35"/>
      <c r="O843" s="50"/>
    </row>
    <row r="844" spans="1:18" x14ac:dyDescent="0.25">
      <c r="A844" s="3"/>
      <c r="B844" s="2"/>
      <c r="C844" s="1"/>
      <c r="D844" s="2"/>
      <c r="E844" s="2"/>
      <c r="F844" s="3"/>
      <c r="G844" s="1"/>
      <c r="K844" s="3"/>
    </row>
    <row r="845" spans="1:18" x14ac:dyDescent="0.25">
      <c r="A845" s="3"/>
      <c r="B845" s="2"/>
      <c r="C845" s="1"/>
      <c r="D845" s="2"/>
      <c r="E845" s="2"/>
      <c r="F845" s="3"/>
      <c r="G845" s="1"/>
      <c r="K845" s="3"/>
    </row>
    <row r="846" spans="1:18" x14ac:dyDescent="0.25">
      <c r="A846" s="3"/>
      <c r="B846" s="2"/>
      <c r="C846" s="1"/>
      <c r="D846" s="2"/>
      <c r="E846" s="2"/>
      <c r="F846" s="3"/>
      <c r="G846" s="1"/>
      <c r="K846" s="3"/>
    </row>
    <row r="847" spans="1:18" x14ac:dyDescent="0.25">
      <c r="A847" s="3"/>
      <c r="B847" s="2"/>
      <c r="C847" s="1"/>
      <c r="D847" s="2"/>
      <c r="E847" s="2"/>
      <c r="F847" s="3"/>
      <c r="G847" s="1"/>
      <c r="K847" s="3"/>
    </row>
    <row r="848" spans="1:18" x14ac:dyDescent="0.25">
      <c r="A848" s="3"/>
      <c r="C848" s="1"/>
      <c r="D848" s="2"/>
      <c r="E848" s="2"/>
      <c r="F848" s="3"/>
      <c r="G848" s="1"/>
      <c r="K848" s="3"/>
    </row>
    <row r="849" spans="1:11" x14ac:dyDescent="0.25">
      <c r="A849" s="3"/>
      <c r="B849" s="2"/>
      <c r="C849" s="1"/>
      <c r="D849" s="2"/>
      <c r="E849" s="2"/>
      <c r="F849" s="3"/>
      <c r="G849" s="1"/>
      <c r="K849" s="3"/>
    </row>
    <row r="850" spans="1:11" x14ac:dyDescent="0.25">
      <c r="A850" s="3"/>
      <c r="B850" s="2"/>
      <c r="C850" s="1"/>
      <c r="D850" s="2"/>
      <c r="E850" s="2"/>
      <c r="F850" s="3"/>
      <c r="G850" s="1"/>
      <c r="K850" s="3"/>
    </row>
    <row r="851" spans="1:11" x14ac:dyDescent="0.25">
      <c r="A851" s="3"/>
      <c r="B851" s="2"/>
      <c r="C851" s="1"/>
      <c r="D851" s="2"/>
      <c r="E851" s="2"/>
      <c r="F851" s="3"/>
      <c r="G851" s="1"/>
      <c r="K851" s="3"/>
    </row>
    <row r="860" spans="1:11" ht="15.75" customHeight="1" x14ac:dyDescent="0.25">
      <c r="A860" s="48"/>
      <c r="B860" s="49"/>
      <c r="C860" s="49"/>
      <c r="D860" s="49"/>
      <c r="E860" s="49"/>
    </row>
    <row r="861" spans="1:11" ht="15" customHeight="1" x14ac:dyDescent="0.25">
      <c r="A861" s="48"/>
      <c r="B861" s="49"/>
      <c r="C861" s="49"/>
      <c r="D861" s="49"/>
      <c r="E861" s="49"/>
    </row>
    <row r="862" spans="1:11" ht="15" customHeight="1" x14ac:dyDescent="0.25">
      <c r="A862" s="48"/>
      <c r="B862" s="49"/>
      <c r="C862" s="49"/>
      <c r="D862" s="49"/>
      <c r="E862" s="49"/>
    </row>
    <row r="863" spans="1:11" ht="15" customHeight="1" x14ac:dyDescent="0.25">
      <c r="A863" s="48"/>
      <c r="B863" s="49"/>
      <c r="C863" s="49"/>
      <c r="D863" s="49"/>
      <c r="E863" s="49"/>
    </row>
    <row r="864" spans="1:11" ht="15" customHeight="1" x14ac:dyDescent="0.25">
      <c r="A864" s="48"/>
      <c r="B864" s="49"/>
      <c r="C864" s="49"/>
      <c r="D864" s="49"/>
      <c r="E864" s="49"/>
    </row>
    <row r="865" spans="1:5" ht="15" customHeight="1" x14ac:dyDescent="0.25">
      <c r="A865" s="48"/>
      <c r="B865" s="49"/>
      <c r="C865" s="49"/>
      <c r="D865" s="49"/>
      <c r="E865" s="49"/>
    </row>
    <row r="866" spans="1:5" ht="15" customHeight="1" x14ac:dyDescent="0.25">
      <c r="A866" s="48"/>
      <c r="B866" s="49"/>
      <c r="C866" s="49"/>
      <c r="D866" s="49"/>
      <c r="E866" s="49"/>
    </row>
    <row r="867" spans="1:5" x14ac:dyDescent="0.25">
      <c r="A867" s="54"/>
      <c r="B867" s="54"/>
      <c r="C867" s="54"/>
      <c r="D867" s="54"/>
      <c r="E867" s="54"/>
    </row>
    <row r="868" spans="1:5" x14ac:dyDescent="0.25">
      <c r="A868" s="54"/>
      <c r="B868" s="54"/>
      <c r="C868" s="54"/>
      <c r="D868" s="54"/>
      <c r="E868" s="54"/>
    </row>
  </sheetData>
  <mergeCells count="5">
    <mergeCell ref="A867:E868"/>
    <mergeCell ref="A2:D2"/>
    <mergeCell ref="F2:I2"/>
    <mergeCell ref="K2:N2"/>
    <mergeCell ref="A1:N1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pszenica, kukurydza, rzepak</vt:lpstr>
      <vt:lpstr>'pszenica, kukurydza, rzepak'!Obszar_wydruku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Włodarczyk Maria</dc:creator>
  <cp:lastModifiedBy>Sekuła Krzysztof</cp:lastModifiedBy>
  <cp:lastPrinted>2024-03-12T12:54:29Z</cp:lastPrinted>
  <dcterms:created xsi:type="dcterms:W3CDTF">2022-02-25T13:24:38Z</dcterms:created>
  <dcterms:modified xsi:type="dcterms:W3CDTF">2025-06-11T06:01:17Z</dcterms:modified>
</cp:coreProperties>
</file>