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ZestTarg!$A$5:$T$60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<sst xmlns="http://schemas.openxmlformats.org/spreadsheetml/2006/main" count="1669" uniqueCount="362">
  <si>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</si>
  <si>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</si>
  <si>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</si>
  <si>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</si>
  <si>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</si>
  <si>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</si>
  <si>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</si>
  <si>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</si>
  <si>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</si>
  <si>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</si>
  <si>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</si>
  <si>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</si>
  <si>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</si>
  <si>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</si>
  <si>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</si>
  <si>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</si>
  <si>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</si>
  <si>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</si>
  <si>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</si>
  <si>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</si>
  <si>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</si>
  <si>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</si>
  <si>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</si>
  <si>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</si>
  <si>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</si>
  <si>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</si>
  <si>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</si>
  <si>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</si>
  <si>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</si>
  <si>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</si>
  <si>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</si>
  <si>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</si>
  <si>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</si>
  <si>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</si>
  <si>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</si>
  <si>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</si>
  <si>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</si>
  <si>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</si>
  <si>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</si>
  <si>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</si>
  <si>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</si>
  <si>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</si>
  <si>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</si>
  <si>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</si>
  <si>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</si>
  <si>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</si>
  <si>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</si>
  <si>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</si>
  <si>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</si>
  <si>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</si>
  <si>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</si>
  <si>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</si>
  <si>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</si>
  <si>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</si>
  <si>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</si>
  <si>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</si>
  <si>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</si>
  <si>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</si>
  <si>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</si>
  <si>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</si>
  <si>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</si>
  <si>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</si>
  <si>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</si>
  <si>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</si>
  <si>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</si>
  <si>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</si>
  <si>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</si>
  <si>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</si>
  <si>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</si>
  <si>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</si>
  <si>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</si>
  <si>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</si>
  <si>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</si>
  <si>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</si>
  <si>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</si>
  <si>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</si>
  <si>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</si>
  <si>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</si>
  <si>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</si>
  <si>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</si>
  <si>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</si>
  <si>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</si>
  <si>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</si>
  <si>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</si>
  <si>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</si>
  <si>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</si>
  <si>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</si>
  <si>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</si>
  <si>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</si>
  <si>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</si>
  <si>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</si>
  <si>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</si>
  <si>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</si>
  <si>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</si>
  <si>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</si>
  <si>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</si>
  <si>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</si>
  <si>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</si>
  <si>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</si>
  <si>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</si>
  <si>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</si>
  <si>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</si>
  <si>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</si>
  <si>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</si>
  <si>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</si>
  <si>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</si>
  <si>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</si>
  <si>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</si>
  <si>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</si>
  <si>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</si>
  <si>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</si>
  <si>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</si>
  <si>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</si>
  <si>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</si>
  <si>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</si>
  <si>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</si>
  <si>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</si>
  <si>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</si>
  <si>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</si>
  <si>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</si>
  <si>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</si>
  <si>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</si>
  <si>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</si>
  <si>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</si>
  <si>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</si>
  <si>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</si>
  <si>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</si>
  <si>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</si>
  <si>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</si>
  <si>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</si>
  <si>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</si>
  <si>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</si>
  <si>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</si>
  <si>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</si>
  <si>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</si>
  <si>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</si>
  <si>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</si>
  <si>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</si>
  <si>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</si>
  <si>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</si>
  <si>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</si>
  <si>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</si>
  <si>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</si>
  <si>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</si>
  <si>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</si>
  <si>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</si>
  <si>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</si>
  <si>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</si>
  <si>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</si>
  <si>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</si>
  <si>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</si>
  <si>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</si>
  <si>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</si>
  <si>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</si>
  <si>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</si>
  <si>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</si>
  <si>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</si>
  <si>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</si>
  <si>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</si>
  <si>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</si>
  <si>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</si>
  <si>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</si>
  <si>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</si>
  <si>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</si>
  <si>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</si>
  <si>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</si>
  <si>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</si>
  <si>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</si>
  <si>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</si>
  <si>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</si>
  <si>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</si>
  <si>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</si>
  <si>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</si>
  <si>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</si>
  <si>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</si>
  <si>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</si>
  <si>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</si>
  <si>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</si>
  <si>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</si>
  <si>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</si>
  <si>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</si>
  <si>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</si>
  <si>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</si>
  <si>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</si>
  <si>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</si>
  <si>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</si>
  <si>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</si>
  <si>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</si>
  <si>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</si>
  <si>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</si>
  <si>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</si>
  <si>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</si>
  <si>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</si>
  <si>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</si>
  <si>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</si>
  <si>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</si>
  <si>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</si>
  <si>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</si>
  <si>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</si>
  <si>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</si>
  <si>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</si>
  <si>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</si>
  <si>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</si>
  <si>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</si>
  <si>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</si>
  <si>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</si>
  <si>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</si>
  <si>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</si>
  <si>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</si>
  <si>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</si>
  <si>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</si>
  <si>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</si>
  <si>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</si>
  <si>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</si>
  <si>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</si>
  <si>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</si>
  <si>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</si>
  <si>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</si>
  <si>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</si>
  <si>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</si>
  <si>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</si>
  <si>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</si>
  <si>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</si>
  <si>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</si>
  <si>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</si>
  <si>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</si>
  <si>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</si>
  <si>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</si>
  <si>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</si>
  <si>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</si>
  <si>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</si>
  <si>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</si>
  <si>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</si>
  <si>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</si>
  <si>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</si>
  <si>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</si>
  <si>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</si>
  <si>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</si>
  <si>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</si>
  <si>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</si>
  <si>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</si>
  <si>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</si>
  <si>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</si>
  <si>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</si>
  <si>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</si>
  <si>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</si>
  <si>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</si>
  <si>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</si>
  <si>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</si>
  <si>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</si>
  <si>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</si>
  <si>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</si>
  <si>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</si>
  <si>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</si>
  <si>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</si>
  <si>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</si>
  <si>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</si>
  <si>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</si>
  <si>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</si>
  <si>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</si>
  <si>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</si>
  <si>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</si>
  <si>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</si>
  <si>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</si>
  <si>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</si>
  <si>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</si>
  <si>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</si>
  <si>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</si>
  <si>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</si>
  <si>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</si>
  <si>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</si>
  <si>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</si>
  <si>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</si>
  <si>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</si>
  <si>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</si>
  <si>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</si>
  <si>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</si>
  <si>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</si>
  <si>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</si>
  <si>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</si>
  <si>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</si>
  <si>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</si>
  <si>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</si>
  <si>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</si>
  <si>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</si>
  <si>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</si>
  <si>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</si>
  <si>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</si>
  <si>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</si>
  <si>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</si>
  <si>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</si>
  <si>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</si>
  <si>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</si>
  <si>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</si>
  <si>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</si>
  <si>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</si>
  <si>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</si>
  <si>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</si>
  <si>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</si>
  <si>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</si>
  <si>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</si>
  <si>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</si>
  <si>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</si>
  <si>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</si>
  <si>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</si>
  <si>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</si>
  <si>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</si>
  <si>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</si>
  <si>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</si>
  <si>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</si>
  <si>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</si>
  <si>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</si>
  <si>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</si>
  <si>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</si>
  <si>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</si>
  <si>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</si>
  <si>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</si>
  <si>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</si>
  <si>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</si>
  <si>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</si>
  <si>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</si>
  <si>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</si>
  <si>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</si>
  <si>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</si>
  <si>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</si>
  <si>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</si>
  <si>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</si>
  <si>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</si>
  <si>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</si>
  <si>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</si>
  <si>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</si>
  <si>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</si>
  <si>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</si>
  <si>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</si>
  <si>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</si>
  <si>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</si>
  <si>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</si>
  <si>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</si>
  <si>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Klimontów</t>
  </si>
  <si>
    <t>Pajęczno</t>
  </si>
  <si>
    <t>Olecko</t>
  </si>
  <si>
    <t>Zmiana ceny [%]</t>
  </si>
  <si>
    <t>sierpień 2022</t>
  </si>
  <si>
    <t>wrzesień 2022</t>
  </si>
  <si>
    <t>Głowaczów</t>
  </si>
  <si>
    <t>09.10.2022</t>
  </si>
  <si>
    <t>07.10.2022</t>
  </si>
  <si>
    <t>Markuszów</t>
  </si>
  <si>
    <t>Suwałki</t>
  </si>
  <si>
    <t>NR 41/2022</t>
  </si>
  <si>
    <t>20 października 2022r.</t>
  </si>
  <si>
    <t>10 - 16.10 2022r.</t>
  </si>
  <si>
    <t>w okresie: 10 - 16.10 2022r.</t>
  </si>
  <si>
    <t>16.10.2022</t>
  </si>
  <si>
    <t>I-VIII 2021r.</t>
  </si>
  <si>
    <t>I-VIII 2022r.*</t>
  </si>
  <si>
    <t>Kenia</t>
  </si>
  <si>
    <t>17.10.2021</t>
  </si>
  <si>
    <t>11.10.2020</t>
  </si>
  <si>
    <t>14.10.2022</t>
  </si>
  <si>
    <t>Ceny zbóż na targowiskach w okresie: 10 - 14.10.2022r.</t>
  </si>
  <si>
    <t>Skrwilno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</si>
</sst>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9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1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1" fontId="37" fillId="0" borderId="48" xfId="0" applyNumberFormat="1" applyFont="1" applyFill="1" applyBorder="1" applyAlignment="1">
      <alignment horizontal="right"/>
    </xf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6" fillId="0" borderId="0" xfId="57" applyFont="1" applyFill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50" fillId="0" borderId="18" xfId="0" applyFont="1" applyBorder="1" applyAlignment="1">
      <alignment horizontal="center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279557</xdr:colOff>
      <xdr:row>24</xdr:row>
      <xdr:rowOff>66119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25820" cy="3365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393923</xdr:colOff>
      <xdr:row>46</xdr:row>
      <xdr:rowOff>53419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32170" cy="3352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255427</xdr:colOff>
      <xdr:row>46</xdr:row>
      <xdr:rowOff>22939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0169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22939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85851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452840</xdr:colOff>
      <xdr:row>24</xdr:row>
      <xdr:rowOff>53419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32170" cy="33528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G14" sqref="G14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214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349</v>
      </c>
      <c r="C12" s="333"/>
      <c r="D12" s="380"/>
      <c r="E12" s="334" t="s">
        <v>350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215</v>
      </c>
      <c r="C15" s="336"/>
      <c r="D15" s="337" t="s">
        <v>351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233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216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217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218</v>
      </c>
      <c r="C28" s="8" t="s">
        <v>219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220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232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235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234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Q35" sqref="Q35"/>
    </sheetView>
  </sheetViews>
  <sheetFormatPr defaultRowHeight="15.75" x14ac:dyDescent="0.25"/>
  <cols>
    <col min="1" max="1" width="10.42578125" style="668" customWidth="1"/>
    <col min="2" max="2" width="11.42578125" style="669" customWidth="1"/>
    <col min="3" max="3" width="11.28515625" style="669" customWidth="1"/>
    <col min="4" max="4" width="12.85546875" style="669" bestFit="1" customWidth="1"/>
    <col min="5" max="5" width="9.140625" style="668"/>
    <col min="6" max="6" width="11.7109375" style="668" customWidth="1"/>
    <col min="7" max="7" width="12" style="668" customWidth="1"/>
    <col min="8" max="8" width="13.140625" style="668" customWidth="1"/>
    <col min="9" max="9" width="10.7109375" style="668" bestFit="1" customWidth="1"/>
    <col min="10" max="10" width="12.140625" style="668" bestFit="1" customWidth="1"/>
    <col min="11" max="12" width="10.7109375" style="668" bestFit="1" customWidth="1"/>
    <col min="13" max="13" width="12.140625" style="668" bestFit="1" customWidth="1"/>
    <col min="14" max="15" width="10.7109375" style="668" bestFit="1" customWidth="1"/>
    <col min="16" max="16" width="12.140625" style="668" customWidth="1"/>
    <col min="17" max="17" width="10.7109375" style="668" bestFit="1" customWidth="1"/>
    <col min="18" max="18" width="10.140625" style="668" bestFit="1" customWidth="1"/>
    <col min="19" max="19" width="12.140625" style="668" bestFit="1" customWidth="1"/>
    <col min="20" max="16384" width="9.140625" style="668"/>
  </cols>
  <sheetData>
    <row r="1" spans="1:9" s="692" customFormat="1" ht="21" x14ac:dyDescent="0.35">
      <c r="A1" s="27" t="s">
        <v>360</v>
      </c>
      <c r="B1" s="694"/>
      <c r="C1" s="694"/>
      <c r="D1" s="694"/>
      <c r="E1" s="694"/>
      <c r="F1" s="693"/>
    </row>
    <row r="2" spans="1:9" ht="18" customHeight="1" thickBot="1" x14ac:dyDescent="0.3">
      <c r="A2" s="691" t="s">
        <v>268</v>
      </c>
      <c r="E2" s="669"/>
      <c r="F2" s="255"/>
      <c r="G2" s="255"/>
      <c r="H2" s="672"/>
      <c r="I2" s="672"/>
    </row>
    <row r="3" spans="1:9" ht="31.5" x14ac:dyDescent="0.25">
      <c r="A3" s="690"/>
      <c r="B3" s="689" t="s">
        <v>9</v>
      </c>
      <c r="C3" s="689"/>
      <c r="D3" s="19" t="s">
        <v>267</v>
      </c>
      <c r="G3" s="672"/>
      <c r="H3" s="672"/>
      <c r="I3" s="672"/>
    </row>
    <row r="4" spans="1:9" x14ac:dyDescent="0.25">
      <c r="A4" s="682"/>
      <c r="B4" s="688" t="s">
        <v>359</v>
      </c>
      <c r="C4" s="687" t="s">
        <v>346</v>
      </c>
      <c r="D4" s="686" t="s">
        <v>266</v>
      </c>
      <c r="F4" s="672"/>
      <c r="G4" s="672"/>
      <c r="H4" s="672"/>
      <c r="I4" s="672"/>
    </row>
    <row r="5" spans="1:9" x14ac:dyDescent="0.25">
      <c r="A5" s="682"/>
      <c r="B5" s="685" t="s">
        <v>265</v>
      </c>
      <c r="C5" s="684"/>
      <c r="D5" s="683"/>
      <c r="F5" s="672"/>
      <c r="G5" s="672"/>
      <c r="H5" s="672"/>
      <c r="I5" s="672"/>
    </row>
    <row r="6" spans="1:9" x14ac:dyDescent="0.25">
      <c r="A6" s="678" t="s">
        <v>259</v>
      </c>
      <c r="B6" s="237">
        <v>1400</v>
      </c>
      <c r="C6" s="677">
        <v>1350</v>
      </c>
      <c r="D6" s="676">
        <v>3.7037037037037033</v>
      </c>
      <c r="I6" s="672"/>
    </row>
    <row r="7" spans="1:9" x14ac:dyDescent="0.25">
      <c r="A7" s="678" t="s">
        <v>258</v>
      </c>
      <c r="B7" s="237">
        <v>1950</v>
      </c>
      <c r="C7" s="677">
        <v>1950</v>
      </c>
      <c r="D7" s="676">
        <v>0</v>
      </c>
      <c r="I7" s="672"/>
    </row>
    <row r="8" spans="1:9" ht="16.5" thickBot="1" x14ac:dyDescent="0.3">
      <c r="A8" s="678" t="s">
        <v>257</v>
      </c>
      <c r="B8" s="237">
        <v>1682.15</v>
      </c>
      <c r="C8" s="677">
        <v>1668.42</v>
      </c>
      <c r="D8" s="676">
        <v>0.82293427314465295</v>
      </c>
      <c r="I8" s="672"/>
    </row>
    <row r="9" spans="1:9" x14ac:dyDescent="0.25">
      <c r="A9" s="682"/>
      <c r="B9" s="681" t="s">
        <v>264</v>
      </c>
      <c r="C9" s="680"/>
      <c r="D9" s="679"/>
      <c r="I9" s="672"/>
    </row>
    <row r="10" spans="1:9" x14ac:dyDescent="0.25">
      <c r="A10" s="678" t="s">
        <v>259</v>
      </c>
      <c r="B10" s="237">
        <v>1100</v>
      </c>
      <c r="C10" s="677">
        <v>1000</v>
      </c>
      <c r="D10" s="676">
        <v>10</v>
      </c>
      <c r="I10" s="672"/>
    </row>
    <row r="11" spans="1:9" x14ac:dyDescent="0.25">
      <c r="A11" s="678" t="s">
        <v>258</v>
      </c>
      <c r="B11" s="237">
        <v>2000</v>
      </c>
      <c r="C11" s="677">
        <v>1700</v>
      </c>
      <c r="D11" s="676">
        <v>17.647058823529413</v>
      </c>
      <c r="I11" s="672"/>
    </row>
    <row r="12" spans="1:9" ht="16.5" thickBot="1" x14ac:dyDescent="0.3">
      <c r="A12" s="678" t="s">
        <v>257</v>
      </c>
      <c r="B12" s="237">
        <v>1308.6500000000001</v>
      </c>
      <c r="C12" s="677">
        <v>1297</v>
      </c>
      <c r="D12" s="676">
        <v>0.89822667694680736</v>
      </c>
      <c r="I12" s="672"/>
    </row>
    <row r="13" spans="1:9" x14ac:dyDescent="0.25">
      <c r="A13" s="682"/>
      <c r="B13" s="681" t="s">
        <v>263</v>
      </c>
      <c r="C13" s="680"/>
      <c r="D13" s="679"/>
      <c r="I13" s="672"/>
    </row>
    <row r="14" spans="1:9" x14ac:dyDescent="0.25">
      <c r="A14" s="678" t="s">
        <v>259</v>
      </c>
      <c r="B14" s="237">
        <v>1200</v>
      </c>
      <c r="C14" s="677">
        <v>1200</v>
      </c>
      <c r="D14" s="676">
        <v>0</v>
      </c>
      <c r="I14" s="672"/>
    </row>
    <row r="15" spans="1:9" x14ac:dyDescent="0.25">
      <c r="A15" s="678" t="s">
        <v>258</v>
      </c>
      <c r="B15" s="237">
        <v>1850</v>
      </c>
      <c r="C15" s="677">
        <v>1800</v>
      </c>
      <c r="D15" s="676">
        <v>2.7777777777777777</v>
      </c>
      <c r="I15" s="672"/>
    </row>
    <row r="16" spans="1:9" ht="16.5" thickBot="1" x14ac:dyDescent="0.3">
      <c r="A16" s="678" t="s">
        <v>257</v>
      </c>
      <c r="B16" s="237">
        <v>1522.81</v>
      </c>
      <c r="C16" s="677">
        <v>1499.4</v>
      </c>
      <c r="D16" s="676">
        <v>1.5612911831399128</v>
      </c>
      <c r="I16" s="672"/>
    </row>
    <row r="17" spans="1:9" x14ac:dyDescent="0.25">
      <c r="A17" s="682"/>
      <c r="B17" s="681" t="s">
        <v>262</v>
      </c>
      <c r="C17" s="680"/>
      <c r="D17" s="679"/>
      <c r="I17" s="672"/>
    </row>
    <row r="18" spans="1:9" x14ac:dyDescent="0.25">
      <c r="A18" s="678" t="s">
        <v>259</v>
      </c>
      <c r="B18" s="237">
        <v>750</v>
      </c>
      <c r="C18" s="677">
        <v>1400</v>
      </c>
      <c r="D18" s="676">
        <v>-46.428571428571431</v>
      </c>
      <c r="I18" s="672"/>
    </row>
    <row r="19" spans="1:9" x14ac:dyDescent="0.25">
      <c r="A19" s="678" t="s">
        <v>258</v>
      </c>
      <c r="B19" s="237">
        <v>2000</v>
      </c>
      <c r="C19" s="677">
        <v>2000</v>
      </c>
      <c r="D19" s="676">
        <v>0</v>
      </c>
      <c r="I19" s="672"/>
    </row>
    <row r="20" spans="1:9" ht="16.5" thickBot="1" x14ac:dyDescent="0.3">
      <c r="A20" s="678" t="s">
        <v>257</v>
      </c>
      <c r="B20" s="237">
        <v>1669.23</v>
      </c>
      <c r="C20" s="677">
        <v>1731.25</v>
      </c>
      <c r="D20" s="676">
        <v>-3.5823826714801434</v>
      </c>
      <c r="I20" s="672"/>
    </row>
    <row r="21" spans="1:9" x14ac:dyDescent="0.25">
      <c r="A21" s="682"/>
      <c r="B21" s="681" t="s">
        <v>261</v>
      </c>
      <c r="C21" s="680"/>
      <c r="D21" s="679"/>
      <c r="I21" s="672"/>
    </row>
    <row r="22" spans="1:9" x14ac:dyDescent="0.25">
      <c r="A22" s="678" t="s">
        <v>259</v>
      </c>
      <c r="B22" s="237">
        <v>1100</v>
      </c>
      <c r="C22" s="677">
        <v>950</v>
      </c>
      <c r="D22" s="676">
        <v>15.789473684210526</v>
      </c>
      <c r="I22" s="672"/>
    </row>
    <row r="23" spans="1:9" x14ac:dyDescent="0.25">
      <c r="A23" s="678" t="s">
        <v>258</v>
      </c>
      <c r="B23" s="237">
        <v>1600</v>
      </c>
      <c r="C23" s="677">
        <v>1650</v>
      </c>
      <c r="D23" s="676">
        <v>-3.0303030303030303</v>
      </c>
      <c r="I23" s="672"/>
    </row>
    <row r="24" spans="1:9" ht="16.5" thickBot="1" x14ac:dyDescent="0.3">
      <c r="A24" s="678" t="s">
        <v>257</v>
      </c>
      <c r="B24" s="237">
        <v>1282.04</v>
      </c>
      <c r="C24" s="677">
        <v>1260.9000000000001</v>
      </c>
      <c r="D24" s="676">
        <v>1.6765802204774267</v>
      </c>
      <c r="I24" s="672"/>
    </row>
    <row r="25" spans="1:9" x14ac:dyDescent="0.25">
      <c r="A25" s="682"/>
      <c r="B25" s="681" t="s">
        <v>260</v>
      </c>
      <c r="C25" s="680"/>
      <c r="D25" s="679"/>
      <c r="I25" s="672"/>
    </row>
    <row r="26" spans="1:9" x14ac:dyDescent="0.25">
      <c r="A26" s="678" t="s">
        <v>259</v>
      </c>
      <c r="B26" s="237">
        <v>1200</v>
      </c>
      <c r="C26" s="677">
        <v>1200</v>
      </c>
      <c r="D26" s="676">
        <v>0</v>
      </c>
      <c r="I26" s="672"/>
    </row>
    <row r="27" spans="1:9" x14ac:dyDescent="0.25">
      <c r="A27" s="678" t="s">
        <v>258</v>
      </c>
      <c r="B27" s="237">
        <v>1850</v>
      </c>
      <c r="C27" s="677">
        <v>1850</v>
      </c>
      <c r="D27" s="676">
        <v>0</v>
      </c>
      <c r="I27" s="672"/>
    </row>
    <row r="28" spans="1:9" ht="16.5" thickBot="1" x14ac:dyDescent="0.3">
      <c r="A28" s="675" t="s">
        <v>257</v>
      </c>
      <c r="B28" s="253">
        <v>1465.77</v>
      </c>
      <c r="C28" s="674">
        <v>1461.31</v>
      </c>
      <c r="D28" s="673">
        <v>0.30520560319165929</v>
      </c>
      <c r="I28" s="672"/>
    </row>
    <row r="29" spans="1:9" x14ac:dyDescent="0.25">
      <c r="A29" s="31"/>
      <c r="D29" s="671"/>
      <c r="I29" s="672"/>
    </row>
    <row r="30" spans="1:9" x14ac:dyDescent="0.25">
      <c r="D30" s="671"/>
      <c r="I30" s="670"/>
    </row>
    <row r="31" spans="1:9" x14ac:dyDescent="0.25">
      <c r="D31" s="671"/>
      <c r="I31" s="670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Q23" sqref="Q23"/>
    </sheetView>
  </sheetViews>
  <sheetFormatPr defaultRowHeight="15.75" x14ac:dyDescent="0.25"/>
  <cols>
    <col min="1" max="1" width="20" style="668" bestFit="1" customWidth="1"/>
    <col min="2" max="3" width="11.7109375" style="668" customWidth="1"/>
    <col min="4" max="4" width="12.7109375" style="668" bestFit="1" customWidth="1"/>
    <col min="5" max="6" width="11.7109375" style="668" customWidth="1"/>
    <col min="7" max="7" width="13" style="668" bestFit="1" customWidth="1"/>
    <col min="8" max="9" width="11.7109375" style="668" customWidth="1"/>
    <col min="10" max="10" width="13" style="668" bestFit="1" customWidth="1"/>
    <col min="11" max="12" width="8.140625" style="668" bestFit="1" customWidth="1"/>
    <col min="13" max="13" width="12.140625" style="668" customWidth="1"/>
    <col min="14" max="15" width="8.140625" style="668" bestFit="1" customWidth="1"/>
    <col min="16" max="16" width="12.85546875" style="668" customWidth="1"/>
    <col min="17" max="16384" width="9.140625" style="668"/>
  </cols>
  <sheetData>
    <row r="1" spans="1:10" s="692" customFormat="1" ht="21" x14ac:dyDescent="0.35">
      <c r="A1" s="27" t="str">
        <f>TargPol!A1</f>
        <v>Ceny zbóż na targowiskach w okresie: 10 - 14.10.2022r.</v>
      </c>
      <c r="B1" s="694"/>
      <c r="C1" s="694"/>
      <c r="D1" s="694"/>
      <c r="E1" s="694"/>
      <c r="F1" s="694"/>
      <c r="G1" s="694"/>
      <c r="H1" s="694"/>
      <c r="I1" s="694"/>
    </row>
    <row r="2" spans="1:10" ht="16.5" thickBot="1" x14ac:dyDescent="0.3">
      <c r="A2" s="695" t="s">
        <v>328</v>
      </c>
    </row>
    <row r="3" spans="1:10" s="669" customFormat="1" x14ac:dyDescent="0.25">
      <c r="A3" s="715"/>
      <c r="B3" s="199" t="s">
        <v>265</v>
      </c>
      <c r="C3" s="716"/>
      <c r="D3" s="717"/>
      <c r="E3" s="200" t="s">
        <v>264</v>
      </c>
      <c r="F3" s="716"/>
      <c r="G3" s="718"/>
      <c r="H3" s="199" t="s">
        <v>263</v>
      </c>
      <c r="I3" s="716"/>
      <c r="J3" s="717"/>
    </row>
    <row r="4" spans="1:10" ht="31.5" x14ac:dyDescent="0.25">
      <c r="A4" s="719" t="s">
        <v>270</v>
      </c>
      <c r="B4" s="720" t="s">
        <v>9</v>
      </c>
      <c r="C4" s="721"/>
      <c r="D4" s="722" t="s">
        <v>267</v>
      </c>
      <c r="E4" s="723" t="s">
        <v>9</v>
      </c>
      <c r="F4" s="721"/>
      <c r="G4" s="724" t="s">
        <v>267</v>
      </c>
      <c r="H4" s="720" t="s">
        <v>9</v>
      </c>
      <c r="I4" s="721"/>
      <c r="J4" s="722" t="s">
        <v>267</v>
      </c>
    </row>
    <row r="5" spans="1:10" ht="32.25" thickBot="1" x14ac:dyDescent="0.3">
      <c r="A5" s="725"/>
      <c r="B5" s="726" t="s">
        <v>359</v>
      </c>
      <c r="C5" s="727" t="s">
        <v>346</v>
      </c>
      <c r="D5" s="728" t="s">
        <v>272</v>
      </c>
      <c r="E5" s="729" t="s">
        <v>359</v>
      </c>
      <c r="F5" s="688" t="s">
        <v>346</v>
      </c>
      <c r="G5" s="730" t="s">
        <v>272</v>
      </c>
      <c r="H5" s="726" t="s">
        <v>359</v>
      </c>
      <c r="I5" s="727" t="s">
        <v>346</v>
      </c>
      <c r="J5" s="728" t="s">
        <v>272</v>
      </c>
    </row>
    <row r="6" spans="1:10" x14ac:dyDescent="0.25">
      <c r="A6" s="731" t="s">
        <v>273</v>
      </c>
      <c r="B6" s="732">
        <v>1775</v>
      </c>
      <c r="C6" s="733">
        <v>1750</v>
      </c>
      <c r="D6" s="734">
        <v>1.4285714285714286</v>
      </c>
      <c r="E6" s="732">
        <v>1400</v>
      </c>
      <c r="F6" s="733">
        <v>1600</v>
      </c>
      <c r="G6" s="735">
        <v>-12.5</v>
      </c>
      <c r="H6" s="732">
        <v>1650</v>
      </c>
      <c r="I6" s="733">
        <v>1700</v>
      </c>
      <c r="J6" s="735">
        <v>-2.9411764705882351</v>
      </c>
    </row>
    <row r="7" spans="1:10" x14ac:dyDescent="0.25">
      <c r="A7" s="678" t="s">
        <v>275</v>
      </c>
      <c r="B7" s="736">
        <v>1637.5</v>
      </c>
      <c r="C7" s="737">
        <v>1637.5</v>
      </c>
      <c r="D7" s="738">
        <v>0</v>
      </c>
      <c r="E7" s="736" t="s">
        <v>24</v>
      </c>
      <c r="F7" s="737">
        <v>1500</v>
      </c>
      <c r="G7" s="739" t="s">
        <v>24</v>
      </c>
      <c r="H7" s="736">
        <v>1300</v>
      </c>
      <c r="I7" s="737">
        <v>1316.67</v>
      </c>
      <c r="J7" s="739">
        <v>-1.2660727441196407</v>
      </c>
    </row>
    <row r="8" spans="1:10" x14ac:dyDescent="0.25">
      <c r="A8" s="678" t="s">
        <v>279</v>
      </c>
      <c r="B8" s="736">
        <v>1500</v>
      </c>
      <c r="C8" s="737">
        <v>1600</v>
      </c>
      <c r="D8" s="738">
        <v>-6.25</v>
      </c>
      <c r="E8" s="736" t="s">
        <v>24</v>
      </c>
      <c r="F8" s="737" t="s">
        <v>24</v>
      </c>
      <c r="G8" s="739" t="s">
        <v>24</v>
      </c>
      <c r="H8" s="736" t="s">
        <v>24</v>
      </c>
      <c r="I8" s="737" t="s">
        <v>24</v>
      </c>
      <c r="J8" s="739" t="s">
        <v>24</v>
      </c>
    </row>
    <row r="9" spans="1:10" x14ac:dyDescent="0.25">
      <c r="A9" s="678" t="s">
        <v>281</v>
      </c>
      <c r="B9" s="736">
        <v>1640</v>
      </c>
      <c r="C9" s="737">
        <v>1640</v>
      </c>
      <c r="D9" s="738">
        <v>0</v>
      </c>
      <c r="E9" s="736">
        <v>1300</v>
      </c>
      <c r="F9" s="737">
        <v>1275</v>
      </c>
      <c r="G9" s="739">
        <v>1.9607843137254901</v>
      </c>
      <c r="H9" s="736">
        <v>1460</v>
      </c>
      <c r="I9" s="737">
        <v>1470</v>
      </c>
      <c r="J9" s="739">
        <v>-0.68027210884353739</v>
      </c>
    </row>
    <row r="10" spans="1:10" x14ac:dyDescent="0.25">
      <c r="A10" s="678" t="s">
        <v>285</v>
      </c>
      <c r="B10" s="736">
        <v>1575</v>
      </c>
      <c r="C10" s="737">
        <v>1636</v>
      </c>
      <c r="D10" s="738">
        <v>-3.7286063569682151</v>
      </c>
      <c r="E10" s="736" t="s">
        <v>24</v>
      </c>
      <c r="F10" s="737" t="s">
        <v>24</v>
      </c>
      <c r="G10" s="739" t="s">
        <v>24</v>
      </c>
      <c r="H10" s="736">
        <v>1437.5</v>
      </c>
      <c r="I10" s="737">
        <v>1470</v>
      </c>
      <c r="J10" s="739">
        <v>-2.2108843537414966</v>
      </c>
    </row>
    <row r="11" spans="1:10" x14ac:dyDescent="0.25">
      <c r="A11" s="678" t="s">
        <v>291</v>
      </c>
      <c r="B11" s="736">
        <v>1700</v>
      </c>
      <c r="C11" s="737">
        <v>1709.09</v>
      </c>
      <c r="D11" s="738">
        <v>-0.531861985032966</v>
      </c>
      <c r="E11" s="736">
        <v>1244.44</v>
      </c>
      <c r="F11" s="737">
        <v>1216.67</v>
      </c>
      <c r="G11" s="739">
        <v>2.2824595001109569</v>
      </c>
      <c r="H11" s="736">
        <v>1550</v>
      </c>
      <c r="I11" s="737">
        <v>1520</v>
      </c>
      <c r="J11" s="739">
        <v>1.9736842105263157</v>
      </c>
    </row>
    <row r="12" spans="1:10" x14ac:dyDescent="0.25">
      <c r="A12" s="678" t="s">
        <v>302</v>
      </c>
      <c r="B12" s="736">
        <v>1790</v>
      </c>
      <c r="C12" s="737">
        <v>1790</v>
      </c>
      <c r="D12" s="738">
        <v>0</v>
      </c>
      <c r="E12" s="736">
        <v>1416.67</v>
      </c>
      <c r="F12" s="737">
        <v>1533.33</v>
      </c>
      <c r="G12" s="739">
        <v>-7.6082774092987071</v>
      </c>
      <c r="H12" s="736">
        <v>1612.5</v>
      </c>
      <c r="I12" s="737">
        <v>1543.75</v>
      </c>
      <c r="J12" s="739">
        <v>4.4534412955465585</v>
      </c>
    </row>
    <row r="13" spans="1:10" x14ac:dyDescent="0.25">
      <c r="A13" s="678" t="s">
        <v>308</v>
      </c>
      <c r="B13" s="736">
        <v>1640</v>
      </c>
      <c r="C13" s="737">
        <v>1546.43</v>
      </c>
      <c r="D13" s="738">
        <v>6.0507103457641103</v>
      </c>
      <c r="E13" s="736">
        <v>1225</v>
      </c>
      <c r="F13" s="737">
        <v>1237.5</v>
      </c>
      <c r="G13" s="739">
        <v>-1.0101010101010102</v>
      </c>
      <c r="H13" s="736">
        <v>1562.5</v>
      </c>
      <c r="I13" s="737">
        <v>1515</v>
      </c>
      <c r="J13" s="739">
        <v>3.1353135313531353</v>
      </c>
    </row>
    <row r="14" spans="1:10" x14ac:dyDescent="0.25">
      <c r="A14" s="678" t="s">
        <v>313</v>
      </c>
      <c r="B14" s="736">
        <v>1693.6</v>
      </c>
      <c r="C14" s="737">
        <v>1680.6</v>
      </c>
      <c r="D14" s="738">
        <v>0.77353326193026306</v>
      </c>
      <c r="E14" s="736">
        <v>1125</v>
      </c>
      <c r="F14" s="737">
        <v>1125</v>
      </c>
      <c r="G14" s="739">
        <v>0</v>
      </c>
      <c r="H14" s="736">
        <v>1537.5</v>
      </c>
      <c r="I14" s="737">
        <v>1556.25</v>
      </c>
      <c r="J14" s="739">
        <v>-1.2048192771084338</v>
      </c>
    </row>
    <row r="15" spans="1:10" x14ac:dyDescent="0.25">
      <c r="A15" s="678" t="s">
        <v>319</v>
      </c>
      <c r="B15" s="736">
        <v>1562.5</v>
      </c>
      <c r="C15" s="737">
        <v>1450</v>
      </c>
      <c r="D15" s="738">
        <v>7.7586206896551726</v>
      </c>
      <c r="E15" s="736">
        <v>1250</v>
      </c>
      <c r="F15" s="737" t="s">
        <v>24</v>
      </c>
      <c r="G15" s="739" t="s">
        <v>24</v>
      </c>
      <c r="H15" s="736">
        <v>1281.25</v>
      </c>
      <c r="I15" s="737">
        <v>1300</v>
      </c>
      <c r="J15" s="739">
        <v>-1.4423076923076923</v>
      </c>
    </row>
    <row r="16" spans="1:10" x14ac:dyDescent="0.25">
      <c r="A16" s="678" t="s">
        <v>321</v>
      </c>
      <c r="B16" s="736">
        <v>1700</v>
      </c>
      <c r="C16" s="737">
        <v>1675</v>
      </c>
      <c r="D16" s="738">
        <v>1.4925373134328357</v>
      </c>
      <c r="E16" s="736" t="s">
        <v>24</v>
      </c>
      <c r="F16" s="737" t="s">
        <v>24</v>
      </c>
      <c r="G16" s="739" t="s">
        <v>24</v>
      </c>
      <c r="H16" s="736" t="s">
        <v>24</v>
      </c>
      <c r="I16" s="737" t="s">
        <v>24</v>
      </c>
      <c r="J16" s="739" t="s">
        <v>24</v>
      </c>
    </row>
    <row r="17" spans="1:10" x14ac:dyDescent="0.25">
      <c r="A17" s="678" t="s">
        <v>323</v>
      </c>
      <c r="B17" s="736">
        <v>1800</v>
      </c>
      <c r="C17" s="737">
        <v>1725</v>
      </c>
      <c r="D17" s="738">
        <v>4.3478260869565215</v>
      </c>
      <c r="E17" s="736">
        <v>1533.33</v>
      </c>
      <c r="F17" s="737">
        <v>1300</v>
      </c>
      <c r="G17" s="739">
        <v>17.948461538461533</v>
      </c>
      <c r="H17" s="736">
        <v>1650</v>
      </c>
      <c r="I17" s="737">
        <v>1537.5</v>
      </c>
      <c r="J17" s="739">
        <v>7.3170731707317067</v>
      </c>
    </row>
    <row r="18" spans="1:10" ht="16.5" thickBot="1" x14ac:dyDescent="0.3">
      <c r="A18" s="675" t="s">
        <v>330</v>
      </c>
      <c r="B18" s="740" t="s">
        <v>24</v>
      </c>
      <c r="C18" s="741">
        <v>1800</v>
      </c>
      <c r="D18" s="742" t="s">
        <v>24</v>
      </c>
      <c r="E18" s="740" t="s">
        <v>24</v>
      </c>
      <c r="F18" s="741" t="s">
        <v>24</v>
      </c>
      <c r="G18" s="743" t="s">
        <v>24</v>
      </c>
      <c r="H18" s="740" t="s">
        <v>24</v>
      </c>
      <c r="I18" s="741" t="s">
        <v>24</v>
      </c>
      <c r="J18" s="743" t="s">
        <v>24</v>
      </c>
    </row>
    <row r="19" spans="1:10" ht="21.75" customHeight="1" thickBot="1" x14ac:dyDescent="0.3">
      <c r="D19" s="744"/>
    </row>
    <row r="20" spans="1:10" x14ac:dyDescent="0.25">
      <c r="A20" s="715"/>
      <c r="B20" s="199" t="s">
        <v>262</v>
      </c>
      <c r="C20" s="716"/>
      <c r="D20" s="717"/>
      <c r="E20" s="199" t="s">
        <v>261</v>
      </c>
      <c r="F20" s="716"/>
      <c r="G20" s="717"/>
      <c r="H20" s="199" t="s">
        <v>260</v>
      </c>
      <c r="I20" s="716"/>
      <c r="J20" s="717"/>
    </row>
    <row r="21" spans="1:10" ht="31.5" x14ac:dyDescent="0.25">
      <c r="A21" s="719" t="s">
        <v>270</v>
      </c>
      <c r="B21" s="720" t="s">
        <v>9</v>
      </c>
      <c r="C21" s="721"/>
      <c r="D21" s="722" t="s">
        <v>267</v>
      </c>
      <c r="E21" s="720" t="s">
        <v>9</v>
      </c>
      <c r="F21" s="721"/>
      <c r="G21" s="722" t="s">
        <v>267</v>
      </c>
      <c r="H21" s="720" t="s">
        <v>9</v>
      </c>
      <c r="I21" s="721"/>
      <c r="J21" s="722" t="s">
        <v>267</v>
      </c>
    </row>
    <row r="22" spans="1:10" ht="32.25" thickBot="1" x14ac:dyDescent="0.3">
      <c r="A22" s="725"/>
      <c r="B22" s="745" t="s">
        <v>359</v>
      </c>
      <c r="C22" s="688" t="s">
        <v>346</v>
      </c>
      <c r="D22" s="728" t="s">
        <v>272</v>
      </c>
      <c r="E22" s="745" t="s">
        <v>359</v>
      </c>
      <c r="F22" s="688" t="s">
        <v>346</v>
      </c>
      <c r="G22" s="728" t="s">
        <v>272</v>
      </c>
      <c r="H22" s="745" t="s">
        <v>359</v>
      </c>
      <c r="I22" s="688" t="s">
        <v>346</v>
      </c>
      <c r="J22" s="728" t="s">
        <v>272</v>
      </c>
    </row>
    <row r="23" spans="1:10" x14ac:dyDescent="0.25">
      <c r="A23" s="731" t="s">
        <v>273</v>
      </c>
      <c r="B23" s="732" t="s">
        <v>24</v>
      </c>
      <c r="C23" s="733" t="s">
        <v>24</v>
      </c>
      <c r="D23" s="734" t="s">
        <v>24</v>
      </c>
      <c r="E23" s="732">
        <v>1550</v>
      </c>
      <c r="F23" s="733">
        <v>1650</v>
      </c>
      <c r="G23" s="735">
        <v>-6.0606060606060606</v>
      </c>
      <c r="H23" s="732">
        <v>1625</v>
      </c>
      <c r="I23" s="733">
        <v>1650</v>
      </c>
      <c r="J23" s="735">
        <v>-1.5151515151515151</v>
      </c>
    </row>
    <row r="24" spans="1:10" x14ac:dyDescent="0.25">
      <c r="A24" s="678" t="s">
        <v>275</v>
      </c>
      <c r="B24" s="736" t="s">
        <v>24</v>
      </c>
      <c r="C24" s="737" t="s">
        <v>24</v>
      </c>
      <c r="D24" s="738" t="s">
        <v>24</v>
      </c>
      <c r="E24" s="736">
        <v>1233.33</v>
      </c>
      <c r="F24" s="737">
        <v>1233.33</v>
      </c>
      <c r="G24" s="739">
        <v>0</v>
      </c>
      <c r="H24" s="736">
        <v>1325</v>
      </c>
      <c r="I24" s="737">
        <v>1362.5</v>
      </c>
      <c r="J24" s="739">
        <v>-2.7522935779816518</v>
      </c>
    </row>
    <row r="25" spans="1:10" x14ac:dyDescent="0.25">
      <c r="A25" s="678" t="s">
        <v>279</v>
      </c>
      <c r="B25" s="736" t="s">
        <v>24</v>
      </c>
      <c r="C25" s="737" t="s">
        <v>24</v>
      </c>
      <c r="D25" s="738" t="s">
        <v>24</v>
      </c>
      <c r="E25" s="736" t="s">
        <v>24</v>
      </c>
      <c r="F25" s="737">
        <v>1200</v>
      </c>
      <c r="G25" s="739" t="s">
        <v>24</v>
      </c>
      <c r="H25" s="736">
        <v>1350</v>
      </c>
      <c r="I25" s="737">
        <v>1500</v>
      </c>
      <c r="J25" s="739">
        <v>-10</v>
      </c>
    </row>
    <row r="26" spans="1:10" x14ac:dyDescent="0.25">
      <c r="A26" s="678" t="s">
        <v>281</v>
      </c>
      <c r="B26" s="736">
        <v>1650</v>
      </c>
      <c r="C26" s="737">
        <v>1650</v>
      </c>
      <c r="D26" s="738">
        <v>0</v>
      </c>
      <c r="E26" s="736">
        <v>1250</v>
      </c>
      <c r="F26" s="737">
        <v>1225</v>
      </c>
      <c r="G26" s="739">
        <v>2.0408163265306123</v>
      </c>
      <c r="H26" s="736">
        <v>1450</v>
      </c>
      <c r="I26" s="737">
        <v>1450</v>
      </c>
      <c r="J26" s="739">
        <v>0</v>
      </c>
    </row>
    <row r="27" spans="1:10" x14ac:dyDescent="0.25">
      <c r="A27" s="678" t="s">
        <v>285</v>
      </c>
      <c r="B27" s="736">
        <v>1733.33</v>
      </c>
      <c r="C27" s="737">
        <v>1787.5</v>
      </c>
      <c r="D27" s="738">
        <v>-3.0304895104895149</v>
      </c>
      <c r="E27" s="736">
        <v>1383.33</v>
      </c>
      <c r="F27" s="737">
        <v>1262.5</v>
      </c>
      <c r="G27" s="739">
        <v>9.570693069306925</v>
      </c>
      <c r="H27" s="736">
        <v>1550</v>
      </c>
      <c r="I27" s="737">
        <v>1600</v>
      </c>
      <c r="J27" s="739">
        <v>-3.125</v>
      </c>
    </row>
    <row r="28" spans="1:10" x14ac:dyDescent="0.25">
      <c r="A28" s="678" t="s">
        <v>291</v>
      </c>
      <c r="B28" s="736">
        <v>1700</v>
      </c>
      <c r="C28" s="737">
        <v>1721.43</v>
      </c>
      <c r="D28" s="738">
        <v>-1.2448952324520928</v>
      </c>
      <c r="E28" s="736">
        <v>1261.1099999999999</v>
      </c>
      <c r="F28" s="737">
        <v>1233.33</v>
      </c>
      <c r="G28" s="739">
        <v>2.2524385201041062</v>
      </c>
      <c r="H28" s="736">
        <v>1460</v>
      </c>
      <c r="I28" s="737">
        <v>1472.73</v>
      </c>
      <c r="J28" s="739">
        <v>-0.86438111534361484</v>
      </c>
    </row>
    <row r="29" spans="1:10" x14ac:dyDescent="0.25">
      <c r="A29" s="678" t="s">
        <v>302</v>
      </c>
      <c r="B29" s="736">
        <v>1715</v>
      </c>
      <c r="C29" s="737">
        <v>1775</v>
      </c>
      <c r="D29" s="738">
        <v>-3.3802816901408446</v>
      </c>
      <c r="E29" s="736">
        <v>1295</v>
      </c>
      <c r="F29" s="737">
        <v>1335</v>
      </c>
      <c r="G29" s="739">
        <v>-2.9962546816479403</v>
      </c>
      <c r="H29" s="736">
        <v>1550</v>
      </c>
      <c r="I29" s="737">
        <v>1616.67</v>
      </c>
      <c r="J29" s="739">
        <v>-4.1239090228679984</v>
      </c>
    </row>
    <row r="30" spans="1:10" x14ac:dyDescent="0.25">
      <c r="A30" s="678" t="s">
        <v>308</v>
      </c>
      <c r="B30" s="736" t="s">
        <v>24</v>
      </c>
      <c r="C30" s="737" t="s">
        <v>24</v>
      </c>
      <c r="D30" s="738" t="s">
        <v>24</v>
      </c>
      <c r="E30" s="736">
        <v>1200</v>
      </c>
      <c r="F30" s="737">
        <v>1162.5</v>
      </c>
      <c r="G30" s="739">
        <v>3.225806451612903</v>
      </c>
      <c r="H30" s="736">
        <v>1440</v>
      </c>
      <c r="I30" s="737">
        <v>1385.71</v>
      </c>
      <c r="J30" s="739">
        <v>3.9178471685994878</v>
      </c>
    </row>
    <row r="31" spans="1:10" x14ac:dyDescent="0.25">
      <c r="A31" s="678" t="s">
        <v>313</v>
      </c>
      <c r="B31" s="736">
        <v>1655</v>
      </c>
      <c r="C31" s="737">
        <v>1655</v>
      </c>
      <c r="D31" s="738">
        <v>0</v>
      </c>
      <c r="E31" s="736">
        <v>1327</v>
      </c>
      <c r="F31" s="737">
        <v>1339.5</v>
      </c>
      <c r="G31" s="739">
        <v>-0.93318402388951094</v>
      </c>
      <c r="H31" s="736">
        <v>1516.67</v>
      </c>
      <c r="I31" s="737">
        <v>1525</v>
      </c>
      <c r="J31" s="739">
        <v>-0.54622950819671656</v>
      </c>
    </row>
    <row r="32" spans="1:10" x14ac:dyDescent="0.25">
      <c r="A32" s="678" t="s">
        <v>319</v>
      </c>
      <c r="B32" s="736">
        <v>1125</v>
      </c>
      <c r="C32" s="737" t="s">
        <v>24</v>
      </c>
      <c r="D32" s="738" t="s">
        <v>24</v>
      </c>
      <c r="E32" s="736">
        <v>1108.3399999999999</v>
      </c>
      <c r="F32" s="737">
        <v>1150</v>
      </c>
      <c r="G32" s="739">
        <v>-3.6226086956521812</v>
      </c>
      <c r="H32" s="736">
        <v>1306.25</v>
      </c>
      <c r="I32" s="737">
        <v>1300</v>
      </c>
      <c r="J32" s="739">
        <v>0.48076923076923078</v>
      </c>
    </row>
    <row r="33" spans="1:10" x14ac:dyDescent="0.25">
      <c r="A33" s="678" t="s">
        <v>321</v>
      </c>
      <c r="B33" s="736" t="s">
        <v>24</v>
      </c>
      <c r="C33" s="737" t="s">
        <v>24</v>
      </c>
      <c r="D33" s="738" t="s">
        <v>24</v>
      </c>
      <c r="E33" s="736">
        <v>1300</v>
      </c>
      <c r="F33" s="737">
        <v>1300</v>
      </c>
      <c r="G33" s="739">
        <v>0</v>
      </c>
      <c r="H33" s="736">
        <v>1500</v>
      </c>
      <c r="I33" s="737">
        <v>1400</v>
      </c>
      <c r="J33" s="739">
        <v>7.1428571428571423</v>
      </c>
    </row>
    <row r="34" spans="1:10" x14ac:dyDescent="0.25">
      <c r="A34" s="678" t="s">
        <v>323</v>
      </c>
      <c r="B34" s="736">
        <v>1950</v>
      </c>
      <c r="C34" s="737">
        <v>1900</v>
      </c>
      <c r="D34" s="738">
        <v>2.6315789473684208</v>
      </c>
      <c r="E34" s="736">
        <v>1300</v>
      </c>
      <c r="F34" s="737">
        <v>1350</v>
      </c>
      <c r="G34" s="739">
        <v>-3.7037037037037033</v>
      </c>
      <c r="H34" s="736">
        <v>1550</v>
      </c>
      <c r="I34" s="737">
        <v>1475</v>
      </c>
      <c r="J34" s="739">
        <v>5.0847457627118651</v>
      </c>
    </row>
    <row r="35" spans="1:10" ht="16.5" thickBot="1" x14ac:dyDescent="0.3">
      <c r="A35" s="675" t="s">
        <v>330</v>
      </c>
      <c r="B35" s="740" t="s">
        <v>24</v>
      </c>
      <c r="C35" s="741" t="s">
        <v>24</v>
      </c>
      <c r="D35" s="742" t="s">
        <v>24</v>
      </c>
      <c r="E35" s="740" t="s">
        <v>24</v>
      </c>
      <c r="F35" s="741">
        <v>1200</v>
      </c>
      <c r="G35" s="743" t="s">
        <v>24</v>
      </c>
      <c r="H35" s="740" t="s">
        <v>24</v>
      </c>
      <c r="I35" s="741" t="s">
        <v>24</v>
      </c>
      <c r="J35" s="74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60"/>
  <sheetViews>
    <sheetView showGridLines="0" zoomScale="80" zoomScaleNormal="80" workbookViewId="0">
      <selection activeCell="W17" sqref="W17"/>
    </sheetView>
  </sheetViews>
  <sheetFormatPr defaultRowHeight="15.75" x14ac:dyDescent="0.25"/>
  <cols>
    <col min="1" max="1" width="20" style="668" bestFit="1" customWidth="1"/>
    <col min="2" max="2" width="16.28515625" style="668" bestFit="1" customWidth="1"/>
    <col min="3" max="4" width="12.28515625" style="668" bestFit="1" customWidth="1"/>
    <col min="5" max="5" width="12.5703125" style="668" customWidth="1"/>
    <col min="6" max="6" width="12.28515625" style="696" bestFit="1" customWidth="1"/>
    <col min="7" max="7" width="12.28515625" style="668" bestFit="1" customWidth="1"/>
    <col min="8" max="8" width="12.5703125" style="668" customWidth="1"/>
    <col min="9" max="10" width="12.28515625" style="668" bestFit="1" customWidth="1"/>
    <col min="11" max="11" width="12.5703125" style="668" customWidth="1"/>
    <col min="12" max="13" width="12.28515625" style="668" bestFit="1" customWidth="1"/>
    <col min="14" max="14" width="12.85546875" style="668" bestFit="1" customWidth="1"/>
    <col min="15" max="16" width="12.28515625" style="668" bestFit="1" customWidth="1"/>
    <col min="17" max="17" width="12.5703125" style="668" customWidth="1"/>
    <col min="18" max="19" width="12.28515625" style="668" bestFit="1" customWidth="1"/>
    <col min="20" max="20" width="12.85546875" style="668" bestFit="1" customWidth="1"/>
    <col min="21" max="16384" width="9.140625" style="668"/>
  </cols>
  <sheetData>
    <row r="1" spans="1:20" s="692" customFormat="1" ht="21" x14ac:dyDescent="0.35">
      <c r="A1" s="27" t="str">
        <f>TargPol!A1</f>
        <v>Ceny zbóż na targowiskach w okresie: 10 - 14.10.2022r.</v>
      </c>
      <c r="B1" s="694"/>
      <c r="C1" s="694"/>
      <c r="D1" s="694"/>
      <c r="E1" s="694"/>
      <c r="F1" s="693"/>
    </row>
    <row r="2" spans="1:20" x14ac:dyDescent="0.25">
      <c r="A2" s="695" t="s">
        <v>269</v>
      </c>
    </row>
    <row r="3" spans="1:20" x14ac:dyDescent="0.25">
      <c r="A3" s="829" t="s">
        <v>270</v>
      </c>
      <c r="B3" s="829" t="s">
        <v>271</v>
      </c>
      <c r="C3" s="697" t="s">
        <v>265</v>
      </c>
      <c r="D3" s="697"/>
      <c r="E3" s="698"/>
      <c r="F3" s="697" t="s">
        <v>264</v>
      </c>
      <c r="G3" s="698"/>
      <c r="H3" s="698"/>
      <c r="I3" s="697" t="s">
        <v>263</v>
      </c>
      <c r="J3" s="698"/>
      <c r="K3" s="698"/>
      <c r="L3" s="697" t="s">
        <v>262</v>
      </c>
      <c r="M3" s="698"/>
      <c r="N3" s="698"/>
      <c r="O3" s="697" t="s">
        <v>261</v>
      </c>
      <c r="P3" s="698"/>
      <c r="Q3" s="698"/>
      <c r="R3" s="697" t="s">
        <v>260</v>
      </c>
      <c r="S3" s="698"/>
      <c r="T3" s="698"/>
    </row>
    <row r="4" spans="1:20" x14ac:dyDescent="0.25">
      <c r="A4" s="830"/>
      <c r="B4" s="830"/>
      <c r="C4" s="721" t="s">
        <v>9</v>
      </c>
      <c r="D4" s="721"/>
      <c r="E4" s="837" t="s">
        <v>267</v>
      </c>
      <c r="F4" s="721" t="s">
        <v>9</v>
      </c>
      <c r="G4" s="721"/>
      <c r="H4" s="837" t="s">
        <v>267</v>
      </c>
      <c r="I4" s="721" t="s">
        <v>9</v>
      </c>
      <c r="J4" s="721"/>
      <c r="K4" s="837" t="s">
        <v>267</v>
      </c>
      <c r="L4" s="721" t="s">
        <v>9</v>
      </c>
      <c r="M4" s="721"/>
      <c r="N4" s="837" t="s">
        <v>267</v>
      </c>
      <c r="O4" s="721" t="s">
        <v>9</v>
      </c>
      <c r="P4" s="721"/>
      <c r="Q4" s="837" t="s">
        <v>267</v>
      </c>
      <c r="R4" s="721" t="s">
        <v>9</v>
      </c>
      <c r="S4" s="721"/>
      <c r="T4" s="837" t="s">
        <v>267</v>
      </c>
    </row>
    <row r="5" spans="1:20" ht="30" x14ac:dyDescent="0.25">
      <c r="A5" s="746"/>
      <c r="B5" s="746"/>
      <c r="C5" s="700" t="s">
        <v>359</v>
      </c>
      <c r="D5" s="701" t="s">
        <v>346</v>
      </c>
      <c r="E5" s="838" t="s">
        <v>272</v>
      </c>
      <c r="F5" s="700" t="s">
        <v>359</v>
      </c>
      <c r="G5" s="701" t="s">
        <v>346</v>
      </c>
      <c r="H5" s="838" t="s">
        <v>272</v>
      </c>
      <c r="I5" s="700" t="s">
        <v>359</v>
      </c>
      <c r="J5" s="701" t="s">
        <v>346</v>
      </c>
      <c r="K5" s="838" t="s">
        <v>272</v>
      </c>
      <c r="L5" s="700" t="s">
        <v>359</v>
      </c>
      <c r="M5" s="701" t="s">
        <v>346</v>
      </c>
      <c r="N5" s="838" t="s">
        <v>272</v>
      </c>
      <c r="O5" s="700" t="s">
        <v>359</v>
      </c>
      <c r="P5" s="701" t="s">
        <v>346</v>
      </c>
      <c r="Q5" s="838" t="s">
        <v>272</v>
      </c>
      <c r="R5" s="700" t="s">
        <v>359</v>
      </c>
      <c r="S5" s="701" t="s">
        <v>346</v>
      </c>
      <c r="T5" s="838" t="s">
        <v>272</v>
      </c>
    </row>
    <row r="6" spans="1:20" x14ac:dyDescent="0.25">
      <c r="A6" s="702" t="s">
        <v>273</v>
      </c>
      <c r="B6" s="702" t="s">
        <v>274</v>
      </c>
      <c r="C6" s="833">
        <v>1750</v>
      </c>
      <c r="D6" s="834">
        <v>1750</v>
      </c>
      <c r="E6" s="774">
        <v>0</v>
      </c>
      <c r="F6" s="746">
        <v>1500</v>
      </c>
      <c r="G6" s="835">
        <v>1600</v>
      </c>
      <c r="H6" s="774">
        <v>-6.25</v>
      </c>
      <c r="I6" s="833">
        <v>1700</v>
      </c>
      <c r="J6" s="834">
        <v>1700</v>
      </c>
      <c r="K6" s="836">
        <v>0</v>
      </c>
      <c r="L6" s="833" t="s">
        <v>24</v>
      </c>
      <c r="M6" s="834" t="s">
        <v>24</v>
      </c>
      <c r="N6" s="836" t="s">
        <v>24</v>
      </c>
      <c r="O6" s="833">
        <v>1600</v>
      </c>
      <c r="P6" s="834">
        <v>1650</v>
      </c>
      <c r="Q6" s="836">
        <v>-3.0303030303030303</v>
      </c>
      <c r="R6" s="833">
        <v>1650</v>
      </c>
      <c r="S6" s="834">
        <v>1650</v>
      </c>
      <c r="T6" s="836">
        <v>0</v>
      </c>
    </row>
    <row r="7" spans="1:20" x14ac:dyDescent="0.25">
      <c r="A7" s="702" t="s">
        <v>273</v>
      </c>
      <c r="B7" s="702" t="s">
        <v>361</v>
      </c>
      <c r="C7" s="703">
        <v>1800</v>
      </c>
      <c r="D7" s="704" t="s">
        <v>24</v>
      </c>
      <c r="E7" s="235" t="s">
        <v>24</v>
      </c>
      <c r="F7" s="699">
        <v>1300</v>
      </c>
      <c r="G7" s="702" t="s">
        <v>24</v>
      </c>
      <c r="H7" s="235" t="s">
        <v>24</v>
      </c>
      <c r="I7" s="703">
        <v>1600</v>
      </c>
      <c r="J7" s="704" t="s">
        <v>24</v>
      </c>
      <c r="K7" s="705" t="s">
        <v>24</v>
      </c>
      <c r="L7" s="703" t="s">
        <v>24</v>
      </c>
      <c r="M7" s="704" t="s">
        <v>24</v>
      </c>
      <c r="N7" s="705" t="s">
        <v>24</v>
      </c>
      <c r="O7" s="703">
        <v>1500</v>
      </c>
      <c r="P7" s="704" t="s">
        <v>24</v>
      </c>
      <c r="Q7" s="705" t="s">
        <v>24</v>
      </c>
      <c r="R7" s="703">
        <v>1600</v>
      </c>
      <c r="S7" s="704" t="s">
        <v>24</v>
      </c>
      <c r="T7" s="705" t="s">
        <v>24</v>
      </c>
    </row>
    <row r="8" spans="1:20" x14ac:dyDescent="0.25">
      <c r="A8" s="702" t="s">
        <v>275</v>
      </c>
      <c r="B8" s="702" t="s">
        <v>276</v>
      </c>
      <c r="C8" s="703">
        <v>1700</v>
      </c>
      <c r="D8" s="704" t="s">
        <v>24</v>
      </c>
      <c r="E8" s="235" t="s">
        <v>24</v>
      </c>
      <c r="F8" s="699" t="s">
        <v>24</v>
      </c>
      <c r="G8" s="702" t="s">
        <v>24</v>
      </c>
      <c r="H8" s="235" t="s">
        <v>24</v>
      </c>
      <c r="I8" s="703" t="s">
        <v>24</v>
      </c>
      <c r="J8" s="704" t="s">
        <v>24</v>
      </c>
      <c r="K8" s="705" t="s">
        <v>24</v>
      </c>
      <c r="L8" s="703" t="s">
        <v>24</v>
      </c>
      <c r="M8" s="704" t="s">
        <v>24</v>
      </c>
      <c r="N8" s="705" t="s">
        <v>24</v>
      </c>
      <c r="O8" s="703">
        <v>1300</v>
      </c>
      <c r="P8" s="704" t="s">
        <v>24</v>
      </c>
      <c r="Q8" s="705" t="s">
        <v>24</v>
      </c>
      <c r="R8" s="703">
        <v>1400</v>
      </c>
      <c r="S8" s="704" t="s">
        <v>24</v>
      </c>
      <c r="T8" s="705" t="s">
        <v>24</v>
      </c>
    </row>
    <row r="9" spans="1:20" x14ac:dyDescent="0.25">
      <c r="A9" s="702" t="s">
        <v>275</v>
      </c>
      <c r="B9" s="702" t="s">
        <v>347</v>
      </c>
      <c r="C9" s="703" t="s">
        <v>24</v>
      </c>
      <c r="D9" s="704">
        <v>1750</v>
      </c>
      <c r="E9" s="235" t="s">
        <v>24</v>
      </c>
      <c r="F9" s="699" t="s">
        <v>24</v>
      </c>
      <c r="G9" s="702">
        <v>1500</v>
      </c>
      <c r="H9" s="235" t="s">
        <v>24</v>
      </c>
      <c r="I9" s="703" t="s">
        <v>24</v>
      </c>
      <c r="J9" s="704">
        <v>1300</v>
      </c>
      <c r="K9" s="705" t="s">
        <v>24</v>
      </c>
      <c r="L9" s="703" t="s">
        <v>24</v>
      </c>
      <c r="M9" s="704" t="s">
        <v>24</v>
      </c>
      <c r="N9" s="705" t="s">
        <v>24</v>
      </c>
      <c r="O9" s="703" t="s">
        <v>24</v>
      </c>
      <c r="P9" s="704">
        <v>1300</v>
      </c>
      <c r="Q9" s="705" t="s">
        <v>24</v>
      </c>
      <c r="R9" s="703" t="s">
        <v>24</v>
      </c>
      <c r="S9" s="704">
        <v>1550</v>
      </c>
      <c r="T9" s="705" t="s">
        <v>24</v>
      </c>
    </row>
    <row r="10" spans="1:20" x14ac:dyDescent="0.25">
      <c r="A10" s="702" t="s">
        <v>275</v>
      </c>
      <c r="B10" s="702" t="s">
        <v>277</v>
      </c>
      <c r="C10" s="703">
        <v>1550</v>
      </c>
      <c r="D10" s="704">
        <v>1550</v>
      </c>
      <c r="E10" s="235">
        <v>0</v>
      </c>
      <c r="F10" s="699" t="s">
        <v>24</v>
      </c>
      <c r="G10" s="702" t="s">
        <v>24</v>
      </c>
      <c r="H10" s="235" t="s">
        <v>24</v>
      </c>
      <c r="I10" s="703" t="s">
        <v>24</v>
      </c>
      <c r="J10" s="704" t="s">
        <v>24</v>
      </c>
      <c r="K10" s="705" t="s">
        <v>24</v>
      </c>
      <c r="L10" s="703" t="s">
        <v>24</v>
      </c>
      <c r="M10" s="704" t="s">
        <v>24</v>
      </c>
      <c r="N10" s="705" t="s">
        <v>24</v>
      </c>
      <c r="O10" s="703" t="s">
        <v>24</v>
      </c>
      <c r="P10" s="704" t="s">
        <v>24</v>
      </c>
      <c r="Q10" s="705" t="s">
        <v>24</v>
      </c>
      <c r="R10" s="703">
        <v>1250</v>
      </c>
      <c r="S10" s="704">
        <v>1250</v>
      </c>
      <c r="T10" s="705">
        <v>0</v>
      </c>
    </row>
    <row r="11" spans="1:20" x14ac:dyDescent="0.25">
      <c r="A11" s="702" t="s">
        <v>275</v>
      </c>
      <c r="B11" s="702" t="s">
        <v>278</v>
      </c>
      <c r="C11" s="703">
        <v>1600</v>
      </c>
      <c r="D11" s="704">
        <v>1600</v>
      </c>
      <c r="E11" s="235">
        <v>0</v>
      </c>
      <c r="F11" s="699" t="s">
        <v>24</v>
      </c>
      <c r="G11" s="702" t="s">
        <v>24</v>
      </c>
      <c r="H11" s="235" t="s">
        <v>24</v>
      </c>
      <c r="I11" s="703">
        <v>1200</v>
      </c>
      <c r="J11" s="704">
        <v>1200</v>
      </c>
      <c r="K11" s="705">
        <v>0</v>
      </c>
      <c r="L11" s="703" t="s">
        <v>24</v>
      </c>
      <c r="M11" s="704" t="s">
        <v>24</v>
      </c>
      <c r="N11" s="705" t="s">
        <v>24</v>
      </c>
      <c r="O11" s="703">
        <v>1200</v>
      </c>
      <c r="P11" s="704">
        <v>1200</v>
      </c>
      <c r="Q11" s="705">
        <v>0</v>
      </c>
      <c r="R11" s="703">
        <v>1200</v>
      </c>
      <c r="S11" s="704">
        <v>1200</v>
      </c>
      <c r="T11" s="705">
        <v>0</v>
      </c>
    </row>
    <row r="12" spans="1:20" x14ac:dyDescent="0.25">
      <c r="A12" s="702" t="s">
        <v>279</v>
      </c>
      <c r="B12" s="702" t="s">
        <v>280</v>
      </c>
      <c r="C12" s="703">
        <v>1500</v>
      </c>
      <c r="D12" s="704">
        <v>1600</v>
      </c>
      <c r="E12" s="235">
        <v>-6.25</v>
      </c>
      <c r="F12" s="699" t="s">
        <v>24</v>
      </c>
      <c r="G12" s="702" t="s">
        <v>24</v>
      </c>
      <c r="H12" s="235" t="s">
        <v>24</v>
      </c>
      <c r="I12" s="703" t="s">
        <v>24</v>
      </c>
      <c r="J12" s="704" t="s">
        <v>24</v>
      </c>
      <c r="K12" s="705" t="s">
        <v>24</v>
      </c>
      <c r="L12" s="703" t="s">
        <v>24</v>
      </c>
      <c r="M12" s="704" t="s">
        <v>24</v>
      </c>
      <c r="N12" s="705" t="s">
        <v>24</v>
      </c>
      <c r="O12" s="703" t="s">
        <v>24</v>
      </c>
      <c r="P12" s="704">
        <v>1200</v>
      </c>
      <c r="Q12" s="705" t="s">
        <v>24</v>
      </c>
      <c r="R12" s="703">
        <v>1350</v>
      </c>
      <c r="S12" s="704">
        <v>1500</v>
      </c>
      <c r="T12" s="705">
        <v>-10</v>
      </c>
    </row>
    <row r="13" spans="1:20" x14ac:dyDescent="0.25">
      <c r="A13" s="702" t="s">
        <v>281</v>
      </c>
      <c r="B13" s="702" t="s">
        <v>282</v>
      </c>
      <c r="C13" s="703">
        <v>1800</v>
      </c>
      <c r="D13" s="704">
        <v>1800</v>
      </c>
      <c r="E13" s="235">
        <v>0</v>
      </c>
      <c r="F13" s="699" t="s">
        <v>24</v>
      </c>
      <c r="G13" s="702" t="s">
        <v>24</v>
      </c>
      <c r="H13" s="235" t="s">
        <v>24</v>
      </c>
      <c r="I13" s="703">
        <v>1500</v>
      </c>
      <c r="J13" s="704">
        <v>1500</v>
      </c>
      <c r="K13" s="705">
        <v>0</v>
      </c>
      <c r="L13" s="703" t="s">
        <v>24</v>
      </c>
      <c r="M13" s="704" t="s">
        <v>24</v>
      </c>
      <c r="N13" s="705" t="s">
        <v>24</v>
      </c>
      <c r="O13" s="703" t="s">
        <v>24</v>
      </c>
      <c r="P13" s="704" t="s">
        <v>24</v>
      </c>
      <c r="Q13" s="705" t="s">
        <v>24</v>
      </c>
      <c r="R13" s="703">
        <v>1600</v>
      </c>
      <c r="S13" s="704">
        <v>1600</v>
      </c>
      <c r="T13" s="705">
        <v>0</v>
      </c>
    </row>
    <row r="14" spans="1:20" x14ac:dyDescent="0.25">
      <c r="A14" s="702" t="s">
        <v>281</v>
      </c>
      <c r="B14" s="702" t="s">
        <v>331</v>
      </c>
      <c r="C14" s="703">
        <v>1600</v>
      </c>
      <c r="D14" s="704">
        <v>1600</v>
      </c>
      <c r="E14" s="235">
        <v>0</v>
      </c>
      <c r="F14" s="699">
        <v>1400</v>
      </c>
      <c r="G14" s="702">
        <v>1400</v>
      </c>
      <c r="H14" s="235">
        <v>0</v>
      </c>
      <c r="I14" s="703">
        <v>1500</v>
      </c>
      <c r="J14" s="704">
        <v>1500</v>
      </c>
      <c r="K14" s="705">
        <v>0</v>
      </c>
      <c r="L14" s="703">
        <v>1500</v>
      </c>
      <c r="M14" s="704">
        <v>1500</v>
      </c>
      <c r="N14" s="705">
        <v>0</v>
      </c>
      <c r="O14" s="703">
        <v>1200</v>
      </c>
      <c r="P14" s="704">
        <v>1200</v>
      </c>
      <c r="Q14" s="705">
        <v>0</v>
      </c>
      <c r="R14" s="703">
        <v>1400</v>
      </c>
      <c r="S14" s="704">
        <v>1400</v>
      </c>
      <c r="T14" s="705">
        <v>0</v>
      </c>
    </row>
    <row r="15" spans="1:20" x14ac:dyDescent="0.25">
      <c r="A15" s="702" t="s">
        <v>281</v>
      </c>
      <c r="B15" s="702" t="s">
        <v>339</v>
      </c>
      <c r="C15" s="703">
        <v>1800</v>
      </c>
      <c r="D15" s="704">
        <v>1800</v>
      </c>
      <c r="E15" s="235">
        <v>0</v>
      </c>
      <c r="F15" s="699">
        <v>1400</v>
      </c>
      <c r="G15" s="702">
        <v>1300</v>
      </c>
      <c r="H15" s="235">
        <v>7.6923076923076925</v>
      </c>
      <c r="I15" s="703">
        <v>1600</v>
      </c>
      <c r="J15" s="704">
        <v>1600</v>
      </c>
      <c r="K15" s="705">
        <v>0</v>
      </c>
      <c r="L15" s="703">
        <v>1800</v>
      </c>
      <c r="M15" s="704">
        <v>1800</v>
      </c>
      <c r="N15" s="705">
        <v>0</v>
      </c>
      <c r="O15" s="703">
        <v>1400</v>
      </c>
      <c r="P15" s="704">
        <v>1300</v>
      </c>
      <c r="Q15" s="705">
        <v>7.6923076923076925</v>
      </c>
      <c r="R15" s="703">
        <v>1600</v>
      </c>
      <c r="S15" s="704">
        <v>1600</v>
      </c>
      <c r="T15" s="705">
        <v>0</v>
      </c>
    </row>
    <row r="16" spans="1:20" x14ac:dyDescent="0.25">
      <c r="A16" s="702" t="s">
        <v>281</v>
      </c>
      <c r="B16" s="702" t="s">
        <v>283</v>
      </c>
      <c r="C16" s="703">
        <v>1400</v>
      </c>
      <c r="D16" s="704">
        <v>1400</v>
      </c>
      <c r="E16" s="235">
        <v>0</v>
      </c>
      <c r="F16" s="699">
        <v>1100</v>
      </c>
      <c r="G16" s="702">
        <v>1100</v>
      </c>
      <c r="H16" s="235">
        <v>0</v>
      </c>
      <c r="I16" s="703">
        <v>1400</v>
      </c>
      <c r="J16" s="704">
        <v>1400</v>
      </c>
      <c r="K16" s="705">
        <v>0</v>
      </c>
      <c r="L16" s="703" t="s">
        <v>24</v>
      </c>
      <c r="M16" s="704" t="s">
        <v>24</v>
      </c>
      <c r="N16" s="705" t="s">
        <v>24</v>
      </c>
      <c r="O16" s="703">
        <v>1200</v>
      </c>
      <c r="P16" s="704">
        <v>1200</v>
      </c>
      <c r="Q16" s="705">
        <v>0</v>
      </c>
      <c r="R16" s="703">
        <v>1350</v>
      </c>
      <c r="S16" s="704">
        <v>1350</v>
      </c>
      <c r="T16" s="705">
        <v>0</v>
      </c>
    </row>
    <row r="17" spans="1:20" x14ac:dyDescent="0.25">
      <c r="A17" s="702" t="s">
        <v>281</v>
      </c>
      <c r="B17" s="702" t="s">
        <v>284</v>
      </c>
      <c r="C17" s="703">
        <v>1600</v>
      </c>
      <c r="D17" s="704">
        <v>1600</v>
      </c>
      <c r="E17" s="235">
        <v>0</v>
      </c>
      <c r="F17" s="699" t="s">
        <v>24</v>
      </c>
      <c r="G17" s="702">
        <v>1300</v>
      </c>
      <c r="H17" s="235" t="s">
        <v>24</v>
      </c>
      <c r="I17" s="703">
        <v>1300</v>
      </c>
      <c r="J17" s="704">
        <v>1350</v>
      </c>
      <c r="K17" s="705">
        <v>-3.7037037037037033</v>
      </c>
      <c r="L17" s="703" t="s">
        <v>24</v>
      </c>
      <c r="M17" s="704" t="s">
        <v>24</v>
      </c>
      <c r="N17" s="705" t="s">
        <v>24</v>
      </c>
      <c r="O17" s="703">
        <v>1200</v>
      </c>
      <c r="P17" s="704">
        <v>1200</v>
      </c>
      <c r="Q17" s="705">
        <v>0</v>
      </c>
      <c r="R17" s="703">
        <v>1300</v>
      </c>
      <c r="S17" s="704">
        <v>1300</v>
      </c>
      <c r="T17" s="705">
        <v>0</v>
      </c>
    </row>
    <row r="18" spans="1:20" x14ac:dyDescent="0.25">
      <c r="A18" s="702" t="s">
        <v>285</v>
      </c>
      <c r="B18" s="702" t="s">
        <v>286</v>
      </c>
      <c r="C18" s="703" t="s">
        <v>24</v>
      </c>
      <c r="D18" s="704">
        <v>1800</v>
      </c>
      <c r="E18" s="235" t="s">
        <v>24</v>
      </c>
      <c r="F18" s="699" t="s">
        <v>24</v>
      </c>
      <c r="G18" s="702" t="s">
        <v>24</v>
      </c>
      <c r="H18" s="235" t="s">
        <v>24</v>
      </c>
      <c r="I18" s="703" t="s">
        <v>24</v>
      </c>
      <c r="J18" s="704">
        <v>1600</v>
      </c>
      <c r="K18" s="705" t="s">
        <v>24</v>
      </c>
      <c r="L18" s="703" t="s">
        <v>24</v>
      </c>
      <c r="M18" s="704">
        <v>1800</v>
      </c>
      <c r="N18" s="705" t="s">
        <v>24</v>
      </c>
      <c r="O18" s="703" t="s">
        <v>24</v>
      </c>
      <c r="P18" s="704">
        <v>1200</v>
      </c>
      <c r="Q18" s="705" t="s">
        <v>24</v>
      </c>
      <c r="R18" s="703" t="s">
        <v>24</v>
      </c>
      <c r="S18" s="704" t="s">
        <v>24</v>
      </c>
      <c r="T18" s="705" t="s">
        <v>24</v>
      </c>
    </row>
    <row r="19" spans="1:20" x14ac:dyDescent="0.25">
      <c r="A19" s="702" t="s">
        <v>285</v>
      </c>
      <c r="B19" s="702" t="s">
        <v>287</v>
      </c>
      <c r="C19" s="703" t="s">
        <v>24</v>
      </c>
      <c r="D19" s="704">
        <v>1800</v>
      </c>
      <c r="E19" s="235" t="s">
        <v>24</v>
      </c>
      <c r="F19" s="699" t="s">
        <v>24</v>
      </c>
      <c r="G19" s="702" t="s">
        <v>24</v>
      </c>
      <c r="H19" s="235" t="s">
        <v>24</v>
      </c>
      <c r="I19" s="703" t="s">
        <v>24</v>
      </c>
      <c r="J19" s="704">
        <v>1600</v>
      </c>
      <c r="K19" s="705" t="s">
        <v>24</v>
      </c>
      <c r="L19" s="703" t="s">
        <v>24</v>
      </c>
      <c r="M19" s="704">
        <v>1800</v>
      </c>
      <c r="N19" s="705" t="s">
        <v>24</v>
      </c>
      <c r="O19" s="703" t="s">
        <v>24</v>
      </c>
      <c r="P19" s="704">
        <v>1200</v>
      </c>
      <c r="Q19" s="705" t="s">
        <v>24</v>
      </c>
      <c r="R19" s="703" t="s">
        <v>24</v>
      </c>
      <c r="S19" s="704" t="s">
        <v>24</v>
      </c>
      <c r="T19" s="705" t="s">
        <v>24</v>
      </c>
    </row>
    <row r="20" spans="1:20" x14ac:dyDescent="0.25">
      <c r="A20" s="702" t="s">
        <v>285</v>
      </c>
      <c r="B20" s="702" t="s">
        <v>288</v>
      </c>
      <c r="C20" s="703">
        <v>1500</v>
      </c>
      <c r="D20" s="704">
        <v>1480</v>
      </c>
      <c r="E20" s="235">
        <v>1.3513513513513513</v>
      </c>
      <c r="F20" s="699" t="s">
        <v>24</v>
      </c>
      <c r="G20" s="702" t="s">
        <v>24</v>
      </c>
      <c r="H20" s="235" t="s">
        <v>24</v>
      </c>
      <c r="I20" s="703">
        <v>1400</v>
      </c>
      <c r="J20" s="704">
        <v>1350</v>
      </c>
      <c r="K20" s="705">
        <v>3.7037037037037033</v>
      </c>
      <c r="L20" s="703" t="s">
        <v>24</v>
      </c>
      <c r="M20" s="704" t="s">
        <v>24</v>
      </c>
      <c r="N20" s="705" t="s">
        <v>24</v>
      </c>
      <c r="O20" s="703" t="s">
        <v>24</v>
      </c>
      <c r="P20" s="704" t="s">
        <v>24</v>
      </c>
      <c r="Q20" s="705" t="s">
        <v>24</v>
      </c>
      <c r="R20" s="703" t="s">
        <v>24</v>
      </c>
      <c r="S20" s="704" t="s">
        <v>24</v>
      </c>
      <c r="T20" s="705" t="s">
        <v>24</v>
      </c>
    </row>
    <row r="21" spans="1:20" ht="15" customHeight="1" x14ac:dyDescent="0.25">
      <c r="A21" s="702" t="s">
        <v>285</v>
      </c>
      <c r="B21" s="702" t="s">
        <v>289</v>
      </c>
      <c r="C21" s="703">
        <v>1700</v>
      </c>
      <c r="D21" s="704" t="s">
        <v>24</v>
      </c>
      <c r="E21" s="235" t="s">
        <v>24</v>
      </c>
      <c r="F21" s="699" t="s">
        <v>24</v>
      </c>
      <c r="G21" s="702" t="s">
        <v>24</v>
      </c>
      <c r="H21" s="235" t="s">
        <v>24</v>
      </c>
      <c r="I21" s="703">
        <v>1550</v>
      </c>
      <c r="J21" s="704" t="s">
        <v>24</v>
      </c>
      <c r="K21" s="705" t="s">
        <v>24</v>
      </c>
      <c r="L21" s="703">
        <v>1650</v>
      </c>
      <c r="M21" s="704" t="s">
        <v>24</v>
      </c>
      <c r="N21" s="705" t="s">
        <v>24</v>
      </c>
      <c r="O21" s="703">
        <v>1400</v>
      </c>
      <c r="P21" s="704" t="s">
        <v>24</v>
      </c>
      <c r="Q21" s="705" t="s">
        <v>24</v>
      </c>
      <c r="R21" s="703">
        <v>1600</v>
      </c>
      <c r="S21" s="704" t="s">
        <v>24</v>
      </c>
      <c r="T21" s="705" t="s">
        <v>24</v>
      </c>
    </row>
    <row r="22" spans="1:20" x14ac:dyDescent="0.25">
      <c r="A22" s="702" t="s">
        <v>285</v>
      </c>
      <c r="B22" s="702" t="s">
        <v>290</v>
      </c>
      <c r="C22" s="703">
        <v>1500</v>
      </c>
      <c r="D22" s="704">
        <v>1500</v>
      </c>
      <c r="E22" s="235">
        <v>0</v>
      </c>
      <c r="F22" s="699" t="s">
        <v>24</v>
      </c>
      <c r="G22" s="702" t="s">
        <v>24</v>
      </c>
      <c r="H22" s="235" t="s">
        <v>24</v>
      </c>
      <c r="I22" s="703">
        <v>1300</v>
      </c>
      <c r="J22" s="704">
        <v>1300</v>
      </c>
      <c r="K22" s="705">
        <v>0</v>
      </c>
      <c r="L22" s="703">
        <v>1550</v>
      </c>
      <c r="M22" s="704">
        <v>1550</v>
      </c>
      <c r="N22" s="705">
        <v>0</v>
      </c>
      <c r="O22" s="703">
        <v>1250</v>
      </c>
      <c r="P22" s="704">
        <v>1250</v>
      </c>
      <c r="Q22" s="705">
        <v>0</v>
      </c>
      <c r="R22" s="703" t="s">
        <v>24</v>
      </c>
      <c r="S22" s="704" t="s">
        <v>24</v>
      </c>
      <c r="T22" s="705" t="s">
        <v>24</v>
      </c>
    </row>
    <row r="23" spans="1:20" x14ac:dyDescent="0.25">
      <c r="A23" s="702" t="s">
        <v>285</v>
      </c>
      <c r="B23" s="702" t="s">
        <v>335</v>
      </c>
      <c r="C23" s="703">
        <v>1600</v>
      </c>
      <c r="D23" s="704">
        <v>1600</v>
      </c>
      <c r="E23" s="235">
        <v>0</v>
      </c>
      <c r="F23" s="699" t="s">
        <v>24</v>
      </c>
      <c r="G23" s="702" t="s">
        <v>24</v>
      </c>
      <c r="H23" s="235" t="s">
        <v>24</v>
      </c>
      <c r="I23" s="703">
        <v>1500</v>
      </c>
      <c r="J23" s="704">
        <v>1500</v>
      </c>
      <c r="K23" s="705">
        <v>0</v>
      </c>
      <c r="L23" s="703">
        <v>2000</v>
      </c>
      <c r="M23" s="704">
        <v>2000</v>
      </c>
      <c r="N23" s="705">
        <v>0</v>
      </c>
      <c r="O23" s="703">
        <v>1500</v>
      </c>
      <c r="P23" s="704">
        <v>1400</v>
      </c>
      <c r="Q23" s="705">
        <v>7.1428571428571423</v>
      </c>
      <c r="R23" s="703">
        <v>1500</v>
      </c>
      <c r="S23" s="704">
        <v>1600</v>
      </c>
      <c r="T23" s="705">
        <v>-6.25</v>
      </c>
    </row>
    <row r="24" spans="1:20" x14ac:dyDescent="0.25">
      <c r="A24" s="702" t="s">
        <v>291</v>
      </c>
      <c r="B24" s="702" t="s">
        <v>292</v>
      </c>
      <c r="C24" s="703">
        <v>1800</v>
      </c>
      <c r="D24" s="704">
        <v>1800</v>
      </c>
      <c r="E24" s="235">
        <v>0</v>
      </c>
      <c r="F24" s="699">
        <v>1300</v>
      </c>
      <c r="G24" s="702">
        <v>1300</v>
      </c>
      <c r="H24" s="235">
        <v>0</v>
      </c>
      <c r="I24" s="703">
        <v>1600</v>
      </c>
      <c r="J24" s="704">
        <v>1600</v>
      </c>
      <c r="K24" s="705">
        <v>0</v>
      </c>
      <c r="L24" s="703">
        <v>1800</v>
      </c>
      <c r="M24" s="704">
        <v>1800</v>
      </c>
      <c r="N24" s="705">
        <v>0</v>
      </c>
      <c r="O24" s="703">
        <v>1400</v>
      </c>
      <c r="P24" s="704">
        <v>1400</v>
      </c>
      <c r="Q24" s="705">
        <v>0</v>
      </c>
      <c r="R24" s="703">
        <v>1600</v>
      </c>
      <c r="S24" s="704">
        <v>1600</v>
      </c>
      <c r="T24" s="705">
        <v>0</v>
      </c>
    </row>
    <row r="25" spans="1:20" x14ac:dyDescent="0.25">
      <c r="A25" s="702" t="s">
        <v>291</v>
      </c>
      <c r="B25" s="702" t="s">
        <v>293</v>
      </c>
      <c r="C25" s="703">
        <v>1700</v>
      </c>
      <c r="D25" s="704">
        <v>1700</v>
      </c>
      <c r="E25" s="235">
        <v>0</v>
      </c>
      <c r="F25" s="699">
        <v>1200</v>
      </c>
      <c r="G25" s="702">
        <v>1200</v>
      </c>
      <c r="H25" s="235">
        <v>0</v>
      </c>
      <c r="I25" s="703">
        <v>1400</v>
      </c>
      <c r="J25" s="704">
        <v>1400</v>
      </c>
      <c r="K25" s="705">
        <v>0</v>
      </c>
      <c r="L25" s="703">
        <v>1600</v>
      </c>
      <c r="M25" s="704">
        <v>1600</v>
      </c>
      <c r="N25" s="705">
        <v>0</v>
      </c>
      <c r="O25" s="703">
        <v>1100</v>
      </c>
      <c r="P25" s="704">
        <v>1100</v>
      </c>
      <c r="Q25" s="705">
        <v>0</v>
      </c>
      <c r="R25" s="703">
        <v>1400</v>
      </c>
      <c r="S25" s="704">
        <v>1400</v>
      </c>
      <c r="T25" s="705">
        <v>0</v>
      </c>
    </row>
    <row r="26" spans="1:20" x14ac:dyDescent="0.25">
      <c r="A26" s="702" t="s">
        <v>291</v>
      </c>
      <c r="B26" s="702" t="s">
        <v>344</v>
      </c>
      <c r="C26" s="703">
        <v>1650</v>
      </c>
      <c r="D26" s="704">
        <v>1600</v>
      </c>
      <c r="E26" s="235">
        <v>3.125</v>
      </c>
      <c r="F26" s="699">
        <v>1100</v>
      </c>
      <c r="G26" s="702">
        <v>1000</v>
      </c>
      <c r="H26" s="235">
        <v>10</v>
      </c>
      <c r="I26" s="703">
        <v>1550</v>
      </c>
      <c r="J26" s="704">
        <v>1450</v>
      </c>
      <c r="K26" s="705">
        <v>6.8965517241379306</v>
      </c>
      <c r="L26" s="703" t="s">
        <v>24</v>
      </c>
      <c r="M26" s="704" t="s">
        <v>24</v>
      </c>
      <c r="N26" s="705" t="s">
        <v>24</v>
      </c>
      <c r="O26" s="703">
        <v>1100</v>
      </c>
      <c r="P26" s="704">
        <v>1000</v>
      </c>
      <c r="Q26" s="705">
        <v>10</v>
      </c>
      <c r="R26" s="703">
        <v>1300</v>
      </c>
      <c r="S26" s="704">
        <v>1300</v>
      </c>
      <c r="T26" s="705">
        <v>0</v>
      </c>
    </row>
    <row r="27" spans="1:20" x14ac:dyDescent="0.25">
      <c r="A27" s="702" t="s">
        <v>291</v>
      </c>
      <c r="B27" s="702" t="s">
        <v>294</v>
      </c>
      <c r="C27" s="703">
        <v>1800</v>
      </c>
      <c r="D27" s="704">
        <v>1800</v>
      </c>
      <c r="E27" s="235">
        <v>0</v>
      </c>
      <c r="F27" s="699">
        <v>1300</v>
      </c>
      <c r="G27" s="702" t="s">
        <v>295</v>
      </c>
      <c r="H27" s="235" t="s">
        <v>24</v>
      </c>
      <c r="I27" s="703" t="s">
        <v>295</v>
      </c>
      <c r="J27" s="704" t="s">
        <v>295</v>
      </c>
      <c r="K27" s="705" t="s">
        <v>24</v>
      </c>
      <c r="L27" s="703" t="s">
        <v>295</v>
      </c>
      <c r="M27" s="704" t="s">
        <v>295</v>
      </c>
      <c r="N27" s="705" t="s">
        <v>24</v>
      </c>
      <c r="O27" s="703" t="s">
        <v>295</v>
      </c>
      <c r="P27" s="704" t="s">
        <v>295</v>
      </c>
      <c r="Q27" s="705" t="s">
        <v>24</v>
      </c>
      <c r="R27" s="703">
        <v>1500</v>
      </c>
      <c r="S27" s="704">
        <v>1500</v>
      </c>
      <c r="T27" s="705">
        <v>0</v>
      </c>
    </row>
    <row r="28" spans="1:20" x14ac:dyDescent="0.25">
      <c r="A28" s="702" t="s">
        <v>291</v>
      </c>
      <c r="B28" s="702" t="s">
        <v>296</v>
      </c>
      <c r="C28" s="703">
        <v>1600</v>
      </c>
      <c r="D28" s="704">
        <v>1700</v>
      </c>
      <c r="E28" s="235">
        <v>-5.8823529411764701</v>
      </c>
      <c r="F28" s="699">
        <v>1200</v>
      </c>
      <c r="G28" s="702">
        <v>1300</v>
      </c>
      <c r="H28" s="235">
        <v>-7.6923076923076925</v>
      </c>
      <c r="I28" s="703">
        <v>1750</v>
      </c>
      <c r="J28" s="704">
        <v>1700</v>
      </c>
      <c r="K28" s="705">
        <v>2.9411764705882351</v>
      </c>
      <c r="L28" s="703">
        <v>1600</v>
      </c>
      <c r="M28" s="704">
        <v>1700</v>
      </c>
      <c r="N28" s="705">
        <v>-5.8823529411764701</v>
      </c>
      <c r="O28" s="703">
        <v>1300</v>
      </c>
      <c r="P28" s="704">
        <v>1250</v>
      </c>
      <c r="Q28" s="705">
        <v>4</v>
      </c>
      <c r="R28" s="703">
        <v>1600</v>
      </c>
      <c r="S28" s="704">
        <v>1600</v>
      </c>
      <c r="T28" s="705">
        <v>0</v>
      </c>
    </row>
    <row r="29" spans="1:20" x14ac:dyDescent="0.25">
      <c r="A29" s="702" t="s">
        <v>291</v>
      </c>
      <c r="B29" s="702" t="s">
        <v>297</v>
      </c>
      <c r="C29" s="706">
        <v>1600</v>
      </c>
      <c r="D29" s="707">
        <v>1800</v>
      </c>
      <c r="E29" s="235">
        <v>-11.111111111111111</v>
      </c>
      <c r="F29" s="708">
        <v>1200</v>
      </c>
      <c r="G29" s="709">
        <v>1300</v>
      </c>
      <c r="H29" s="235">
        <v>-7.6923076923076925</v>
      </c>
      <c r="I29" s="706">
        <v>1500</v>
      </c>
      <c r="J29" s="707">
        <v>1600</v>
      </c>
      <c r="K29" s="705">
        <v>-6.25</v>
      </c>
      <c r="L29" s="706">
        <v>1600</v>
      </c>
      <c r="M29" s="707">
        <v>1600</v>
      </c>
      <c r="N29" s="705">
        <v>0</v>
      </c>
      <c r="O29" s="706">
        <v>1200</v>
      </c>
      <c r="P29" s="707">
        <v>1300</v>
      </c>
      <c r="Q29" s="705">
        <v>-7.6923076923076925</v>
      </c>
      <c r="R29" s="706">
        <v>1300</v>
      </c>
      <c r="S29" s="707">
        <v>1500</v>
      </c>
      <c r="T29" s="705">
        <v>-13.333333333333334</v>
      </c>
    </row>
    <row r="30" spans="1:20" x14ac:dyDescent="0.25">
      <c r="A30" s="710" t="s">
        <v>291</v>
      </c>
      <c r="B30" s="710" t="s">
        <v>298</v>
      </c>
      <c r="C30" s="711">
        <v>1800</v>
      </c>
      <c r="D30" s="710">
        <v>1800</v>
      </c>
      <c r="E30" s="712">
        <v>0</v>
      </c>
      <c r="F30" s="713">
        <v>1300</v>
      </c>
      <c r="G30" s="710">
        <v>1200</v>
      </c>
      <c r="H30" s="712">
        <v>8.3333333333333321</v>
      </c>
      <c r="I30" s="711">
        <v>1500</v>
      </c>
      <c r="J30" s="710">
        <v>1500</v>
      </c>
      <c r="K30" s="714">
        <v>0</v>
      </c>
      <c r="L30" s="711">
        <v>1800</v>
      </c>
      <c r="M30" s="710">
        <v>1800</v>
      </c>
      <c r="N30" s="714">
        <v>0</v>
      </c>
      <c r="O30" s="711">
        <v>1400</v>
      </c>
      <c r="P30" s="710">
        <v>1400</v>
      </c>
      <c r="Q30" s="714">
        <v>0</v>
      </c>
      <c r="R30" s="711">
        <v>1600</v>
      </c>
      <c r="S30" s="710">
        <v>1600</v>
      </c>
      <c r="T30" s="714">
        <v>0</v>
      </c>
    </row>
    <row r="31" spans="1:20" x14ac:dyDescent="0.25">
      <c r="A31" s="710" t="s">
        <v>291</v>
      </c>
      <c r="B31" s="710" t="s">
        <v>332</v>
      </c>
      <c r="C31" s="711" t="s">
        <v>24</v>
      </c>
      <c r="D31" s="710">
        <v>1600</v>
      </c>
      <c r="E31" s="712" t="s">
        <v>24</v>
      </c>
      <c r="F31" s="713" t="s">
        <v>24</v>
      </c>
      <c r="G31" s="710">
        <v>1100</v>
      </c>
      <c r="H31" s="712" t="s">
        <v>24</v>
      </c>
      <c r="I31" s="711" t="s">
        <v>24</v>
      </c>
      <c r="J31" s="710">
        <v>1300</v>
      </c>
      <c r="K31" s="714" t="s">
        <v>24</v>
      </c>
      <c r="L31" s="711" t="s">
        <v>24</v>
      </c>
      <c r="M31" s="710" t="s">
        <v>24</v>
      </c>
      <c r="N31" s="714" t="s">
        <v>24</v>
      </c>
      <c r="O31" s="711" t="s">
        <v>24</v>
      </c>
      <c r="P31" s="710">
        <v>1000</v>
      </c>
      <c r="Q31" s="714" t="s">
        <v>24</v>
      </c>
      <c r="R31" s="711" t="s">
        <v>24</v>
      </c>
      <c r="S31" s="710">
        <v>1400</v>
      </c>
      <c r="T31" s="714" t="s">
        <v>24</v>
      </c>
    </row>
    <row r="32" spans="1:20" x14ac:dyDescent="0.25">
      <c r="A32" s="710" t="s">
        <v>291</v>
      </c>
      <c r="B32" s="710" t="s">
        <v>299</v>
      </c>
      <c r="C32" s="711">
        <v>1700</v>
      </c>
      <c r="D32" s="710">
        <v>1650</v>
      </c>
      <c r="E32" s="712">
        <v>3.0303030303030303</v>
      </c>
      <c r="F32" s="713">
        <v>1300</v>
      </c>
      <c r="G32" s="710">
        <v>1250</v>
      </c>
      <c r="H32" s="712">
        <v>4</v>
      </c>
      <c r="I32" s="711">
        <v>1500</v>
      </c>
      <c r="J32" s="710">
        <v>1500</v>
      </c>
      <c r="K32" s="714">
        <v>0</v>
      </c>
      <c r="L32" s="711">
        <v>1800</v>
      </c>
      <c r="M32" s="710">
        <v>1800</v>
      </c>
      <c r="N32" s="714">
        <v>0</v>
      </c>
      <c r="O32" s="711">
        <v>1300</v>
      </c>
      <c r="P32" s="710">
        <v>1300</v>
      </c>
      <c r="Q32" s="714">
        <v>0</v>
      </c>
      <c r="R32" s="711">
        <v>1450</v>
      </c>
      <c r="S32" s="710">
        <v>1450</v>
      </c>
      <c r="T32" s="714">
        <v>0</v>
      </c>
    </row>
    <row r="33" spans="1:20" x14ac:dyDescent="0.25">
      <c r="A33" s="710" t="s">
        <v>291</v>
      </c>
      <c r="B33" s="710" t="s">
        <v>300</v>
      </c>
      <c r="C33" s="711">
        <v>1650</v>
      </c>
      <c r="D33" s="710">
        <v>1650</v>
      </c>
      <c r="E33" s="712">
        <v>0</v>
      </c>
      <c r="F33" s="713" t="s">
        <v>24</v>
      </c>
      <c r="G33" s="710" t="s">
        <v>24</v>
      </c>
      <c r="H33" s="712" t="s">
        <v>24</v>
      </c>
      <c r="I33" s="711">
        <v>1550</v>
      </c>
      <c r="J33" s="710">
        <v>1550</v>
      </c>
      <c r="K33" s="714">
        <v>0</v>
      </c>
      <c r="L33" s="711">
        <v>1700</v>
      </c>
      <c r="M33" s="710">
        <v>1750</v>
      </c>
      <c r="N33" s="714">
        <v>-2.8571428571428572</v>
      </c>
      <c r="O33" s="711">
        <v>1250</v>
      </c>
      <c r="P33" s="710">
        <v>1350</v>
      </c>
      <c r="Q33" s="714">
        <v>-7.4074074074074066</v>
      </c>
      <c r="R33" s="711">
        <v>1450</v>
      </c>
      <c r="S33" s="710">
        <v>1450</v>
      </c>
      <c r="T33" s="714">
        <v>0</v>
      </c>
    </row>
    <row r="34" spans="1:20" x14ac:dyDescent="0.25">
      <c r="A34" s="710" t="s">
        <v>291</v>
      </c>
      <c r="B34" s="710" t="s">
        <v>301</v>
      </c>
      <c r="C34" s="711">
        <v>1700</v>
      </c>
      <c r="D34" s="710">
        <v>1700</v>
      </c>
      <c r="E34" s="712">
        <v>0</v>
      </c>
      <c r="F34" s="713">
        <v>1300</v>
      </c>
      <c r="G34" s="710">
        <v>1300</v>
      </c>
      <c r="H34" s="712">
        <v>0</v>
      </c>
      <c r="I34" s="711">
        <v>1600</v>
      </c>
      <c r="J34" s="710">
        <v>1600</v>
      </c>
      <c r="K34" s="714">
        <v>0</v>
      </c>
      <c r="L34" s="711" t="s">
        <v>24</v>
      </c>
      <c r="M34" s="710" t="s">
        <v>24</v>
      </c>
      <c r="N34" s="714" t="s">
        <v>24</v>
      </c>
      <c r="O34" s="711">
        <v>1300</v>
      </c>
      <c r="P34" s="710" t="s">
        <v>24</v>
      </c>
      <c r="Q34" s="714" t="s">
        <v>24</v>
      </c>
      <c r="R34" s="711">
        <v>1400</v>
      </c>
      <c r="S34" s="710">
        <v>1400</v>
      </c>
      <c r="T34" s="714">
        <v>0</v>
      </c>
    </row>
    <row r="35" spans="1:20" x14ac:dyDescent="0.25">
      <c r="A35" s="710" t="s">
        <v>302</v>
      </c>
      <c r="B35" s="710" t="s">
        <v>303</v>
      </c>
      <c r="C35" s="711">
        <v>1750</v>
      </c>
      <c r="D35" s="710">
        <v>1800</v>
      </c>
      <c r="E35" s="712">
        <v>-2.7777777777777777</v>
      </c>
      <c r="F35" s="713">
        <v>1350</v>
      </c>
      <c r="G35" s="710">
        <v>1400</v>
      </c>
      <c r="H35" s="712">
        <v>-3.5714285714285712</v>
      </c>
      <c r="I35" s="711">
        <v>1550</v>
      </c>
      <c r="J35" s="710">
        <v>1550</v>
      </c>
      <c r="K35" s="714">
        <v>0</v>
      </c>
      <c r="L35" s="711">
        <v>1750</v>
      </c>
      <c r="M35" s="710">
        <v>1750</v>
      </c>
      <c r="N35" s="714">
        <v>0</v>
      </c>
      <c r="O35" s="711">
        <v>1125</v>
      </c>
      <c r="P35" s="710">
        <v>1125</v>
      </c>
      <c r="Q35" s="714">
        <v>0</v>
      </c>
      <c r="R35" s="711">
        <v>1600</v>
      </c>
      <c r="S35" s="710">
        <v>1600</v>
      </c>
      <c r="T35" s="712">
        <v>0</v>
      </c>
    </row>
    <row r="36" spans="1:20" x14ac:dyDescent="0.25">
      <c r="A36" s="710" t="s">
        <v>302</v>
      </c>
      <c r="B36" s="710" t="s">
        <v>304</v>
      </c>
      <c r="C36" s="711">
        <v>1950</v>
      </c>
      <c r="D36" s="710">
        <v>1950</v>
      </c>
      <c r="E36" s="712">
        <v>0</v>
      </c>
      <c r="F36" s="713">
        <v>1700</v>
      </c>
      <c r="G36" s="710">
        <v>1700</v>
      </c>
      <c r="H36" s="712">
        <v>0</v>
      </c>
      <c r="I36" s="711">
        <v>1850</v>
      </c>
      <c r="J36" s="710">
        <v>1800</v>
      </c>
      <c r="K36" s="714">
        <v>2.7777777777777777</v>
      </c>
      <c r="L36" s="711">
        <v>1800</v>
      </c>
      <c r="M36" s="710">
        <v>1800</v>
      </c>
      <c r="N36" s="714">
        <v>0</v>
      </c>
      <c r="O36" s="711">
        <v>1600</v>
      </c>
      <c r="P36" s="710">
        <v>1600</v>
      </c>
      <c r="Q36" s="714">
        <v>0</v>
      </c>
      <c r="R36" s="711">
        <v>1850</v>
      </c>
      <c r="S36" s="710">
        <v>1850</v>
      </c>
      <c r="T36" s="712">
        <v>0</v>
      </c>
    </row>
    <row r="37" spans="1:20" x14ac:dyDescent="0.25">
      <c r="A37" s="710" t="s">
        <v>302</v>
      </c>
      <c r="B37" s="710" t="s">
        <v>305</v>
      </c>
      <c r="C37" s="711">
        <v>1650</v>
      </c>
      <c r="D37" s="710">
        <v>1600</v>
      </c>
      <c r="E37" s="712">
        <v>3.125</v>
      </c>
      <c r="F37" s="713" t="s">
        <v>24</v>
      </c>
      <c r="G37" s="710" t="s">
        <v>24</v>
      </c>
      <c r="H37" s="712" t="s">
        <v>24</v>
      </c>
      <c r="I37" s="711">
        <v>1450</v>
      </c>
      <c r="J37" s="710">
        <v>1425</v>
      </c>
      <c r="K37" s="714">
        <v>1.7543859649122806</v>
      </c>
      <c r="L37" s="711">
        <v>1425</v>
      </c>
      <c r="M37" s="710">
        <v>1525</v>
      </c>
      <c r="N37" s="714">
        <v>-6.557377049180328</v>
      </c>
      <c r="O37" s="711">
        <v>1150</v>
      </c>
      <c r="P37" s="710">
        <v>1250</v>
      </c>
      <c r="Q37" s="714">
        <v>-8</v>
      </c>
      <c r="R37" s="711" t="s">
        <v>24</v>
      </c>
      <c r="S37" s="710" t="s">
        <v>24</v>
      </c>
      <c r="T37" s="712" t="s">
        <v>24</v>
      </c>
    </row>
    <row r="38" spans="1:20" x14ac:dyDescent="0.25">
      <c r="A38" s="710" t="s">
        <v>302</v>
      </c>
      <c r="B38" s="710" t="s">
        <v>306</v>
      </c>
      <c r="C38" s="711">
        <v>1800</v>
      </c>
      <c r="D38" s="710">
        <v>1800</v>
      </c>
      <c r="E38" s="712">
        <v>0</v>
      </c>
      <c r="F38" s="713">
        <v>1200</v>
      </c>
      <c r="G38" s="710">
        <v>1500</v>
      </c>
      <c r="H38" s="712">
        <v>-20</v>
      </c>
      <c r="I38" s="711">
        <v>1600</v>
      </c>
      <c r="J38" s="710">
        <v>1400</v>
      </c>
      <c r="K38" s="714">
        <v>14.285714285714285</v>
      </c>
      <c r="L38" s="711">
        <v>1800</v>
      </c>
      <c r="M38" s="710">
        <v>1800</v>
      </c>
      <c r="N38" s="712">
        <v>0</v>
      </c>
      <c r="O38" s="711">
        <v>1200</v>
      </c>
      <c r="P38" s="710">
        <v>1200</v>
      </c>
      <c r="Q38" s="714">
        <v>0</v>
      </c>
      <c r="R38" s="711">
        <v>1200</v>
      </c>
      <c r="S38" s="710">
        <v>1400</v>
      </c>
      <c r="T38" s="712">
        <v>-14.285714285714285</v>
      </c>
    </row>
    <row r="39" spans="1:20" x14ac:dyDescent="0.25">
      <c r="A39" s="710" t="s">
        <v>302</v>
      </c>
      <c r="B39" s="710" t="s">
        <v>307</v>
      </c>
      <c r="C39" s="711">
        <v>1800</v>
      </c>
      <c r="D39" s="710">
        <v>1800</v>
      </c>
      <c r="E39" s="712">
        <v>0</v>
      </c>
      <c r="F39" s="713" t="s">
        <v>24</v>
      </c>
      <c r="G39" s="710" t="s">
        <v>24</v>
      </c>
      <c r="H39" s="712" t="s">
        <v>24</v>
      </c>
      <c r="I39" s="711" t="s">
        <v>24</v>
      </c>
      <c r="J39" s="710" t="s">
        <v>24</v>
      </c>
      <c r="K39" s="714" t="s">
        <v>24</v>
      </c>
      <c r="L39" s="711">
        <v>1800</v>
      </c>
      <c r="M39" s="710">
        <v>2000</v>
      </c>
      <c r="N39" s="712">
        <v>-10</v>
      </c>
      <c r="O39" s="711">
        <v>1400</v>
      </c>
      <c r="P39" s="710">
        <v>1500</v>
      </c>
      <c r="Q39" s="714">
        <v>-6.666666666666667</v>
      </c>
      <c r="R39" s="711" t="s">
        <v>24</v>
      </c>
      <c r="S39" s="710" t="s">
        <v>24</v>
      </c>
      <c r="T39" s="712" t="s">
        <v>24</v>
      </c>
    </row>
    <row r="40" spans="1:20" x14ac:dyDescent="0.25">
      <c r="A40" s="710" t="s">
        <v>308</v>
      </c>
      <c r="B40" s="710" t="s">
        <v>309</v>
      </c>
      <c r="C40" s="711">
        <v>1400</v>
      </c>
      <c r="D40" s="710">
        <v>1400</v>
      </c>
      <c r="E40" s="712">
        <v>0</v>
      </c>
      <c r="F40" s="713">
        <v>1200</v>
      </c>
      <c r="G40" s="710">
        <v>1200</v>
      </c>
      <c r="H40" s="712">
        <v>0</v>
      </c>
      <c r="I40" s="711">
        <v>1300</v>
      </c>
      <c r="J40" s="710">
        <v>1300</v>
      </c>
      <c r="K40" s="714">
        <v>0</v>
      </c>
      <c r="L40" s="711" t="s">
        <v>24</v>
      </c>
      <c r="M40" s="710" t="s">
        <v>24</v>
      </c>
      <c r="N40" s="712" t="s">
        <v>24</v>
      </c>
      <c r="O40" s="711">
        <v>1100</v>
      </c>
      <c r="P40" s="710">
        <v>1100</v>
      </c>
      <c r="Q40" s="714">
        <v>0</v>
      </c>
      <c r="R40" s="711">
        <v>1300</v>
      </c>
      <c r="S40" s="710">
        <v>1300</v>
      </c>
      <c r="T40" s="712">
        <v>0</v>
      </c>
    </row>
    <row r="41" spans="1:20" x14ac:dyDescent="0.25">
      <c r="A41" s="710" t="s">
        <v>308</v>
      </c>
      <c r="B41" s="710" t="s">
        <v>310</v>
      </c>
      <c r="C41" s="711">
        <v>1650</v>
      </c>
      <c r="D41" s="710">
        <v>1500</v>
      </c>
      <c r="E41" s="712">
        <v>10</v>
      </c>
      <c r="F41" s="713">
        <v>1250</v>
      </c>
      <c r="G41" s="710" t="s">
        <v>24</v>
      </c>
      <c r="H41" s="712" t="s">
        <v>24</v>
      </c>
      <c r="I41" s="711">
        <v>1650</v>
      </c>
      <c r="J41" s="710">
        <v>1500</v>
      </c>
      <c r="K41" s="714">
        <v>10</v>
      </c>
      <c r="L41" s="711" t="s">
        <v>24</v>
      </c>
      <c r="M41" s="710" t="s">
        <v>24</v>
      </c>
      <c r="N41" s="712" t="s">
        <v>24</v>
      </c>
      <c r="O41" s="711">
        <v>1300</v>
      </c>
      <c r="P41" s="710">
        <v>1150</v>
      </c>
      <c r="Q41" s="714">
        <v>13.043478260869565</v>
      </c>
      <c r="R41" s="711">
        <v>1400</v>
      </c>
      <c r="S41" s="710">
        <v>1350</v>
      </c>
      <c r="T41" s="712">
        <v>3.7037037037037033</v>
      </c>
    </row>
    <row r="42" spans="1:20" x14ac:dyDescent="0.25">
      <c r="A42" s="710" t="s">
        <v>308</v>
      </c>
      <c r="B42" s="710" t="s">
        <v>311</v>
      </c>
      <c r="C42" s="711">
        <v>1800</v>
      </c>
      <c r="D42" s="710">
        <v>1800</v>
      </c>
      <c r="E42" s="712">
        <v>0</v>
      </c>
      <c r="F42" s="713">
        <v>1250</v>
      </c>
      <c r="G42" s="710">
        <v>1250</v>
      </c>
      <c r="H42" s="712">
        <v>0</v>
      </c>
      <c r="I42" s="711">
        <v>1600</v>
      </c>
      <c r="J42" s="710">
        <v>1600</v>
      </c>
      <c r="K42" s="714">
        <v>0</v>
      </c>
      <c r="L42" s="711" t="s">
        <v>24</v>
      </c>
      <c r="M42" s="710" t="s">
        <v>24</v>
      </c>
      <c r="N42" s="712" t="s">
        <v>24</v>
      </c>
      <c r="O42" s="711">
        <v>1300</v>
      </c>
      <c r="P42" s="710">
        <v>1300</v>
      </c>
      <c r="Q42" s="714">
        <v>0</v>
      </c>
      <c r="R42" s="711">
        <v>1600</v>
      </c>
      <c r="S42" s="710">
        <v>1600</v>
      </c>
      <c r="T42" s="712">
        <v>0</v>
      </c>
    </row>
    <row r="43" spans="1:20" x14ac:dyDescent="0.25">
      <c r="A43" s="710" t="s">
        <v>308</v>
      </c>
      <c r="B43" s="710" t="s">
        <v>312</v>
      </c>
      <c r="C43" s="711">
        <v>1550</v>
      </c>
      <c r="D43" s="710">
        <v>1550</v>
      </c>
      <c r="E43" s="712">
        <v>0</v>
      </c>
      <c r="F43" s="713">
        <v>1200</v>
      </c>
      <c r="G43" s="710">
        <v>1200</v>
      </c>
      <c r="H43" s="712">
        <v>0</v>
      </c>
      <c r="I43" s="711" t="s">
        <v>24</v>
      </c>
      <c r="J43" s="710" t="s">
        <v>24</v>
      </c>
      <c r="K43" s="714" t="s">
        <v>24</v>
      </c>
      <c r="L43" s="711" t="s">
        <v>24</v>
      </c>
      <c r="M43" s="710" t="s">
        <v>24</v>
      </c>
      <c r="N43" s="712" t="s">
        <v>24</v>
      </c>
      <c r="O43" s="711" t="s">
        <v>24</v>
      </c>
      <c r="P43" s="710" t="s">
        <v>24</v>
      </c>
      <c r="Q43" s="714" t="s">
        <v>24</v>
      </c>
      <c r="R43" s="711">
        <v>1400</v>
      </c>
      <c r="S43" s="710">
        <v>1400</v>
      </c>
      <c r="T43" s="712">
        <v>0</v>
      </c>
    </row>
    <row r="44" spans="1:20" x14ac:dyDescent="0.25">
      <c r="A44" s="710" t="s">
        <v>308</v>
      </c>
      <c r="B44" s="710" t="s">
        <v>329</v>
      </c>
      <c r="C44" s="711" t="s">
        <v>24</v>
      </c>
      <c r="D44" s="710">
        <v>1350</v>
      </c>
      <c r="E44" s="712" t="s">
        <v>24</v>
      </c>
      <c r="F44" s="713" t="s">
        <v>24</v>
      </c>
      <c r="G44" s="710" t="s">
        <v>24</v>
      </c>
      <c r="H44" s="712" t="s">
        <v>24</v>
      </c>
      <c r="I44" s="711" t="s">
        <v>24</v>
      </c>
      <c r="J44" s="710" t="s">
        <v>24</v>
      </c>
      <c r="K44" s="714" t="s">
        <v>24</v>
      </c>
      <c r="L44" s="711" t="s">
        <v>24</v>
      </c>
      <c r="M44" s="710" t="s">
        <v>24</v>
      </c>
      <c r="N44" s="712" t="s">
        <v>24</v>
      </c>
      <c r="O44" s="711" t="s">
        <v>24</v>
      </c>
      <c r="P44" s="710">
        <v>950</v>
      </c>
      <c r="Q44" s="714" t="s">
        <v>24</v>
      </c>
      <c r="R44" s="711" t="s">
        <v>24</v>
      </c>
      <c r="S44" s="710">
        <v>1250</v>
      </c>
      <c r="T44" s="712" t="s">
        <v>24</v>
      </c>
    </row>
    <row r="45" spans="1:20" x14ac:dyDescent="0.25">
      <c r="A45" s="710" t="s">
        <v>308</v>
      </c>
      <c r="B45" s="710" t="s">
        <v>333</v>
      </c>
      <c r="C45" s="711">
        <v>1800</v>
      </c>
      <c r="D45" s="710">
        <v>1800</v>
      </c>
      <c r="E45" s="712">
        <v>0</v>
      </c>
      <c r="F45" s="713" t="s">
        <v>24</v>
      </c>
      <c r="G45" s="710" t="s">
        <v>24</v>
      </c>
      <c r="H45" s="712" t="s">
        <v>24</v>
      </c>
      <c r="I45" s="711">
        <v>1700</v>
      </c>
      <c r="J45" s="710">
        <v>1700</v>
      </c>
      <c r="K45" s="714">
        <v>0</v>
      </c>
      <c r="L45" s="711" t="s">
        <v>24</v>
      </c>
      <c r="M45" s="710" t="s">
        <v>24</v>
      </c>
      <c r="N45" s="712" t="s">
        <v>24</v>
      </c>
      <c r="O45" s="711">
        <v>1100</v>
      </c>
      <c r="P45" s="710">
        <v>1100</v>
      </c>
      <c r="Q45" s="714">
        <v>0</v>
      </c>
      <c r="R45" s="711">
        <v>1500</v>
      </c>
      <c r="S45" s="710">
        <v>1500</v>
      </c>
      <c r="T45" s="712">
        <v>0</v>
      </c>
    </row>
    <row r="46" spans="1:20" x14ac:dyDescent="0.25">
      <c r="A46" s="710" t="s">
        <v>308</v>
      </c>
      <c r="B46" s="710" t="s">
        <v>348</v>
      </c>
      <c r="C46" s="711" t="s">
        <v>24</v>
      </c>
      <c r="D46" s="710">
        <v>1425</v>
      </c>
      <c r="E46" s="712" t="s">
        <v>24</v>
      </c>
      <c r="F46" s="713" t="s">
        <v>24</v>
      </c>
      <c r="G46" s="710">
        <v>1300</v>
      </c>
      <c r="H46" s="712" t="s">
        <v>24</v>
      </c>
      <c r="I46" s="711" t="s">
        <v>24</v>
      </c>
      <c r="J46" s="710">
        <v>1475</v>
      </c>
      <c r="K46" s="714" t="s">
        <v>24</v>
      </c>
      <c r="L46" s="711" t="s">
        <v>24</v>
      </c>
      <c r="M46" s="710" t="s">
        <v>24</v>
      </c>
      <c r="N46" s="712" t="s">
        <v>24</v>
      </c>
      <c r="O46" s="711" t="s">
        <v>24</v>
      </c>
      <c r="P46" s="710">
        <v>1375</v>
      </c>
      <c r="Q46" s="714" t="s">
        <v>24</v>
      </c>
      <c r="R46" s="711" t="s">
        <v>24</v>
      </c>
      <c r="S46" s="710">
        <v>1300</v>
      </c>
      <c r="T46" s="712" t="s">
        <v>24</v>
      </c>
    </row>
    <row r="47" spans="1:20" x14ac:dyDescent="0.25">
      <c r="A47" s="710" t="s">
        <v>313</v>
      </c>
      <c r="B47" s="710" t="s">
        <v>314</v>
      </c>
      <c r="C47" s="711">
        <v>1675</v>
      </c>
      <c r="D47" s="710">
        <v>1750</v>
      </c>
      <c r="E47" s="712">
        <v>-4.2857142857142856</v>
      </c>
      <c r="F47" s="713">
        <v>1125</v>
      </c>
      <c r="G47" s="710">
        <v>1125</v>
      </c>
      <c r="H47" s="712">
        <v>0</v>
      </c>
      <c r="I47" s="711">
        <v>1450</v>
      </c>
      <c r="J47" s="710">
        <v>1525</v>
      </c>
      <c r="K47" s="714">
        <v>-4.918032786885246</v>
      </c>
      <c r="L47" s="711">
        <v>1625</v>
      </c>
      <c r="M47" s="710">
        <v>1675</v>
      </c>
      <c r="N47" s="712">
        <v>-2.9850746268656714</v>
      </c>
      <c r="O47" s="711">
        <v>1125</v>
      </c>
      <c r="P47" s="710">
        <v>1175</v>
      </c>
      <c r="Q47" s="714">
        <v>-4.2553191489361701</v>
      </c>
      <c r="R47" s="711">
        <v>1450</v>
      </c>
      <c r="S47" s="710">
        <v>1475</v>
      </c>
      <c r="T47" s="712">
        <v>-1.6949152542372881</v>
      </c>
    </row>
    <row r="48" spans="1:20" x14ac:dyDescent="0.25">
      <c r="A48" s="710" t="s">
        <v>313</v>
      </c>
      <c r="B48" s="710" t="s">
        <v>315</v>
      </c>
      <c r="C48" s="711">
        <v>1700</v>
      </c>
      <c r="D48" s="710">
        <v>1700</v>
      </c>
      <c r="E48" s="712">
        <v>0</v>
      </c>
      <c r="F48" s="713" t="s">
        <v>295</v>
      </c>
      <c r="G48" s="710" t="s">
        <v>295</v>
      </c>
      <c r="H48" s="712" t="s">
        <v>24</v>
      </c>
      <c r="I48" s="711">
        <v>1500</v>
      </c>
      <c r="J48" s="710">
        <v>1500</v>
      </c>
      <c r="K48" s="714">
        <v>0</v>
      </c>
      <c r="L48" s="711">
        <v>1700</v>
      </c>
      <c r="M48" s="710">
        <v>1700</v>
      </c>
      <c r="N48" s="712">
        <v>0</v>
      </c>
      <c r="O48" s="711">
        <v>1250</v>
      </c>
      <c r="P48" s="710">
        <v>1250</v>
      </c>
      <c r="Q48" s="712">
        <v>0</v>
      </c>
      <c r="R48" s="711">
        <v>1500</v>
      </c>
      <c r="S48" s="710">
        <v>1500</v>
      </c>
      <c r="T48" s="712">
        <v>0</v>
      </c>
    </row>
    <row r="49" spans="1:20" x14ac:dyDescent="0.25">
      <c r="A49" s="710" t="s">
        <v>313</v>
      </c>
      <c r="B49" s="710" t="s">
        <v>316</v>
      </c>
      <c r="C49" s="711">
        <v>1600</v>
      </c>
      <c r="D49" s="710">
        <v>1600</v>
      </c>
      <c r="E49" s="712">
        <v>0</v>
      </c>
      <c r="F49" s="713" t="s">
        <v>24</v>
      </c>
      <c r="G49" s="710" t="s">
        <v>24</v>
      </c>
      <c r="H49" s="712" t="s">
        <v>24</v>
      </c>
      <c r="I49" s="711">
        <v>1600</v>
      </c>
      <c r="J49" s="710">
        <v>1600</v>
      </c>
      <c r="K49" s="714">
        <v>0</v>
      </c>
      <c r="L49" s="711">
        <v>1400</v>
      </c>
      <c r="M49" s="710">
        <v>1400</v>
      </c>
      <c r="N49" s="712">
        <v>0</v>
      </c>
      <c r="O49" s="711" t="s">
        <v>24</v>
      </c>
      <c r="P49" s="710" t="s">
        <v>24</v>
      </c>
      <c r="Q49" s="712" t="s">
        <v>24</v>
      </c>
      <c r="R49" s="711" t="s">
        <v>24</v>
      </c>
      <c r="S49" s="710" t="s">
        <v>24</v>
      </c>
      <c r="T49" s="712" t="s">
        <v>24</v>
      </c>
    </row>
    <row r="50" spans="1:20" x14ac:dyDescent="0.25">
      <c r="A50" s="710" t="s">
        <v>313</v>
      </c>
      <c r="B50" s="710" t="s">
        <v>317</v>
      </c>
      <c r="C50" s="711">
        <v>1733</v>
      </c>
      <c r="D50" s="710">
        <v>1633</v>
      </c>
      <c r="E50" s="712">
        <v>6.1236987140232699</v>
      </c>
      <c r="F50" s="713" t="s">
        <v>24</v>
      </c>
      <c r="G50" s="710" t="s">
        <v>24</v>
      </c>
      <c r="H50" s="712" t="s">
        <v>24</v>
      </c>
      <c r="I50" s="711">
        <v>1600</v>
      </c>
      <c r="J50" s="710">
        <v>1600</v>
      </c>
      <c r="K50" s="714">
        <v>0</v>
      </c>
      <c r="L50" s="711">
        <v>1700</v>
      </c>
      <c r="M50" s="710">
        <v>1700</v>
      </c>
      <c r="N50" s="712">
        <v>0</v>
      </c>
      <c r="O50" s="711">
        <v>1433</v>
      </c>
      <c r="P50" s="710">
        <v>1433</v>
      </c>
      <c r="Q50" s="712">
        <v>0</v>
      </c>
      <c r="R50" s="711">
        <v>1600</v>
      </c>
      <c r="S50" s="710">
        <v>1600</v>
      </c>
      <c r="T50" s="712">
        <v>0</v>
      </c>
    </row>
    <row r="51" spans="1:20" x14ac:dyDescent="0.25">
      <c r="A51" s="710" t="s">
        <v>313</v>
      </c>
      <c r="B51" s="710" t="s">
        <v>318</v>
      </c>
      <c r="C51" s="711">
        <v>1760</v>
      </c>
      <c r="D51" s="710">
        <v>1720</v>
      </c>
      <c r="E51" s="712">
        <v>2.3255813953488373</v>
      </c>
      <c r="F51" s="713" t="s">
        <v>24</v>
      </c>
      <c r="G51" s="710" t="s">
        <v>24</v>
      </c>
      <c r="H51" s="712" t="s">
        <v>24</v>
      </c>
      <c r="I51" s="711" t="s">
        <v>295</v>
      </c>
      <c r="J51" s="710" t="s">
        <v>295</v>
      </c>
      <c r="K51" s="714" t="s">
        <v>24</v>
      </c>
      <c r="L51" s="711">
        <v>1850</v>
      </c>
      <c r="M51" s="710">
        <v>1800</v>
      </c>
      <c r="N51" s="712">
        <v>2.7777777777777777</v>
      </c>
      <c r="O51" s="711">
        <v>1500</v>
      </c>
      <c r="P51" s="710">
        <v>1500</v>
      </c>
      <c r="Q51" s="712">
        <v>0</v>
      </c>
      <c r="R51" s="711" t="s">
        <v>24</v>
      </c>
      <c r="S51" s="710" t="s">
        <v>24</v>
      </c>
      <c r="T51" s="712" t="s">
        <v>24</v>
      </c>
    </row>
    <row r="52" spans="1:20" x14ac:dyDescent="0.25">
      <c r="A52" s="710" t="s">
        <v>319</v>
      </c>
      <c r="B52" s="710" t="s">
        <v>338</v>
      </c>
      <c r="C52" s="711">
        <v>1675</v>
      </c>
      <c r="D52" s="710" t="s">
        <v>24</v>
      </c>
      <c r="E52" s="712" t="s">
        <v>24</v>
      </c>
      <c r="F52" s="713">
        <v>1250</v>
      </c>
      <c r="G52" s="710" t="s">
        <v>24</v>
      </c>
      <c r="H52" s="712" t="s">
        <v>24</v>
      </c>
      <c r="I52" s="711">
        <v>1262.5</v>
      </c>
      <c r="J52" s="710" t="s">
        <v>24</v>
      </c>
      <c r="K52" s="714" t="s">
        <v>24</v>
      </c>
      <c r="L52" s="711">
        <v>1500</v>
      </c>
      <c r="M52" s="710" t="s">
        <v>24</v>
      </c>
      <c r="N52" s="712" t="s">
        <v>24</v>
      </c>
      <c r="O52" s="711">
        <v>1116.67</v>
      </c>
      <c r="P52" s="710" t="s">
        <v>24</v>
      </c>
      <c r="Q52" s="712" t="s">
        <v>24</v>
      </c>
      <c r="R52" s="711">
        <v>1312.5</v>
      </c>
      <c r="S52" s="710" t="s">
        <v>24</v>
      </c>
      <c r="T52" s="712" t="s">
        <v>24</v>
      </c>
    </row>
    <row r="53" spans="1:20" x14ac:dyDescent="0.25">
      <c r="A53" s="710" t="s">
        <v>319</v>
      </c>
      <c r="B53" s="710" t="s">
        <v>320</v>
      </c>
      <c r="C53" s="711">
        <v>1450</v>
      </c>
      <c r="D53" s="710">
        <v>1450</v>
      </c>
      <c r="E53" s="712">
        <v>0</v>
      </c>
      <c r="F53" s="713" t="s">
        <v>24</v>
      </c>
      <c r="G53" s="710" t="s">
        <v>24</v>
      </c>
      <c r="H53" s="712" t="s">
        <v>24</v>
      </c>
      <c r="I53" s="711">
        <v>1300</v>
      </c>
      <c r="J53" s="710">
        <v>1300</v>
      </c>
      <c r="K53" s="712">
        <v>0</v>
      </c>
      <c r="L53" s="711">
        <v>750</v>
      </c>
      <c r="M53" s="710" t="s">
        <v>24</v>
      </c>
      <c r="N53" s="712" t="s">
        <v>24</v>
      </c>
      <c r="O53" s="711">
        <v>1100</v>
      </c>
      <c r="P53" s="710">
        <v>1150</v>
      </c>
      <c r="Q53" s="712">
        <v>-4.3478260869565215</v>
      </c>
      <c r="R53" s="711">
        <v>1300</v>
      </c>
      <c r="S53" s="710">
        <v>1300</v>
      </c>
      <c r="T53" s="712">
        <v>0</v>
      </c>
    </row>
    <row r="54" spans="1:20" x14ac:dyDescent="0.25">
      <c r="A54" s="710" t="s">
        <v>321</v>
      </c>
      <c r="B54" s="710" t="s">
        <v>340</v>
      </c>
      <c r="C54" s="711" t="s">
        <v>24</v>
      </c>
      <c r="D54" s="710">
        <v>1700</v>
      </c>
      <c r="E54" s="712" t="s">
        <v>24</v>
      </c>
      <c r="F54" s="713" t="s">
        <v>24</v>
      </c>
      <c r="G54" s="710" t="s">
        <v>24</v>
      </c>
      <c r="H54" s="712" t="s">
        <v>24</v>
      </c>
      <c r="I54" s="711" t="s">
        <v>24</v>
      </c>
      <c r="J54" s="710" t="s">
        <v>24</v>
      </c>
      <c r="K54" s="712" t="s">
        <v>24</v>
      </c>
      <c r="L54" s="711" t="s">
        <v>24</v>
      </c>
      <c r="M54" s="710" t="s">
        <v>24</v>
      </c>
      <c r="N54" s="712" t="s">
        <v>24</v>
      </c>
      <c r="O54" s="711" t="s">
        <v>24</v>
      </c>
      <c r="P54" s="710" t="s">
        <v>24</v>
      </c>
      <c r="Q54" s="712" t="s">
        <v>24</v>
      </c>
      <c r="R54" s="711" t="s">
        <v>24</v>
      </c>
      <c r="S54" s="710" t="s">
        <v>24</v>
      </c>
      <c r="T54" s="712" t="s">
        <v>24</v>
      </c>
    </row>
    <row r="55" spans="1:20" x14ac:dyDescent="0.25">
      <c r="A55" s="710" t="s">
        <v>321</v>
      </c>
      <c r="B55" s="710" t="s">
        <v>322</v>
      </c>
      <c r="C55" s="711">
        <v>1700</v>
      </c>
      <c r="D55" s="710">
        <v>1650</v>
      </c>
      <c r="E55" s="712">
        <v>3.0303030303030303</v>
      </c>
      <c r="F55" s="713" t="s">
        <v>24</v>
      </c>
      <c r="G55" s="710" t="s">
        <v>24</v>
      </c>
      <c r="H55" s="712" t="s">
        <v>24</v>
      </c>
      <c r="I55" s="711" t="s">
        <v>24</v>
      </c>
      <c r="J55" s="710" t="s">
        <v>24</v>
      </c>
      <c r="K55" s="712" t="s">
        <v>24</v>
      </c>
      <c r="L55" s="711" t="s">
        <v>24</v>
      </c>
      <c r="M55" s="710" t="s">
        <v>24</v>
      </c>
      <c r="N55" s="712" t="s">
        <v>24</v>
      </c>
      <c r="O55" s="711">
        <v>1300</v>
      </c>
      <c r="P55" s="710">
        <v>1300</v>
      </c>
      <c r="Q55" s="712">
        <v>0</v>
      </c>
      <c r="R55" s="711">
        <v>1500</v>
      </c>
      <c r="S55" s="710">
        <v>1400</v>
      </c>
      <c r="T55" s="712">
        <v>7.1428571428571423</v>
      </c>
    </row>
    <row r="56" spans="1:20" x14ac:dyDescent="0.25">
      <c r="A56" s="710" t="s">
        <v>323</v>
      </c>
      <c r="B56" s="710" t="s">
        <v>324</v>
      </c>
      <c r="C56" s="711">
        <v>1800</v>
      </c>
      <c r="D56" s="710">
        <v>1800</v>
      </c>
      <c r="E56" s="712">
        <v>0</v>
      </c>
      <c r="F56" s="713">
        <v>1400</v>
      </c>
      <c r="G56" s="710">
        <v>1400</v>
      </c>
      <c r="H56" s="712">
        <v>0</v>
      </c>
      <c r="I56" s="711">
        <v>1700</v>
      </c>
      <c r="J56" s="710">
        <v>1550</v>
      </c>
      <c r="K56" s="712">
        <v>9.67741935483871</v>
      </c>
      <c r="L56" s="711">
        <v>1900</v>
      </c>
      <c r="M56" s="710">
        <v>1900</v>
      </c>
      <c r="N56" s="712">
        <v>0</v>
      </c>
      <c r="O56" s="711">
        <v>1200</v>
      </c>
      <c r="P56" s="710">
        <v>1200</v>
      </c>
      <c r="Q56" s="712">
        <v>0</v>
      </c>
      <c r="R56" s="711">
        <v>1400</v>
      </c>
      <c r="S56" s="710">
        <v>1400</v>
      </c>
      <c r="T56" s="712">
        <v>0</v>
      </c>
    </row>
    <row r="57" spans="1:20" x14ac:dyDescent="0.25">
      <c r="A57" s="710" t="s">
        <v>323</v>
      </c>
      <c r="B57" s="710" t="s">
        <v>325</v>
      </c>
      <c r="C57" s="711">
        <v>1800</v>
      </c>
      <c r="D57" s="710">
        <v>1800</v>
      </c>
      <c r="E57" s="712">
        <v>0</v>
      </c>
      <c r="F57" s="713">
        <v>2000</v>
      </c>
      <c r="G57" s="710" t="s">
        <v>24</v>
      </c>
      <c r="H57" s="712" t="s">
        <v>24</v>
      </c>
      <c r="I57" s="711">
        <v>1800</v>
      </c>
      <c r="J57" s="710">
        <v>1500</v>
      </c>
      <c r="K57" s="712">
        <v>20</v>
      </c>
      <c r="L57" s="711">
        <v>2000</v>
      </c>
      <c r="M57" s="710" t="s">
        <v>24</v>
      </c>
      <c r="N57" s="712" t="s">
        <v>24</v>
      </c>
      <c r="O57" s="711">
        <v>1400</v>
      </c>
      <c r="P57" s="710">
        <v>1500</v>
      </c>
      <c r="Q57" s="712">
        <v>-6.666666666666667</v>
      </c>
      <c r="R57" s="711">
        <v>1800</v>
      </c>
      <c r="S57" s="710">
        <v>1500</v>
      </c>
      <c r="T57" s="712">
        <v>20</v>
      </c>
    </row>
    <row r="58" spans="1:20" x14ac:dyDescent="0.25">
      <c r="A58" s="710" t="s">
        <v>323</v>
      </c>
      <c r="B58" s="710" t="s">
        <v>326</v>
      </c>
      <c r="C58" s="711">
        <v>1800</v>
      </c>
      <c r="D58" s="710">
        <v>1800</v>
      </c>
      <c r="E58" s="712">
        <v>0</v>
      </c>
      <c r="F58" s="713" t="s">
        <v>24</v>
      </c>
      <c r="G58" s="710" t="s">
        <v>24</v>
      </c>
      <c r="H58" s="712" t="s">
        <v>24</v>
      </c>
      <c r="I58" s="711">
        <v>1700</v>
      </c>
      <c r="J58" s="710">
        <v>1700</v>
      </c>
      <c r="K58" s="712">
        <v>0</v>
      </c>
      <c r="L58" s="711" t="s">
        <v>24</v>
      </c>
      <c r="M58" s="710" t="s">
        <v>24</v>
      </c>
      <c r="N58" s="712" t="s">
        <v>24</v>
      </c>
      <c r="O58" s="711" t="s">
        <v>24</v>
      </c>
      <c r="P58" s="710" t="s">
        <v>24</v>
      </c>
      <c r="Q58" s="712" t="s">
        <v>24</v>
      </c>
      <c r="R58" s="711">
        <v>1600</v>
      </c>
      <c r="S58" s="710">
        <v>1600</v>
      </c>
      <c r="T58" s="712">
        <v>0</v>
      </c>
    </row>
    <row r="59" spans="1:20" x14ac:dyDescent="0.25">
      <c r="A59" s="710" t="s">
        <v>323</v>
      </c>
      <c r="B59" s="710" t="s">
        <v>327</v>
      </c>
      <c r="C59" s="711">
        <v>1800</v>
      </c>
      <c r="D59" s="710">
        <v>1500</v>
      </c>
      <c r="E59" s="712">
        <v>20</v>
      </c>
      <c r="F59" s="713">
        <v>1200</v>
      </c>
      <c r="G59" s="710">
        <v>1200</v>
      </c>
      <c r="H59" s="712">
        <v>0</v>
      </c>
      <c r="I59" s="711">
        <v>1400</v>
      </c>
      <c r="J59" s="710">
        <v>1400</v>
      </c>
      <c r="K59" s="712">
        <v>0</v>
      </c>
      <c r="L59" s="711" t="s">
        <v>24</v>
      </c>
      <c r="M59" s="710" t="s">
        <v>24</v>
      </c>
      <c r="N59" s="712" t="s">
        <v>24</v>
      </c>
      <c r="O59" s="711" t="s">
        <v>24</v>
      </c>
      <c r="P59" s="710" t="s">
        <v>24</v>
      </c>
      <c r="Q59" s="712" t="s">
        <v>24</v>
      </c>
      <c r="R59" s="711">
        <v>1400</v>
      </c>
      <c r="S59" s="710">
        <v>1400</v>
      </c>
      <c r="T59" s="712">
        <v>0</v>
      </c>
    </row>
    <row r="60" spans="1:20" x14ac:dyDescent="0.25">
      <c r="A60" s="710" t="s">
        <v>330</v>
      </c>
      <c r="B60" s="710" t="s">
        <v>334</v>
      </c>
      <c r="C60" s="711" t="s">
        <v>24</v>
      </c>
      <c r="D60" s="710">
        <v>1800</v>
      </c>
      <c r="E60" s="712" t="s">
        <v>24</v>
      </c>
      <c r="F60" s="713" t="s">
        <v>24</v>
      </c>
      <c r="G60" s="710" t="s">
        <v>24</v>
      </c>
      <c r="H60" s="712" t="s">
        <v>24</v>
      </c>
      <c r="I60" s="711" t="s">
        <v>24</v>
      </c>
      <c r="J60" s="710" t="s">
        <v>24</v>
      </c>
      <c r="K60" s="712" t="s">
        <v>24</v>
      </c>
      <c r="L60" s="711" t="s">
        <v>24</v>
      </c>
      <c r="M60" s="710" t="s">
        <v>24</v>
      </c>
      <c r="N60" s="712" t="s">
        <v>24</v>
      </c>
      <c r="O60" s="711" t="s">
        <v>24</v>
      </c>
      <c r="P60" s="710">
        <v>1200</v>
      </c>
      <c r="Q60" s="712" t="s">
        <v>24</v>
      </c>
      <c r="R60" s="711" t="s">
        <v>24</v>
      </c>
      <c r="S60" s="710" t="s">
        <v>24</v>
      </c>
      <c r="T60" s="712" t="s">
        <v>24</v>
      </c>
    </row>
  </sheetData>
  <mergeCells count="2">
    <mergeCell ref="A3:A4"/>
    <mergeCell ref="B3:B4"/>
  </mergeCells>
  <conditionalFormatting sqref="E6:E60 H6:H60 K6:K60 N6:N60 Q6:Q60 T6:T60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60 H6:H60 K6:K60 N6:N60 Q6:Q60 T6:T60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E6:E60 H6:H60 K6:K60 N6:N60 Q6:Q60 T6:T60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Q70" sqref="Q70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225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31" t="s">
        <v>16</v>
      </c>
      <c r="B4" s="832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31" t="s">
        <v>16</v>
      </c>
      <c r="B17" s="832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31" t="s">
        <v>16</v>
      </c>
      <c r="B30" s="832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>
        <v>1519.664</v>
      </c>
      <c r="L57" s="63"/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>
        <v>1538.68</v>
      </c>
      <c r="L58" s="67"/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>
        <v>1214.894</v>
      </c>
      <c r="L59" s="67"/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>
        <v>1174.7829999999999</v>
      </c>
      <c r="L60" s="67"/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>
        <v>1283.6849999999999</v>
      </c>
      <c r="L61" s="67"/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>
        <v>1305.0129999999999</v>
      </c>
      <c r="L62" s="67"/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>
        <v>1435.326</v>
      </c>
      <c r="L63" s="67"/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>
        <v>1419.644</v>
      </c>
      <c r="L64" s="67"/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>
        <v>1271.771</v>
      </c>
      <c r="L65" s="67"/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>
        <v>1183.4190000000001</v>
      </c>
      <c r="L66" s="67"/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>
        <v>1345.8320000000001</v>
      </c>
      <c r="L67" s="74"/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8" sqref="M38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226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>
        <v>2650.8809999999999</v>
      </c>
      <c r="K10" s="416"/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>
        <v>2858.8470000000002</v>
      </c>
      <c r="K16" s="416"/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>
        <v>2695.5010000000002</v>
      </c>
      <c r="K22" s="413"/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35" sqref="T35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354</v>
      </c>
      <c r="D6" s="99" t="s">
        <v>355</v>
      </c>
      <c r="E6" s="100" t="s">
        <v>354</v>
      </c>
      <c r="F6" s="101" t="s">
        <v>355</v>
      </c>
      <c r="G6" s="102" t="s">
        <v>354</v>
      </c>
      <c r="H6" s="99" t="s">
        <v>355</v>
      </c>
      <c r="I6" s="100" t="s">
        <v>354</v>
      </c>
      <c r="J6" s="103" t="s">
        <v>355</v>
      </c>
      <c r="K6" s="98" t="s">
        <v>354</v>
      </c>
      <c r="L6" s="101" t="s">
        <v>355</v>
      </c>
    </row>
    <row r="7" spans="1:13" s="7" customFormat="1" ht="15" x14ac:dyDescent="0.25">
      <c r="A7" s="104" t="s">
        <v>44</v>
      </c>
      <c r="B7" s="105"/>
      <c r="C7" s="106">
        <v>1193059.865</v>
      </c>
      <c r="D7" s="107">
        <v>2003466.0199999998</v>
      </c>
      <c r="E7" s="108">
        <v>5506470.1409999998</v>
      </c>
      <c r="F7" s="109">
        <v>5852705.2530000005</v>
      </c>
      <c r="G7" s="110">
        <v>263150.43699999998</v>
      </c>
      <c r="H7" s="111">
        <v>610290.24899999995</v>
      </c>
      <c r="I7" s="112">
        <v>795029.70400000014</v>
      </c>
      <c r="J7" s="113">
        <v>1818375.3259999997</v>
      </c>
      <c r="K7" s="114">
        <v>929909.42800000007</v>
      </c>
      <c r="L7" s="115">
        <v>1393175.7709999997</v>
      </c>
    </row>
    <row r="8" spans="1:13" s="7" customFormat="1" x14ac:dyDescent="0.2">
      <c r="A8" s="116" t="s">
        <v>35</v>
      </c>
      <c r="B8" s="117" t="s">
        <v>36</v>
      </c>
      <c r="C8" s="118">
        <v>531300.36</v>
      </c>
      <c r="D8" s="119">
        <v>853545.66299999994</v>
      </c>
      <c r="E8" s="120">
        <v>2356059.5109999999</v>
      </c>
      <c r="F8" s="121">
        <v>2277895.2340000002</v>
      </c>
      <c r="G8" s="122">
        <v>81477.562999999995</v>
      </c>
      <c r="H8" s="123">
        <v>112777.072</v>
      </c>
      <c r="I8" s="124">
        <v>394759.60100000002</v>
      </c>
      <c r="J8" s="125">
        <v>348337.73499999999</v>
      </c>
      <c r="K8" s="126">
        <v>449822.79700000002</v>
      </c>
      <c r="L8" s="127">
        <v>740768.5909999999</v>
      </c>
    </row>
    <row r="9" spans="1:13" s="7" customFormat="1" x14ac:dyDescent="0.2">
      <c r="A9" s="116" t="s">
        <v>37</v>
      </c>
      <c r="B9" s="117" t="s">
        <v>2</v>
      </c>
      <c r="C9" s="118">
        <v>129046.129</v>
      </c>
      <c r="D9" s="119">
        <v>80811.187999999995</v>
      </c>
      <c r="E9" s="120">
        <v>737576.37399999995</v>
      </c>
      <c r="F9" s="121">
        <v>260464.46599999999</v>
      </c>
      <c r="G9" s="122">
        <v>4219.3850000000002</v>
      </c>
      <c r="H9" s="123">
        <v>4009.2040000000002</v>
      </c>
      <c r="I9" s="124">
        <v>21937.398000000001</v>
      </c>
      <c r="J9" s="125">
        <v>13029.779</v>
      </c>
      <c r="K9" s="126">
        <v>124826.74400000001</v>
      </c>
      <c r="L9" s="127">
        <v>76801.983999999997</v>
      </c>
    </row>
    <row r="10" spans="1:13" s="7" customFormat="1" x14ac:dyDescent="0.2">
      <c r="A10" s="116" t="s">
        <v>38</v>
      </c>
      <c r="B10" s="117" t="s">
        <v>3</v>
      </c>
      <c r="C10" s="118">
        <v>70677.702000000005</v>
      </c>
      <c r="D10" s="119">
        <v>76301.36</v>
      </c>
      <c r="E10" s="120">
        <v>363670.55900000001</v>
      </c>
      <c r="F10" s="121">
        <v>249251.174</v>
      </c>
      <c r="G10" s="122">
        <v>30947.35</v>
      </c>
      <c r="H10" s="123">
        <v>49085.648999999998</v>
      </c>
      <c r="I10" s="124">
        <v>158863.33499999999</v>
      </c>
      <c r="J10" s="125">
        <v>167720.549</v>
      </c>
      <c r="K10" s="126">
        <v>39730.352000000006</v>
      </c>
      <c r="L10" s="127">
        <v>27215.711000000003</v>
      </c>
    </row>
    <row r="11" spans="1:13" s="7" customFormat="1" x14ac:dyDescent="0.2">
      <c r="A11" s="116" t="s">
        <v>39</v>
      </c>
      <c r="B11" s="117" t="s">
        <v>22</v>
      </c>
      <c r="C11" s="118">
        <v>31020.384999999998</v>
      </c>
      <c r="D11" s="119">
        <v>29315.102999999999</v>
      </c>
      <c r="E11" s="120">
        <v>161253.58100000001</v>
      </c>
      <c r="F11" s="121">
        <v>99829.766000000003</v>
      </c>
      <c r="G11" s="122">
        <v>1262.537</v>
      </c>
      <c r="H11" s="123">
        <v>1034.8520000000001</v>
      </c>
      <c r="I11" s="124">
        <v>6913.9030000000002</v>
      </c>
      <c r="J11" s="125">
        <v>4385.8620000000001</v>
      </c>
      <c r="K11" s="126">
        <v>29757.847999999998</v>
      </c>
      <c r="L11" s="127">
        <v>28280.251</v>
      </c>
    </row>
    <row r="12" spans="1:13" s="7" customFormat="1" x14ac:dyDescent="0.2">
      <c r="A12" s="116" t="s">
        <v>40</v>
      </c>
      <c r="B12" s="117" t="s">
        <v>41</v>
      </c>
      <c r="C12" s="118">
        <v>298295.59600000002</v>
      </c>
      <c r="D12" s="119">
        <v>815954.06299999997</v>
      </c>
      <c r="E12" s="120">
        <v>1303774.8289999999</v>
      </c>
      <c r="F12" s="121">
        <v>2587731.6</v>
      </c>
      <c r="G12" s="122">
        <v>112391.41800000001</v>
      </c>
      <c r="H12" s="123">
        <v>389790.61200000002</v>
      </c>
      <c r="I12" s="124">
        <v>142989.35200000001</v>
      </c>
      <c r="J12" s="125">
        <v>1201261.227</v>
      </c>
      <c r="K12" s="126">
        <v>185904.17800000001</v>
      </c>
      <c r="L12" s="127">
        <v>426163.45099999994</v>
      </c>
    </row>
    <row r="13" spans="1:13" s="7" customFormat="1" x14ac:dyDescent="0.2">
      <c r="A13" s="116" t="s">
        <v>102</v>
      </c>
      <c r="B13" s="117" t="s">
        <v>108</v>
      </c>
      <c r="C13" s="118">
        <v>108041.656</v>
      </c>
      <c r="D13" s="119">
        <v>111535.227</v>
      </c>
      <c r="E13" s="120">
        <v>507157.00799999997</v>
      </c>
      <c r="F13" s="121">
        <v>305979.37699999998</v>
      </c>
      <c r="G13" s="122">
        <v>12581.79</v>
      </c>
      <c r="H13" s="123">
        <v>14314.973</v>
      </c>
      <c r="I13" s="124">
        <v>27565.191999999999</v>
      </c>
      <c r="J13" s="125">
        <v>19609.879000000001</v>
      </c>
      <c r="K13" s="126">
        <v>95459.866000000009</v>
      </c>
      <c r="L13" s="127">
        <v>97220.254000000001</v>
      </c>
    </row>
    <row r="14" spans="1:13" ht="13.5" thickBot="1" x14ac:dyDescent="0.25">
      <c r="A14" s="128" t="s">
        <v>42</v>
      </c>
      <c r="B14" s="129" t="s">
        <v>43</v>
      </c>
      <c r="C14" s="130">
        <v>24678.037</v>
      </c>
      <c r="D14" s="131">
        <v>36003.415999999997</v>
      </c>
      <c r="E14" s="132">
        <v>76978.278999999995</v>
      </c>
      <c r="F14" s="133">
        <v>71553.635999999999</v>
      </c>
      <c r="G14" s="134">
        <v>20270.394</v>
      </c>
      <c r="H14" s="135">
        <v>39277.887000000002</v>
      </c>
      <c r="I14" s="136">
        <v>42000.923000000003</v>
      </c>
      <c r="J14" s="137">
        <v>64030.294999999998</v>
      </c>
      <c r="K14" s="138">
        <v>4407.643</v>
      </c>
      <c r="L14" s="139">
        <v>-3274.471000000005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J95" sqref="J95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354</v>
      </c>
      <c r="B7" s="491"/>
      <c r="C7" s="492"/>
      <c r="D7" s="493" t="s">
        <v>355</v>
      </c>
      <c r="E7" s="491"/>
      <c r="F7" s="494"/>
      <c r="G7" s="495"/>
      <c r="H7" s="495"/>
      <c r="I7" s="490" t="s">
        <v>354</v>
      </c>
      <c r="J7" s="491"/>
      <c r="K7" s="492"/>
      <c r="L7" s="493" t="s">
        <v>355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531300.36</v>
      </c>
      <c r="C9" s="503">
        <v>2356059.5109999999</v>
      </c>
      <c r="D9" s="504" t="s">
        <v>26</v>
      </c>
      <c r="E9" s="502">
        <v>853545.66299999994</v>
      </c>
      <c r="F9" s="505">
        <v>2277895.2340000002</v>
      </c>
      <c r="G9" s="506"/>
      <c r="H9" s="507"/>
      <c r="I9" s="504" t="s">
        <v>26</v>
      </c>
      <c r="J9" s="502">
        <v>81477.562999999995</v>
      </c>
      <c r="K9" s="503">
        <v>394759.60100000002</v>
      </c>
      <c r="L9" s="508" t="s">
        <v>26</v>
      </c>
      <c r="M9" s="502">
        <v>112777.072</v>
      </c>
      <c r="N9" s="505">
        <v>348337.73499999999</v>
      </c>
    </row>
    <row r="10" spans="1:14" x14ac:dyDescent="0.2">
      <c r="A10" s="509" t="s">
        <v>204</v>
      </c>
      <c r="B10" s="510">
        <v>179074.08600000001</v>
      </c>
      <c r="C10" s="511">
        <v>792148.74100000004</v>
      </c>
      <c r="D10" s="512" t="s">
        <v>48</v>
      </c>
      <c r="E10" s="513">
        <v>240828.72099999999</v>
      </c>
      <c r="F10" s="514">
        <v>672717.63100000005</v>
      </c>
      <c r="G10" s="507"/>
      <c r="H10" s="507"/>
      <c r="I10" s="509" t="s">
        <v>49</v>
      </c>
      <c r="J10" s="510">
        <v>40242.578999999998</v>
      </c>
      <c r="K10" s="511">
        <v>209504.73499999999</v>
      </c>
      <c r="L10" s="512" t="s">
        <v>49</v>
      </c>
      <c r="M10" s="513">
        <v>42971.635000000002</v>
      </c>
      <c r="N10" s="514">
        <v>135813.774</v>
      </c>
    </row>
    <row r="11" spans="1:14" x14ac:dyDescent="0.2">
      <c r="A11" s="515" t="s">
        <v>127</v>
      </c>
      <c r="B11" s="516">
        <v>113317.357</v>
      </c>
      <c r="C11" s="517">
        <v>515651.09600000002</v>
      </c>
      <c r="D11" s="518" t="s">
        <v>203</v>
      </c>
      <c r="E11" s="519">
        <v>110151.348</v>
      </c>
      <c r="F11" s="520">
        <v>302137.08399999997</v>
      </c>
      <c r="G11" s="507"/>
      <c r="H11" s="507"/>
      <c r="I11" s="515" t="s">
        <v>123</v>
      </c>
      <c r="J11" s="516">
        <v>27952.74</v>
      </c>
      <c r="K11" s="517">
        <v>143899.84599999999</v>
      </c>
      <c r="L11" s="518" t="s">
        <v>123</v>
      </c>
      <c r="M11" s="519">
        <v>37385.942999999999</v>
      </c>
      <c r="N11" s="520">
        <v>122681.579</v>
      </c>
    </row>
    <row r="12" spans="1:14" x14ac:dyDescent="0.2">
      <c r="A12" s="515" t="s">
        <v>48</v>
      </c>
      <c r="B12" s="516">
        <v>92847.633000000002</v>
      </c>
      <c r="C12" s="517">
        <v>411035.17599999998</v>
      </c>
      <c r="D12" s="518" t="s">
        <v>240</v>
      </c>
      <c r="E12" s="519">
        <v>95853.315000000002</v>
      </c>
      <c r="F12" s="520">
        <v>253275.35500000001</v>
      </c>
      <c r="G12" s="507"/>
      <c r="H12" s="507"/>
      <c r="I12" s="515" t="s">
        <v>54</v>
      </c>
      <c r="J12" s="516">
        <v>9010.3009999999995</v>
      </c>
      <c r="K12" s="517">
        <v>25880.625</v>
      </c>
      <c r="L12" s="518" t="s">
        <v>129</v>
      </c>
      <c r="M12" s="519">
        <v>9839.6929999999993</v>
      </c>
      <c r="N12" s="520">
        <v>38522.243999999999</v>
      </c>
    </row>
    <row r="13" spans="1:14" x14ac:dyDescent="0.2">
      <c r="A13" s="515" t="s">
        <v>167</v>
      </c>
      <c r="B13" s="516">
        <v>80666.504000000001</v>
      </c>
      <c r="C13" s="517">
        <v>353373.11099999998</v>
      </c>
      <c r="D13" s="518" t="s">
        <v>127</v>
      </c>
      <c r="E13" s="519">
        <v>43571.290999999997</v>
      </c>
      <c r="F13" s="520">
        <v>114770.62</v>
      </c>
      <c r="G13" s="507"/>
      <c r="H13" s="507"/>
      <c r="I13" s="515" t="s">
        <v>125</v>
      </c>
      <c r="J13" s="516">
        <v>1095.4870000000001</v>
      </c>
      <c r="K13" s="517">
        <v>4413.9179999999997</v>
      </c>
      <c r="L13" s="518" t="s">
        <v>54</v>
      </c>
      <c r="M13" s="519">
        <v>6396.6019999999999</v>
      </c>
      <c r="N13" s="520">
        <v>10643.254000000001</v>
      </c>
    </row>
    <row r="14" spans="1:14" x14ac:dyDescent="0.2">
      <c r="A14" s="515" t="s">
        <v>240</v>
      </c>
      <c r="B14" s="516">
        <v>23557.212</v>
      </c>
      <c r="C14" s="517">
        <v>105312.20299999999</v>
      </c>
      <c r="D14" s="518" t="s">
        <v>356</v>
      </c>
      <c r="E14" s="519">
        <v>38965.006999999998</v>
      </c>
      <c r="F14" s="520">
        <v>105056.996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205</v>
      </c>
      <c r="M14" s="519">
        <v>6142.7489999999998</v>
      </c>
      <c r="N14" s="520">
        <v>11704.358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167</v>
      </c>
      <c r="E15" s="519">
        <v>29946.305</v>
      </c>
      <c r="F15" s="520">
        <v>78730.047999999995</v>
      </c>
      <c r="G15" s="507"/>
      <c r="H15" s="507"/>
      <c r="I15" s="515" t="s">
        <v>48</v>
      </c>
      <c r="J15" s="516">
        <v>795.16800000000001</v>
      </c>
      <c r="K15" s="517">
        <v>3007.02</v>
      </c>
      <c r="L15" s="518" t="s">
        <v>48</v>
      </c>
      <c r="M15" s="519">
        <v>2995.0990000000002</v>
      </c>
      <c r="N15" s="520">
        <v>9509.8320000000003</v>
      </c>
    </row>
    <row r="16" spans="1:14" x14ac:dyDescent="0.2">
      <c r="A16" s="515" t="s">
        <v>121</v>
      </c>
      <c r="B16" s="516">
        <v>10436.197</v>
      </c>
      <c r="C16" s="517">
        <v>45810.847999999998</v>
      </c>
      <c r="D16" s="518" t="s">
        <v>50</v>
      </c>
      <c r="E16" s="519">
        <v>29747.465</v>
      </c>
      <c r="F16" s="520">
        <v>72736.58</v>
      </c>
      <c r="G16" s="507"/>
      <c r="H16" s="507"/>
      <c r="I16" s="515" t="s">
        <v>124</v>
      </c>
      <c r="J16" s="516">
        <v>369.37299999999999</v>
      </c>
      <c r="K16" s="517">
        <v>1850.6849999999999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170</v>
      </c>
      <c r="B17" s="516">
        <v>9827.8880000000008</v>
      </c>
      <c r="C17" s="517">
        <v>39096.839</v>
      </c>
      <c r="D17" s="518" t="s">
        <v>242</v>
      </c>
      <c r="E17" s="519">
        <v>27364.76</v>
      </c>
      <c r="F17" s="520">
        <v>69018.620999999999</v>
      </c>
      <c r="G17" s="507"/>
      <c r="H17" s="507"/>
      <c r="I17" s="515" t="s">
        <v>51</v>
      </c>
      <c r="J17" s="516">
        <v>361.28899999999999</v>
      </c>
      <c r="K17" s="517">
        <v>1666.08</v>
      </c>
      <c r="L17" s="518" t="s">
        <v>52</v>
      </c>
      <c r="M17" s="519">
        <v>1572.077</v>
      </c>
      <c r="N17" s="520">
        <v>2915.26</v>
      </c>
    </row>
    <row r="18" spans="1:16" x14ac:dyDescent="0.2">
      <c r="A18" s="515" t="s">
        <v>169</v>
      </c>
      <c r="B18" s="516">
        <v>4935.0770000000002</v>
      </c>
      <c r="C18" s="517">
        <v>20156.210999999999</v>
      </c>
      <c r="D18" s="518" t="s">
        <v>170</v>
      </c>
      <c r="E18" s="519">
        <v>22951.999</v>
      </c>
      <c r="F18" s="520">
        <v>58412.28</v>
      </c>
      <c r="G18" s="507"/>
      <c r="H18" s="507"/>
      <c r="I18" s="515" t="s">
        <v>52</v>
      </c>
      <c r="J18" s="516">
        <v>300.04700000000003</v>
      </c>
      <c r="K18" s="517">
        <v>979.38</v>
      </c>
      <c r="L18" s="518" t="s">
        <v>124</v>
      </c>
      <c r="M18" s="519">
        <v>1465.08</v>
      </c>
      <c r="N18" s="520">
        <v>5007.2539999999999</v>
      </c>
    </row>
    <row r="19" spans="1:16" x14ac:dyDescent="0.2">
      <c r="A19" s="515" t="s">
        <v>123</v>
      </c>
      <c r="B19" s="516">
        <v>1759.009</v>
      </c>
      <c r="C19" s="517">
        <v>6074.65</v>
      </c>
      <c r="D19" s="518" t="s">
        <v>236</v>
      </c>
      <c r="E19" s="519">
        <v>22569.200000000001</v>
      </c>
      <c r="F19" s="520">
        <v>57600</v>
      </c>
      <c r="G19" s="507"/>
      <c r="H19" s="507"/>
      <c r="I19" s="515" t="s">
        <v>205</v>
      </c>
      <c r="J19" s="516">
        <v>248.68700000000001</v>
      </c>
      <c r="K19" s="517">
        <v>792.94600000000003</v>
      </c>
      <c r="L19" s="518" t="s">
        <v>51</v>
      </c>
      <c r="M19" s="519">
        <v>670.971</v>
      </c>
      <c r="N19" s="520">
        <v>2525.902</v>
      </c>
    </row>
    <row r="20" spans="1:16" ht="13.5" thickBot="1" x14ac:dyDescent="0.25">
      <c r="A20" s="521" t="s">
        <v>208</v>
      </c>
      <c r="B20" s="522">
        <v>1614.9939999999999</v>
      </c>
      <c r="C20" s="523">
        <v>7579.63</v>
      </c>
      <c r="D20" s="524" t="s">
        <v>241</v>
      </c>
      <c r="E20" s="525">
        <v>18116</v>
      </c>
      <c r="F20" s="526">
        <v>44000</v>
      </c>
      <c r="G20" s="507"/>
      <c r="H20" s="507"/>
      <c r="I20" s="521" t="s">
        <v>50</v>
      </c>
      <c r="J20" s="522">
        <v>88.805999999999997</v>
      </c>
      <c r="K20" s="523">
        <v>189.6</v>
      </c>
      <c r="L20" s="524" t="s">
        <v>130</v>
      </c>
      <c r="M20" s="525">
        <v>515.84299999999996</v>
      </c>
      <c r="N20" s="526">
        <v>1274.953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354</v>
      </c>
      <c r="B27" s="491"/>
      <c r="C27" s="492"/>
      <c r="D27" s="493" t="s">
        <v>355</v>
      </c>
      <c r="E27" s="491"/>
      <c r="F27" s="494"/>
      <c r="G27" s="495"/>
      <c r="H27" s="495"/>
      <c r="I27" s="490" t="s">
        <v>354</v>
      </c>
      <c r="J27" s="491"/>
      <c r="K27" s="492"/>
      <c r="L27" s="493" t="s">
        <v>355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70677.702000000005</v>
      </c>
      <c r="C29" s="503">
        <v>363670.55900000001</v>
      </c>
      <c r="D29" s="508" t="s">
        <v>26</v>
      </c>
      <c r="E29" s="502">
        <v>76301.36</v>
      </c>
      <c r="F29" s="505">
        <v>249251.174</v>
      </c>
      <c r="G29" s="500"/>
      <c r="H29" s="500"/>
      <c r="I29" s="501" t="s">
        <v>26</v>
      </c>
      <c r="J29" s="502">
        <v>30947.35</v>
      </c>
      <c r="K29" s="503">
        <v>158863.33499999999</v>
      </c>
      <c r="L29" s="508" t="s">
        <v>26</v>
      </c>
      <c r="M29" s="502">
        <v>49085.648999999998</v>
      </c>
      <c r="N29" s="505">
        <v>167720.549</v>
      </c>
    </row>
    <row r="30" spans="1:16" x14ac:dyDescent="0.2">
      <c r="A30" s="509" t="s">
        <v>48</v>
      </c>
      <c r="B30" s="510">
        <v>51244.266000000003</v>
      </c>
      <c r="C30" s="538">
        <v>269563.75400000002</v>
      </c>
      <c r="D30" s="539" t="s">
        <v>48</v>
      </c>
      <c r="E30" s="540">
        <v>50332.364000000001</v>
      </c>
      <c r="F30" s="514">
        <v>162932.50200000001</v>
      </c>
      <c r="G30" s="500"/>
      <c r="H30" s="500"/>
      <c r="I30" s="515" t="s">
        <v>124</v>
      </c>
      <c r="J30" s="516">
        <v>10548.267</v>
      </c>
      <c r="K30" s="517">
        <v>54672.908000000003</v>
      </c>
      <c r="L30" s="518" t="s">
        <v>124</v>
      </c>
      <c r="M30" s="519">
        <v>16894.355</v>
      </c>
      <c r="N30" s="520">
        <v>64066.214</v>
      </c>
    </row>
    <row r="31" spans="1:16" x14ac:dyDescent="0.2">
      <c r="A31" s="515" t="s">
        <v>169</v>
      </c>
      <c r="B31" s="516">
        <v>8539.9830000000002</v>
      </c>
      <c r="C31" s="541">
        <v>38907.97</v>
      </c>
      <c r="D31" s="542" t="s">
        <v>169</v>
      </c>
      <c r="E31" s="543">
        <v>9502.5319999999992</v>
      </c>
      <c r="F31" s="520">
        <v>27498.382000000001</v>
      </c>
      <c r="G31" s="500"/>
      <c r="H31" s="500"/>
      <c r="I31" s="515" t="s">
        <v>123</v>
      </c>
      <c r="J31" s="516">
        <v>6630.8760000000002</v>
      </c>
      <c r="K31" s="517">
        <v>38155.675999999999</v>
      </c>
      <c r="L31" s="518" t="s">
        <v>126</v>
      </c>
      <c r="M31" s="519">
        <v>7427.9409999999998</v>
      </c>
      <c r="N31" s="520">
        <v>19680.304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4786.473</v>
      </c>
      <c r="K32" s="517">
        <v>30123.751</v>
      </c>
      <c r="L32" s="518" t="s">
        <v>48</v>
      </c>
      <c r="M32" s="519">
        <v>6143.0119999999997</v>
      </c>
      <c r="N32" s="520">
        <v>16735.304</v>
      </c>
    </row>
    <row r="33" spans="1:14" x14ac:dyDescent="0.2">
      <c r="A33" s="515" t="s">
        <v>170</v>
      </c>
      <c r="B33" s="516">
        <v>1165.575</v>
      </c>
      <c r="C33" s="541">
        <v>5523.6210000000001</v>
      </c>
      <c r="D33" s="542" t="s">
        <v>124</v>
      </c>
      <c r="E33" s="543">
        <v>2610.3380000000002</v>
      </c>
      <c r="F33" s="520">
        <v>7205.1809999999996</v>
      </c>
      <c r="G33" s="500"/>
      <c r="H33" s="500"/>
      <c r="I33" s="515" t="s">
        <v>48</v>
      </c>
      <c r="J33" s="516">
        <v>3569.4290000000001</v>
      </c>
      <c r="K33" s="517">
        <v>11181.767</v>
      </c>
      <c r="L33" s="518" t="s">
        <v>123</v>
      </c>
      <c r="M33" s="519">
        <v>5012.0209999999997</v>
      </c>
      <c r="N33" s="520">
        <v>16650.303</v>
      </c>
    </row>
    <row r="34" spans="1:14" x14ac:dyDescent="0.2">
      <c r="A34" s="515" t="s">
        <v>51</v>
      </c>
      <c r="B34" s="516">
        <v>675.28</v>
      </c>
      <c r="C34" s="541">
        <v>1491.002</v>
      </c>
      <c r="D34" s="542" t="s">
        <v>50</v>
      </c>
      <c r="E34" s="543">
        <v>2218.0230000000001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129</v>
      </c>
      <c r="M34" s="519">
        <v>4437.9880000000003</v>
      </c>
      <c r="N34" s="520">
        <v>16571.400000000001</v>
      </c>
    </row>
    <row r="35" spans="1:14" x14ac:dyDescent="0.2">
      <c r="A35" s="515" t="s">
        <v>123</v>
      </c>
      <c r="B35" s="516">
        <v>351.97</v>
      </c>
      <c r="C35" s="541">
        <v>1780.01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2089.1640000000002</v>
      </c>
      <c r="K35" s="517">
        <v>9434.77</v>
      </c>
      <c r="L35" s="518" t="s">
        <v>49</v>
      </c>
      <c r="M35" s="519">
        <v>3603.1610000000001</v>
      </c>
      <c r="N35" s="520">
        <v>16246.76</v>
      </c>
    </row>
    <row r="36" spans="1:14" x14ac:dyDescent="0.2">
      <c r="A36" s="515" t="s">
        <v>207</v>
      </c>
      <c r="B36" s="516">
        <v>259.68200000000002</v>
      </c>
      <c r="C36" s="541">
        <v>192.084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54</v>
      </c>
      <c r="M36" s="519">
        <v>2389.0010000000002</v>
      </c>
      <c r="N36" s="520">
        <v>6341.28</v>
      </c>
    </row>
    <row r="37" spans="1:14" x14ac:dyDescent="0.2">
      <c r="A37" s="515" t="s">
        <v>188</v>
      </c>
      <c r="B37" s="516">
        <v>254.96899999999999</v>
      </c>
      <c r="C37" s="541">
        <v>658.21799999999996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59.59</v>
      </c>
      <c r="K37" s="517">
        <v>78.45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237</v>
      </c>
      <c r="B38" s="545">
        <v>165.99600000000001</v>
      </c>
      <c r="C38" s="546">
        <v>822.50400000000002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206</v>
      </c>
      <c r="J38" s="545">
        <v>39.478000000000002</v>
      </c>
      <c r="K38" s="550">
        <v>31.041</v>
      </c>
      <c r="L38" s="551" t="s">
        <v>51</v>
      </c>
      <c r="M38" s="552">
        <v>786.86300000000006</v>
      </c>
      <c r="N38" s="549">
        <v>2575.16</v>
      </c>
    </row>
    <row r="39" spans="1:14" ht="13.5" thickBot="1" x14ac:dyDescent="0.25">
      <c r="A39" s="521" t="s">
        <v>239</v>
      </c>
      <c r="B39" s="522">
        <v>151.53200000000001</v>
      </c>
      <c r="C39" s="553">
        <v>115.121</v>
      </c>
      <c r="D39" s="554" t="s">
        <v>123</v>
      </c>
      <c r="E39" s="555">
        <v>297.25799999999998</v>
      </c>
      <c r="F39" s="526">
        <v>964.39599999999996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354</v>
      </c>
      <c r="B46" s="491"/>
      <c r="C46" s="492"/>
      <c r="D46" s="493" t="s">
        <v>355</v>
      </c>
      <c r="E46" s="491"/>
      <c r="F46" s="494"/>
      <c r="G46" s="500"/>
      <c r="H46" s="500"/>
      <c r="I46" s="490" t="s">
        <v>354</v>
      </c>
      <c r="J46" s="491"/>
      <c r="K46" s="492"/>
      <c r="L46" s="493" t="s">
        <v>355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298295.59600000002</v>
      </c>
      <c r="C48" s="505">
        <v>1303774.8289999999</v>
      </c>
      <c r="D48" s="561" t="s">
        <v>26</v>
      </c>
      <c r="E48" s="562">
        <v>815954.06299999997</v>
      </c>
      <c r="F48" s="505">
        <v>2587731.6</v>
      </c>
      <c r="G48" s="507"/>
      <c r="H48" s="507"/>
      <c r="I48" s="504" t="s">
        <v>26</v>
      </c>
      <c r="J48" s="502">
        <v>112391.41800000001</v>
      </c>
      <c r="K48" s="505">
        <v>142989.35200000001</v>
      </c>
      <c r="L48" s="508" t="s">
        <v>26</v>
      </c>
      <c r="M48" s="502">
        <v>389790.61200000002</v>
      </c>
      <c r="N48" s="505">
        <v>1201261.227</v>
      </c>
    </row>
    <row r="49" spans="1:14" s="25" customFormat="1" x14ac:dyDescent="0.2">
      <c r="A49" s="509" t="s">
        <v>48</v>
      </c>
      <c r="B49" s="510">
        <v>134122.666</v>
      </c>
      <c r="C49" s="538">
        <v>612637.08799999999</v>
      </c>
      <c r="D49" s="539" t="s">
        <v>48</v>
      </c>
      <c r="E49" s="540">
        <v>371005.73200000002</v>
      </c>
      <c r="F49" s="514">
        <v>1218055.57</v>
      </c>
      <c r="G49" s="507"/>
      <c r="H49" s="507"/>
      <c r="I49" s="509" t="s">
        <v>54</v>
      </c>
      <c r="J49" s="510">
        <v>38537.277000000002</v>
      </c>
      <c r="K49" s="538">
        <v>13914.873</v>
      </c>
      <c r="L49" s="512" t="s">
        <v>129</v>
      </c>
      <c r="M49" s="513">
        <v>271975.48599999998</v>
      </c>
      <c r="N49" s="514">
        <v>1101828.095</v>
      </c>
    </row>
    <row r="50" spans="1:14" s="25" customFormat="1" x14ac:dyDescent="0.2">
      <c r="A50" s="515" t="s">
        <v>169</v>
      </c>
      <c r="B50" s="516">
        <v>81170.744000000006</v>
      </c>
      <c r="C50" s="541">
        <v>361729.28499999997</v>
      </c>
      <c r="D50" s="542" t="s">
        <v>169</v>
      </c>
      <c r="E50" s="543">
        <v>143655.17800000001</v>
      </c>
      <c r="F50" s="520">
        <v>440353.96100000001</v>
      </c>
      <c r="G50" s="507"/>
      <c r="H50" s="507"/>
      <c r="I50" s="515" t="s">
        <v>49</v>
      </c>
      <c r="J50" s="516">
        <v>21438.575000000001</v>
      </c>
      <c r="K50" s="541">
        <v>63077.800999999999</v>
      </c>
      <c r="L50" s="518" t="s">
        <v>54</v>
      </c>
      <c r="M50" s="519">
        <v>51420.781999999999</v>
      </c>
      <c r="N50" s="520">
        <v>16553.614000000001</v>
      </c>
    </row>
    <row r="51" spans="1:14" s="25" customFormat="1" x14ac:dyDescent="0.2">
      <c r="A51" s="515" t="s">
        <v>126</v>
      </c>
      <c r="B51" s="516">
        <v>32875.822999999997</v>
      </c>
      <c r="C51" s="541">
        <v>150340.07699999999</v>
      </c>
      <c r="D51" s="542" t="s">
        <v>126</v>
      </c>
      <c r="E51" s="543">
        <v>73616.994999999995</v>
      </c>
      <c r="F51" s="520">
        <v>224744.997</v>
      </c>
      <c r="G51" s="507"/>
      <c r="H51" s="507"/>
      <c r="I51" s="515" t="s">
        <v>125</v>
      </c>
      <c r="J51" s="516">
        <v>18778.431</v>
      </c>
      <c r="K51" s="541">
        <v>16160.754999999999</v>
      </c>
      <c r="L51" s="518" t="s">
        <v>125</v>
      </c>
      <c r="M51" s="519">
        <v>13918.9</v>
      </c>
      <c r="N51" s="520">
        <v>7425.5810000000001</v>
      </c>
    </row>
    <row r="52" spans="1:14" s="25" customFormat="1" x14ac:dyDescent="0.2">
      <c r="A52" s="515" t="s">
        <v>208</v>
      </c>
      <c r="B52" s="516">
        <v>7471.241</v>
      </c>
      <c r="C52" s="541">
        <v>36243.373</v>
      </c>
      <c r="D52" s="542" t="s">
        <v>124</v>
      </c>
      <c r="E52" s="543">
        <v>38790.266000000003</v>
      </c>
      <c r="F52" s="520">
        <v>126022.50199999999</v>
      </c>
      <c r="G52" s="507"/>
      <c r="H52" s="507"/>
      <c r="I52" s="515" t="s">
        <v>238</v>
      </c>
      <c r="J52" s="516">
        <v>7802.1859999999997</v>
      </c>
      <c r="K52" s="541">
        <v>26026.89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6288.9679999999998</v>
      </c>
      <c r="C53" s="541">
        <v>1992.847</v>
      </c>
      <c r="D53" s="542" t="s">
        <v>187</v>
      </c>
      <c r="E53" s="543">
        <v>29462.525000000001</v>
      </c>
      <c r="F53" s="520">
        <v>82252.944000000003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238</v>
      </c>
      <c r="M53" s="519">
        <v>10715.536</v>
      </c>
      <c r="N53" s="520">
        <v>29126.095000000001</v>
      </c>
    </row>
    <row r="54" spans="1:14" x14ac:dyDescent="0.2">
      <c r="A54" s="515" t="s">
        <v>124</v>
      </c>
      <c r="B54" s="516">
        <v>6023.9849999999997</v>
      </c>
      <c r="C54" s="541">
        <v>30630.848000000002</v>
      </c>
      <c r="D54" s="542" t="s">
        <v>100</v>
      </c>
      <c r="E54" s="543">
        <v>25799.55</v>
      </c>
      <c r="F54" s="520">
        <v>85651.692999999999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10550.721</v>
      </c>
      <c r="N54" s="520">
        <v>22317.624</v>
      </c>
    </row>
    <row r="55" spans="1:14" x14ac:dyDescent="0.2">
      <c r="A55" s="515" t="s">
        <v>123</v>
      </c>
      <c r="B55" s="516">
        <v>4701.6989999999996</v>
      </c>
      <c r="C55" s="541">
        <v>19275.473000000002</v>
      </c>
      <c r="D55" s="542" t="s">
        <v>54</v>
      </c>
      <c r="E55" s="543">
        <v>23592.106</v>
      </c>
      <c r="F55" s="520">
        <v>71937.899000000005</v>
      </c>
      <c r="G55" s="507"/>
      <c r="H55" s="507"/>
      <c r="I55" s="515" t="s">
        <v>48</v>
      </c>
      <c r="J55" s="516">
        <v>4758.5159999999996</v>
      </c>
      <c r="K55" s="541">
        <v>3320.2719999999999</v>
      </c>
      <c r="L55" s="518" t="s">
        <v>52</v>
      </c>
      <c r="M55" s="519">
        <v>6127.6610000000001</v>
      </c>
      <c r="N55" s="520">
        <v>3177.46</v>
      </c>
    </row>
    <row r="56" spans="1:14" x14ac:dyDescent="0.2">
      <c r="A56" s="515" t="s">
        <v>187</v>
      </c>
      <c r="B56" s="516">
        <v>3707.4229999999998</v>
      </c>
      <c r="C56" s="541">
        <v>15007.713</v>
      </c>
      <c r="D56" s="542" t="s">
        <v>121</v>
      </c>
      <c r="E56" s="543">
        <v>21663.18</v>
      </c>
      <c r="F56" s="520">
        <v>74968.028999999995</v>
      </c>
      <c r="G56" s="507"/>
      <c r="H56" s="507"/>
      <c r="I56" s="515" t="s">
        <v>123</v>
      </c>
      <c r="J56" s="516">
        <v>2991.9</v>
      </c>
      <c r="K56" s="541">
        <v>9047.4339999999993</v>
      </c>
      <c r="L56" s="518" t="s">
        <v>48</v>
      </c>
      <c r="M56" s="519">
        <v>5801.36</v>
      </c>
      <c r="N56" s="520">
        <v>2183.511</v>
      </c>
    </row>
    <row r="57" spans="1:14" x14ac:dyDescent="0.2">
      <c r="A57" s="515" t="s">
        <v>131</v>
      </c>
      <c r="B57" s="516">
        <v>3605.1909999999998</v>
      </c>
      <c r="C57" s="541">
        <v>17400.345000000001</v>
      </c>
      <c r="D57" s="542" t="s">
        <v>51</v>
      </c>
      <c r="E57" s="543">
        <v>19113.626</v>
      </c>
      <c r="F57" s="520">
        <v>68286.036999999997</v>
      </c>
      <c r="G57" s="507"/>
      <c r="H57" s="507"/>
      <c r="I57" s="515" t="s">
        <v>129</v>
      </c>
      <c r="J57" s="516">
        <v>1638.046</v>
      </c>
      <c r="K57" s="541">
        <v>5738.2269999999999</v>
      </c>
      <c r="L57" s="518" t="s">
        <v>123</v>
      </c>
      <c r="M57" s="519">
        <v>2755.8</v>
      </c>
      <c r="N57" s="520">
        <v>4835.4520000000002</v>
      </c>
    </row>
    <row r="58" spans="1:14" x14ac:dyDescent="0.2">
      <c r="A58" s="515" t="s">
        <v>121</v>
      </c>
      <c r="B58" s="516">
        <v>3351.0839999999998</v>
      </c>
      <c r="C58" s="541">
        <v>16263.387000000001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1317.992</v>
      </c>
      <c r="N58" s="520">
        <v>730.14300000000003</v>
      </c>
    </row>
    <row r="59" spans="1:14" x14ac:dyDescent="0.2">
      <c r="A59" s="544" t="s">
        <v>52</v>
      </c>
      <c r="B59" s="545">
        <v>3261.3989999999999</v>
      </c>
      <c r="C59" s="546">
        <v>1313.269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1103.691</v>
      </c>
      <c r="K59" s="541">
        <v>379.68299999999999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51</v>
      </c>
      <c r="B60" s="522">
        <v>2421.4169999999999</v>
      </c>
      <c r="C60" s="553">
        <v>9990.2669999999998</v>
      </c>
      <c r="D60" s="554" t="s">
        <v>123</v>
      </c>
      <c r="E60" s="555">
        <v>9945.5519999999997</v>
      </c>
      <c r="F60" s="526">
        <v>35692.730000000003</v>
      </c>
      <c r="G60" s="556"/>
      <c r="H60" s="556"/>
      <c r="I60" s="563" t="s">
        <v>210</v>
      </c>
      <c r="J60" s="564">
        <v>771.29899999999998</v>
      </c>
      <c r="K60" s="565">
        <v>242.71899999999999</v>
      </c>
      <c r="L60" s="566" t="s">
        <v>239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354</v>
      </c>
      <c r="B67" s="491"/>
      <c r="C67" s="492"/>
      <c r="D67" s="493" t="s">
        <v>355</v>
      </c>
      <c r="E67" s="491"/>
      <c r="F67" s="494"/>
      <c r="G67" s="500"/>
      <c r="H67" s="500"/>
      <c r="I67" s="490" t="s">
        <v>354</v>
      </c>
      <c r="J67" s="491"/>
      <c r="K67" s="492"/>
      <c r="L67" s="493" t="s">
        <v>355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24678.037</v>
      </c>
      <c r="C69" s="503">
        <v>76978.278999999995</v>
      </c>
      <c r="D69" s="508" t="s">
        <v>26</v>
      </c>
      <c r="E69" s="502">
        <v>36003.415999999997</v>
      </c>
      <c r="F69" s="505">
        <v>71553.635999999999</v>
      </c>
      <c r="G69" s="570"/>
      <c r="H69" s="570"/>
      <c r="I69" s="571" t="s">
        <v>26</v>
      </c>
      <c r="J69" s="502">
        <v>20270.394</v>
      </c>
      <c r="K69" s="503">
        <v>42000.923000000003</v>
      </c>
      <c r="L69" s="508" t="s">
        <v>26</v>
      </c>
      <c r="M69" s="502">
        <v>39277.887000000002</v>
      </c>
      <c r="N69" s="505">
        <v>64030.294999999998</v>
      </c>
    </row>
    <row r="70" spans="1:14" x14ac:dyDescent="0.2">
      <c r="A70" s="509" t="s">
        <v>48</v>
      </c>
      <c r="B70" s="510">
        <v>6603.8490000000002</v>
      </c>
      <c r="C70" s="511">
        <v>22578.731</v>
      </c>
      <c r="D70" s="512" t="s">
        <v>51</v>
      </c>
      <c r="E70" s="513">
        <v>10119.505999999999</v>
      </c>
      <c r="F70" s="514">
        <v>21940.697</v>
      </c>
      <c r="G70" s="570"/>
      <c r="H70" s="570"/>
      <c r="I70" s="572" t="s">
        <v>48</v>
      </c>
      <c r="J70" s="510">
        <v>10271.343999999999</v>
      </c>
      <c r="K70" s="511">
        <v>22156.091</v>
      </c>
      <c r="L70" s="512" t="s">
        <v>48</v>
      </c>
      <c r="M70" s="513">
        <v>17074.351999999999</v>
      </c>
      <c r="N70" s="514">
        <v>29975.895</v>
      </c>
    </row>
    <row r="71" spans="1:14" x14ac:dyDescent="0.2">
      <c r="A71" s="515" t="s">
        <v>51</v>
      </c>
      <c r="B71" s="516">
        <v>5292.41</v>
      </c>
      <c r="C71" s="517">
        <v>18397.805</v>
      </c>
      <c r="D71" s="518" t="s">
        <v>48</v>
      </c>
      <c r="E71" s="519">
        <v>7408.6729999999998</v>
      </c>
      <c r="F71" s="520">
        <v>16791.667000000001</v>
      </c>
      <c r="G71" s="570"/>
      <c r="H71" s="570"/>
      <c r="I71" s="573" t="s">
        <v>122</v>
      </c>
      <c r="J71" s="516">
        <v>4377.8580000000002</v>
      </c>
      <c r="K71" s="517">
        <v>7973.8540000000003</v>
      </c>
      <c r="L71" s="518" t="s">
        <v>122</v>
      </c>
      <c r="M71" s="519">
        <v>7215.9229999999998</v>
      </c>
      <c r="N71" s="520">
        <v>9837.8770000000004</v>
      </c>
    </row>
    <row r="72" spans="1:14" x14ac:dyDescent="0.2">
      <c r="A72" s="515" t="s">
        <v>126</v>
      </c>
      <c r="B72" s="516">
        <v>4077.3319999999999</v>
      </c>
      <c r="C72" s="517">
        <v>12734.986000000001</v>
      </c>
      <c r="D72" s="518" t="s">
        <v>169</v>
      </c>
      <c r="E72" s="519">
        <v>6776.8469999999998</v>
      </c>
      <c r="F72" s="520">
        <v>12173.630999999999</v>
      </c>
      <c r="G72" s="570"/>
      <c r="H72" s="570"/>
      <c r="I72" s="573" t="s">
        <v>54</v>
      </c>
      <c r="J72" s="516">
        <v>1493.6510000000001</v>
      </c>
      <c r="K72" s="517">
        <v>2847.4160000000002</v>
      </c>
      <c r="L72" s="518" t="s">
        <v>123</v>
      </c>
      <c r="M72" s="519">
        <v>5982.1350000000002</v>
      </c>
      <c r="N72" s="520">
        <v>10989.328</v>
      </c>
    </row>
    <row r="73" spans="1:14" x14ac:dyDescent="0.2">
      <c r="A73" s="515" t="s">
        <v>169</v>
      </c>
      <c r="B73" s="516">
        <v>3336.2539999999999</v>
      </c>
      <c r="C73" s="517">
        <v>8801.99</v>
      </c>
      <c r="D73" s="518" t="s">
        <v>126</v>
      </c>
      <c r="E73" s="519">
        <v>6268.4560000000001</v>
      </c>
      <c r="F73" s="520">
        <v>11752.575999999999</v>
      </c>
      <c r="G73" s="570"/>
      <c r="H73" s="570"/>
      <c r="I73" s="573" t="s">
        <v>123</v>
      </c>
      <c r="J73" s="516">
        <v>1046.116</v>
      </c>
      <c r="K73" s="517">
        <v>3277.6170000000002</v>
      </c>
      <c r="L73" s="518" t="s">
        <v>207</v>
      </c>
      <c r="M73" s="519">
        <v>2785.049</v>
      </c>
      <c r="N73" s="520">
        <v>4290.8140000000003</v>
      </c>
    </row>
    <row r="74" spans="1:14" x14ac:dyDescent="0.2">
      <c r="A74" s="515" t="s">
        <v>124</v>
      </c>
      <c r="B74" s="516">
        <v>1086.8989999999999</v>
      </c>
      <c r="C74" s="517">
        <v>2886.6689999999999</v>
      </c>
      <c r="D74" s="518" t="s">
        <v>208</v>
      </c>
      <c r="E74" s="519">
        <v>1215.0139999999999</v>
      </c>
      <c r="F74" s="520">
        <v>2069.7759999999998</v>
      </c>
      <c r="G74" s="570"/>
      <c r="H74" s="570"/>
      <c r="I74" s="573" t="s">
        <v>207</v>
      </c>
      <c r="J74" s="516">
        <v>926.93299999999999</v>
      </c>
      <c r="K74" s="517">
        <v>1944.356</v>
      </c>
      <c r="L74" s="518" t="s">
        <v>54</v>
      </c>
      <c r="M74" s="519">
        <v>1812.104</v>
      </c>
      <c r="N74" s="520">
        <v>2735.9459999999999</v>
      </c>
    </row>
    <row r="75" spans="1:14" x14ac:dyDescent="0.2">
      <c r="A75" s="515" t="s">
        <v>208</v>
      </c>
      <c r="B75" s="516">
        <v>1047.713</v>
      </c>
      <c r="C75" s="517">
        <v>2740.3629999999998</v>
      </c>
      <c r="D75" s="518" t="s">
        <v>124</v>
      </c>
      <c r="E75" s="519">
        <v>1182.8219999999999</v>
      </c>
      <c r="F75" s="520">
        <v>1817.7370000000001</v>
      </c>
      <c r="G75" s="570"/>
      <c r="H75" s="570"/>
      <c r="I75" s="573" t="s">
        <v>50</v>
      </c>
      <c r="J75" s="516">
        <v>638.50300000000004</v>
      </c>
      <c r="K75" s="517">
        <v>1135.45</v>
      </c>
      <c r="L75" s="518" t="s">
        <v>50</v>
      </c>
      <c r="M75" s="519">
        <v>1597.0809999999999</v>
      </c>
      <c r="N75" s="520">
        <v>1734.25</v>
      </c>
    </row>
    <row r="76" spans="1:14" x14ac:dyDescent="0.2">
      <c r="A76" s="515" t="s">
        <v>123</v>
      </c>
      <c r="B76" s="516">
        <v>904.99400000000003</v>
      </c>
      <c r="C76" s="517">
        <v>3171.337</v>
      </c>
      <c r="D76" s="518" t="s">
        <v>336</v>
      </c>
      <c r="E76" s="519">
        <v>683.37699999999995</v>
      </c>
      <c r="F76" s="520">
        <v>977.70399999999995</v>
      </c>
      <c r="G76" s="570"/>
      <c r="H76" s="570"/>
      <c r="I76" s="573" t="s">
        <v>126</v>
      </c>
      <c r="J76" s="516">
        <v>535.13900000000001</v>
      </c>
      <c r="K76" s="517">
        <v>1024.4580000000001</v>
      </c>
      <c r="L76" s="518" t="s">
        <v>49</v>
      </c>
      <c r="M76" s="519">
        <v>651.43100000000004</v>
      </c>
      <c r="N76" s="520">
        <v>969.14099999999996</v>
      </c>
    </row>
    <row r="77" spans="1:14" x14ac:dyDescent="0.2">
      <c r="A77" s="515" t="s">
        <v>50</v>
      </c>
      <c r="B77" s="516">
        <v>509.964</v>
      </c>
      <c r="C77" s="517">
        <v>1831.3330000000001</v>
      </c>
      <c r="D77" s="518" t="s">
        <v>54</v>
      </c>
      <c r="E77" s="519">
        <v>469.44200000000001</v>
      </c>
      <c r="F77" s="520">
        <v>769.096</v>
      </c>
      <c r="G77" s="570"/>
      <c r="H77" s="570"/>
      <c r="I77" s="573" t="s">
        <v>169</v>
      </c>
      <c r="J77" s="516">
        <v>470.95499999999998</v>
      </c>
      <c r="K77" s="517">
        <v>837.17399999999998</v>
      </c>
      <c r="L77" s="518" t="s">
        <v>169</v>
      </c>
      <c r="M77" s="519">
        <v>415.45699999999999</v>
      </c>
      <c r="N77" s="520">
        <v>623.65800000000002</v>
      </c>
    </row>
    <row r="78" spans="1:14" x14ac:dyDescent="0.2">
      <c r="A78" s="515" t="s">
        <v>49</v>
      </c>
      <c r="B78" s="516">
        <v>485.74</v>
      </c>
      <c r="C78" s="517">
        <v>1288.329</v>
      </c>
      <c r="D78" s="518" t="s">
        <v>123</v>
      </c>
      <c r="E78" s="519">
        <v>389.84100000000001</v>
      </c>
      <c r="F78" s="520">
        <v>955.88499999999999</v>
      </c>
      <c r="G78" s="570"/>
      <c r="H78" s="570"/>
      <c r="I78" s="574" t="s">
        <v>49</v>
      </c>
      <c r="J78" s="545">
        <v>133.126</v>
      </c>
      <c r="K78" s="550">
        <v>189.78399999999999</v>
      </c>
      <c r="L78" s="551" t="s">
        <v>209</v>
      </c>
      <c r="M78" s="552">
        <v>406.80099999999999</v>
      </c>
      <c r="N78" s="549">
        <v>186.15</v>
      </c>
    </row>
    <row r="79" spans="1:14" ht="13.5" thickBot="1" x14ac:dyDescent="0.25">
      <c r="A79" s="563" t="s">
        <v>54</v>
      </c>
      <c r="B79" s="564">
        <v>295.42099999999999</v>
      </c>
      <c r="C79" s="575">
        <v>406.82600000000002</v>
      </c>
      <c r="D79" s="566" t="s">
        <v>49</v>
      </c>
      <c r="E79" s="567">
        <v>244.857</v>
      </c>
      <c r="F79" s="568">
        <v>453.18</v>
      </c>
      <c r="G79" s="556"/>
      <c r="H79" s="556"/>
      <c r="I79" s="576" t="s">
        <v>52</v>
      </c>
      <c r="J79" s="522">
        <v>113.143</v>
      </c>
      <c r="K79" s="523">
        <v>170.547</v>
      </c>
      <c r="L79" s="524" t="s">
        <v>52</v>
      </c>
      <c r="M79" s="525">
        <v>251.74299999999999</v>
      </c>
      <c r="N79" s="526">
        <v>472.24700000000001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C33" sqref="C33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221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353</v>
      </c>
      <c r="D5" s="482" t="s">
        <v>357</v>
      </c>
      <c r="E5" s="483" t="s">
        <v>358</v>
      </c>
      <c r="F5" s="20" t="s">
        <v>213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1591.894</v>
      </c>
      <c r="D7" s="293">
        <v>1073.248</v>
      </c>
      <c r="E7" s="294">
        <v>792.97400000000005</v>
      </c>
      <c r="F7" s="321">
        <v>48.324897880079902</v>
      </c>
      <c r="G7" s="322">
        <v>100.74983542966098</v>
      </c>
    </row>
    <row r="8" spans="1:7" ht="15.75" x14ac:dyDescent="0.25">
      <c r="A8" s="295"/>
      <c r="B8" s="296" t="s">
        <v>75</v>
      </c>
      <c r="C8" s="297">
        <v>1597.9949999999999</v>
      </c>
      <c r="D8" s="298">
        <v>1042.0820000000001</v>
      </c>
      <c r="E8" s="299">
        <v>773.44799999999998</v>
      </c>
      <c r="F8" s="323">
        <v>53.346377732270568</v>
      </c>
      <c r="G8" s="324">
        <v>106.60664970366463</v>
      </c>
    </row>
    <row r="9" spans="1:7" ht="15.75" x14ac:dyDescent="0.25">
      <c r="A9" s="290" t="s">
        <v>2</v>
      </c>
      <c r="B9" s="291" t="s">
        <v>19</v>
      </c>
      <c r="C9" s="292">
        <v>1225.73</v>
      </c>
      <c r="D9" s="293">
        <v>846.33199999999999</v>
      </c>
      <c r="E9" s="294">
        <v>530.98800000000006</v>
      </c>
      <c r="F9" s="321">
        <v>44.828507016159151</v>
      </c>
      <c r="G9" s="322">
        <v>130.83949166459504</v>
      </c>
    </row>
    <row r="10" spans="1:7" ht="15.75" x14ac:dyDescent="0.25">
      <c r="A10" s="295"/>
      <c r="B10" s="296" t="s">
        <v>20</v>
      </c>
      <c r="C10" s="297">
        <v>1209.412</v>
      </c>
      <c r="D10" s="298">
        <v>890.52</v>
      </c>
      <c r="E10" s="299">
        <v>568.60799999999995</v>
      </c>
      <c r="F10" s="323">
        <v>35.809639311862739</v>
      </c>
      <c r="G10" s="325">
        <v>112.69697225505095</v>
      </c>
    </row>
    <row r="11" spans="1:7" ht="16.5" thickBot="1" x14ac:dyDescent="0.3">
      <c r="A11" s="300" t="s">
        <v>8</v>
      </c>
      <c r="B11" s="301" t="s">
        <v>75</v>
      </c>
      <c r="C11" s="302">
        <v>1428.5</v>
      </c>
      <c r="D11" s="303">
        <v>915.31399999999996</v>
      </c>
      <c r="E11" s="304">
        <v>706.43899999999996</v>
      </c>
      <c r="F11" s="326">
        <v>56.066661276895147</v>
      </c>
      <c r="G11" s="327">
        <v>102.21137281492105</v>
      </c>
    </row>
    <row r="12" spans="1:7" ht="16.5" thickTop="1" x14ac:dyDescent="0.25">
      <c r="A12" s="290" t="s">
        <v>76</v>
      </c>
      <c r="B12" s="291" t="s">
        <v>77</v>
      </c>
      <c r="C12" s="292">
        <v>2793.2289999999998</v>
      </c>
      <c r="D12" s="305">
        <v>1834.164</v>
      </c>
      <c r="E12" s="306">
        <v>1437.2360000000001</v>
      </c>
      <c r="F12" s="321">
        <v>52.288944718138609</v>
      </c>
      <c r="G12" s="322">
        <v>94.347274908226595</v>
      </c>
    </row>
    <row r="13" spans="1:7" ht="15.75" x14ac:dyDescent="0.25">
      <c r="A13" s="290" t="s">
        <v>78</v>
      </c>
      <c r="B13" s="296" t="s">
        <v>79</v>
      </c>
      <c r="C13" s="297">
        <v>2903.0320000000002</v>
      </c>
      <c r="D13" s="307">
        <v>2041.1669999999999</v>
      </c>
      <c r="E13" s="308">
        <v>1853.671</v>
      </c>
      <c r="F13" s="323">
        <v>42.224129627806064</v>
      </c>
      <c r="G13" s="324">
        <v>56.609883846702033</v>
      </c>
    </row>
    <row r="14" spans="1:7" ht="15.75" x14ac:dyDescent="0.25">
      <c r="A14" s="309" t="s">
        <v>76</v>
      </c>
      <c r="B14" s="310" t="s">
        <v>80</v>
      </c>
      <c r="C14" s="311">
        <v>2201.4319999999998</v>
      </c>
      <c r="D14" s="312">
        <v>1481.1669999999999</v>
      </c>
      <c r="E14" s="306">
        <v>1070.2660000000001</v>
      </c>
      <c r="F14" s="321">
        <v>48.628210053289052</v>
      </c>
      <c r="G14" s="322">
        <v>105.69017421837185</v>
      </c>
    </row>
    <row r="15" spans="1:7" ht="15.75" x14ac:dyDescent="0.25">
      <c r="A15" s="290" t="s">
        <v>81</v>
      </c>
      <c r="B15" s="296" t="s">
        <v>82</v>
      </c>
      <c r="C15" s="297">
        <v>2097.674</v>
      </c>
      <c r="D15" s="307">
        <v>1384.249</v>
      </c>
      <c r="E15" s="308">
        <v>990.61500000000001</v>
      </c>
      <c r="F15" s="323">
        <v>51.538776621836092</v>
      </c>
      <c r="G15" s="324">
        <v>111.75471802869934</v>
      </c>
    </row>
    <row r="16" spans="1:7" ht="15.75" x14ac:dyDescent="0.25">
      <c r="A16" s="309" t="s">
        <v>83</v>
      </c>
      <c r="B16" s="310" t="s">
        <v>84</v>
      </c>
      <c r="C16" s="311">
        <v>1946.4580000000001</v>
      </c>
      <c r="D16" s="313">
        <v>1260.248</v>
      </c>
      <c r="E16" s="306">
        <v>940.44600000000003</v>
      </c>
      <c r="F16" s="321">
        <v>54.450393890726268</v>
      </c>
      <c r="G16" s="322">
        <v>106.97179848710081</v>
      </c>
    </row>
    <row r="17" spans="1:7" ht="16.5" thickBot="1" x14ac:dyDescent="0.3">
      <c r="A17" s="314" t="s">
        <v>81</v>
      </c>
      <c r="B17" s="315" t="s">
        <v>85</v>
      </c>
      <c r="C17" s="316">
        <v>1976.1769999999999</v>
      </c>
      <c r="D17" s="317">
        <v>1238.4190000000001</v>
      </c>
      <c r="E17" s="318">
        <v>951.31799999999998</v>
      </c>
      <c r="F17" s="328">
        <v>59.572567927333132</v>
      </c>
      <c r="G17" s="329">
        <v>107.73043293620009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J25" sqref="J25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352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803" t="s">
        <v>10</v>
      </c>
      <c r="D4" s="804"/>
      <c r="E4" s="804"/>
      <c r="F4" s="804"/>
      <c r="G4" s="805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806"/>
      <c r="D5" s="807"/>
      <c r="E5" s="807"/>
      <c r="F5" s="807"/>
      <c r="G5" s="808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49" t="s">
        <v>17</v>
      </c>
      <c r="F6" s="750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 t="s">
        <v>353</v>
      </c>
      <c r="D7" s="268" t="s">
        <v>345</v>
      </c>
      <c r="E7" s="269"/>
      <c r="F7" s="211" t="s">
        <v>353</v>
      </c>
      <c r="G7" s="268" t="s">
        <v>345</v>
      </c>
      <c r="H7" s="211" t="s">
        <v>353</v>
      </c>
      <c r="I7" s="268" t="s">
        <v>345</v>
      </c>
      <c r="J7" s="269"/>
      <c r="K7" s="211" t="s">
        <v>353</v>
      </c>
      <c r="L7" s="268" t="s">
        <v>345</v>
      </c>
      <c r="M7" s="269"/>
      <c r="N7" s="211" t="s">
        <v>353</v>
      </c>
      <c r="O7" s="268" t="s">
        <v>345</v>
      </c>
      <c r="P7" s="270"/>
    </row>
    <row r="8" spans="1:21" ht="15.75" x14ac:dyDescent="0.25">
      <c r="A8" s="815" t="s">
        <v>1</v>
      </c>
      <c r="B8" s="264" t="s">
        <v>19</v>
      </c>
      <c r="C8" s="231">
        <v>1591.894</v>
      </c>
      <c r="D8" s="232">
        <v>1569.34</v>
      </c>
      <c r="E8" s="229">
        <v>1.4371646679495895</v>
      </c>
      <c r="F8" s="247">
        <v>35.010067783959251</v>
      </c>
      <c r="G8" s="230">
        <v>34.879468610546191</v>
      </c>
      <c r="H8" s="231">
        <v>1570.912</v>
      </c>
      <c r="I8" s="232">
        <v>1560.7149999999999</v>
      </c>
      <c r="J8" s="229">
        <v>0.6533543920574939</v>
      </c>
      <c r="K8" s="231">
        <v>1612.6130000000001</v>
      </c>
      <c r="L8" s="232">
        <v>1569.6420000000001</v>
      </c>
      <c r="M8" s="229">
        <v>2.7376306189564246</v>
      </c>
      <c r="N8" s="231">
        <v>1595.7460000000001</v>
      </c>
      <c r="O8" s="232">
        <v>1580.1</v>
      </c>
      <c r="P8" s="230">
        <v>0.99019049427252614</v>
      </c>
    </row>
    <row r="9" spans="1:21" ht="15.75" x14ac:dyDescent="0.25">
      <c r="A9" s="816"/>
      <c r="B9" s="265" t="s">
        <v>20</v>
      </c>
      <c r="C9" s="231">
        <v>1597.9949999999999</v>
      </c>
      <c r="D9" s="238">
        <v>1567.6210000000001</v>
      </c>
      <c r="E9" s="229">
        <v>1.9375856791915773</v>
      </c>
      <c r="F9" s="247">
        <v>23.580786010409167</v>
      </c>
      <c r="G9" s="236">
        <v>28.199936032704333</v>
      </c>
      <c r="H9" s="237">
        <v>1500.7840000000001</v>
      </c>
      <c r="I9" s="238">
        <v>1516.0070000000001</v>
      </c>
      <c r="J9" s="234">
        <v>-1.0041510362419142</v>
      </c>
      <c r="K9" s="237" t="s">
        <v>21</v>
      </c>
      <c r="L9" s="238" t="s">
        <v>21</v>
      </c>
      <c r="M9" s="234" t="s">
        <v>24</v>
      </c>
      <c r="N9" s="237">
        <v>1606.424</v>
      </c>
      <c r="O9" s="238">
        <v>1579.952</v>
      </c>
      <c r="P9" s="236">
        <v>1.6754939390563752</v>
      </c>
    </row>
    <row r="10" spans="1:21" ht="15.75" x14ac:dyDescent="0.25">
      <c r="A10" s="817" t="s">
        <v>2</v>
      </c>
      <c r="B10" s="265" t="s">
        <v>19</v>
      </c>
      <c r="C10" s="237">
        <v>1225.73</v>
      </c>
      <c r="D10" s="238">
        <v>1214.2919999999999</v>
      </c>
      <c r="E10" s="229">
        <v>0.94194806521002372</v>
      </c>
      <c r="F10" s="247">
        <v>1.8300945735223069</v>
      </c>
      <c r="G10" s="236">
        <v>2.5602019718477558</v>
      </c>
      <c r="H10" s="237">
        <v>1224.566</v>
      </c>
      <c r="I10" s="238">
        <v>1199.037</v>
      </c>
      <c r="J10" s="234">
        <v>2.1291252897116602</v>
      </c>
      <c r="K10" s="237" t="s">
        <v>21</v>
      </c>
      <c r="L10" s="238">
        <v>1243.3530000000001</v>
      </c>
      <c r="M10" s="251" t="s">
        <v>24</v>
      </c>
      <c r="N10" s="237">
        <v>1219.5809999999999</v>
      </c>
      <c r="O10" s="238">
        <v>1225.7529999999999</v>
      </c>
      <c r="P10" s="236">
        <v>-0.50352721959481439</v>
      </c>
    </row>
    <row r="11" spans="1:21" ht="15.75" x14ac:dyDescent="0.25">
      <c r="A11" s="816"/>
      <c r="B11" s="265" t="s">
        <v>20</v>
      </c>
      <c r="C11" s="237">
        <v>1209.412</v>
      </c>
      <c r="D11" s="238">
        <v>1190.155</v>
      </c>
      <c r="E11" s="229">
        <v>1.6180245430217126</v>
      </c>
      <c r="F11" s="247">
        <v>0.98699360927161894</v>
      </c>
      <c r="G11" s="236">
        <v>3.2549210211652491</v>
      </c>
      <c r="H11" s="237">
        <v>1206.308</v>
      </c>
      <c r="I11" s="238">
        <v>1203.325</v>
      </c>
      <c r="J11" s="234">
        <v>0.24789645357654391</v>
      </c>
      <c r="K11" s="237" t="s">
        <v>21</v>
      </c>
      <c r="L11" s="238" t="s">
        <v>21</v>
      </c>
      <c r="M11" s="234" t="s">
        <v>24</v>
      </c>
      <c r="N11" s="237">
        <v>1197.2190000000001</v>
      </c>
      <c r="O11" s="238">
        <v>1224.4739999999999</v>
      </c>
      <c r="P11" s="236">
        <v>-2.2258537135128948</v>
      </c>
    </row>
    <row r="12" spans="1:21" ht="15.75" x14ac:dyDescent="0.25">
      <c r="A12" s="817" t="s">
        <v>3</v>
      </c>
      <c r="B12" s="265" t="s">
        <v>19</v>
      </c>
      <c r="C12" s="237">
        <v>1224.713</v>
      </c>
      <c r="D12" s="238">
        <v>1255.72</v>
      </c>
      <c r="E12" s="229">
        <v>-2.4692606632051781</v>
      </c>
      <c r="F12" s="247">
        <v>0.28766233578373945</v>
      </c>
      <c r="G12" s="236">
        <v>8.7719344188569442E-2</v>
      </c>
      <c r="H12" s="237" t="s">
        <v>24</v>
      </c>
      <c r="I12" s="238" t="s">
        <v>21</v>
      </c>
      <c r="J12" s="251" t="s">
        <v>24</v>
      </c>
      <c r="K12" s="237" t="s">
        <v>21</v>
      </c>
      <c r="L12" s="238" t="s">
        <v>21</v>
      </c>
      <c r="M12" s="234" t="s">
        <v>24</v>
      </c>
      <c r="N12" s="237">
        <v>1223.8810000000001</v>
      </c>
      <c r="O12" s="238">
        <v>1201.443</v>
      </c>
      <c r="P12" s="271">
        <v>1.8675875592932916</v>
      </c>
    </row>
    <row r="13" spans="1:21" ht="15.75" x14ac:dyDescent="0.25">
      <c r="A13" s="818"/>
      <c r="B13" s="265" t="s">
        <v>20</v>
      </c>
      <c r="C13" s="237">
        <v>1327.749</v>
      </c>
      <c r="D13" s="238">
        <v>1325.922</v>
      </c>
      <c r="E13" s="229">
        <v>0.13779091077755692</v>
      </c>
      <c r="F13" s="247">
        <v>2.0078575003543975</v>
      </c>
      <c r="G13" s="236">
        <v>2.0609855886780681</v>
      </c>
      <c r="H13" s="237">
        <v>1315.9870000000001</v>
      </c>
      <c r="I13" s="238">
        <v>1318.0509999999999</v>
      </c>
      <c r="J13" s="234">
        <v>-0.15659485103382578</v>
      </c>
      <c r="K13" s="237" t="s">
        <v>21</v>
      </c>
      <c r="L13" s="238" t="s">
        <v>21</v>
      </c>
      <c r="M13" s="251" t="s">
        <v>24</v>
      </c>
      <c r="N13" s="237">
        <v>1333.634</v>
      </c>
      <c r="O13" s="238">
        <v>1335.4159999999999</v>
      </c>
      <c r="P13" s="236">
        <v>-0.13344156427659437</v>
      </c>
    </row>
    <row r="14" spans="1:21" ht="15.75" x14ac:dyDescent="0.25">
      <c r="A14" s="816"/>
      <c r="B14" s="265" t="s">
        <v>25</v>
      </c>
      <c r="C14" s="237">
        <v>1629.672</v>
      </c>
      <c r="D14" s="792">
        <v>1473.098</v>
      </c>
      <c r="E14" s="229">
        <v>10.628892307232789</v>
      </c>
      <c r="F14" s="247">
        <v>4.4639989932216046</v>
      </c>
      <c r="G14" s="236">
        <v>2.0553159982660394</v>
      </c>
      <c r="H14" s="237" t="s">
        <v>21</v>
      </c>
      <c r="I14" s="238" t="s">
        <v>21</v>
      </c>
      <c r="J14" s="234" t="s">
        <v>24</v>
      </c>
      <c r="K14" s="237" t="s">
        <v>24</v>
      </c>
      <c r="L14" s="238" t="s">
        <v>24</v>
      </c>
      <c r="M14" s="234" t="s">
        <v>24</v>
      </c>
      <c r="N14" s="237">
        <v>1629.1769999999999</v>
      </c>
      <c r="O14" s="792">
        <v>1471.3430000000001</v>
      </c>
      <c r="P14" s="271">
        <v>10.727206368603365</v>
      </c>
    </row>
    <row r="15" spans="1:21" ht="15.75" x14ac:dyDescent="0.25">
      <c r="A15" s="817" t="s">
        <v>8</v>
      </c>
      <c r="B15" s="265" t="s">
        <v>337</v>
      </c>
      <c r="C15" s="237">
        <v>880.49099999999999</v>
      </c>
      <c r="D15" s="238">
        <v>806.89800000000002</v>
      </c>
      <c r="E15" s="229">
        <v>9.1204836299011713</v>
      </c>
      <c r="F15" s="247">
        <v>13.456146555689601</v>
      </c>
      <c r="G15" s="236">
        <v>8.1013645949049291</v>
      </c>
      <c r="H15" s="237">
        <v>873.87300000000005</v>
      </c>
      <c r="I15" s="238">
        <v>846.59400000000005</v>
      </c>
      <c r="J15" s="234">
        <v>3.222205685369846</v>
      </c>
      <c r="K15" s="237" t="s">
        <v>21</v>
      </c>
      <c r="L15" s="238">
        <v>795.33100000000002</v>
      </c>
      <c r="M15" s="234" t="s">
        <v>24</v>
      </c>
      <c r="N15" s="237">
        <v>856.90899999999999</v>
      </c>
      <c r="O15" s="238" t="s">
        <v>21</v>
      </c>
      <c r="P15" s="271" t="s">
        <v>24</v>
      </c>
    </row>
    <row r="16" spans="1:21" ht="15.75" x14ac:dyDescent="0.25">
      <c r="A16" s="816"/>
      <c r="B16" s="265" t="s">
        <v>20</v>
      </c>
      <c r="C16" s="237">
        <v>1428.5</v>
      </c>
      <c r="D16" s="238">
        <v>1415.529</v>
      </c>
      <c r="E16" s="229">
        <v>0.9163358716070108</v>
      </c>
      <c r="F16" s="247">
        <v>14.146277957628516</v>
      </c>
      <c r="G16" s="236">
        <v>10.748238411557969</v>
      </c>
      <c r="H16" s="237">
        <v>1424.6780000000001</v>
      </c>
      <c r="I16" s="238">
        <v>1418.6849999999999</v>
      </c>
      <c r="J16" s="234">
        <v>0.42243345069555016</v>
      </c>
      <c r="K16" s="237" t="s">
        <v>21</v>
      </c>
      <c r="L16" s="238" t="s">
        <v>21</v>
      </c>
      <c r="M16" s="251" t="s">
        <v>24</v>
      </c>
      <c r="N16" s="237">
        <v>1435.6510000000001</v>
      </c>
      <c r="O16" s="238">
        <v>1414.0419999999999</v>
      </c>
      <c r="P16" s="236">
        <v>1.5281724305218765</v>
      </c>
    </row>
    <row r="17" spans="1:60" ht="15.75" x14ac:dyDescent="0.25">
      <c r="A17" s="817" t="s">
        <v>22</v>
      </c>
      <c r="B17" s="265" t="s">
        <v>19</v>
      </c>
      <c r="C17" s="237">
        <v>1292.915</v>
      </c>
      <c r="D17" s="238">
        <v>1308.7070000000001</v>
      </c>
      <c r="E17" s="272">
        <v>-1.2066872111175491</v>
      </c>
      <c r="F17" s="247">
        <v>0.30410565965682745</v>
      </c>
      <c r="G17" s="236">
        <v>0.23199056133222368</v>
      </c>
      <c r="H17" s="237" t="s">
        <v>24</v>
      </c>
      <c r="I17" s="238" t="s">
        <v>21</v>
      </c>
      <c r="J17" s="234" t="s">
        <v>24</v>
      </c>
      <c r="K17" s="237" t="s">
        <v>24</v>
      </c>
      <c r="L17" s="238" t="s">
        <v>24</v>
      </c>
      <c r="M17" s="234" t="s">
        <v>24</v>
      </c>
      <c r="N17" s="237">
        <v>1292.915</v>
      </c>
      <c r="O17" s="238">
        <v>1314.058</v>
      </c>
      <c r="P17" s="271">
        <v>-1.6089852959306232</v>
      </c>
    </row>
    <row r="18" spans="1:60" s="29" customFormat="1" ht="15.75" x14ac:dyDescent="0.25">
      <c r="A18" s="816"/>
      <c r="B18" s="265" t="s">
        <v>20</v>
      </c>
      <c r="C18" s="241">
        <v>1223.028</v>
      </c>
      <c r="D18" s="242">
        <v>1226.1849999999999</v>
      </c>
      <c r="E18" s="751">
        <v>-0.25746522751460227</v>
      </c>
      <c r="F18" s="752">
        <v>0.13343430047706253</v>
      </c>
      <c r="G18" s="240">
        <v>0.3866931265010885</v>
      </c>
      <c r="H18" s="241">
        <v>1184.8389999999999</v>
      </c>
      <c r="I18" s="242" t="s">
        <v>21</v>
      </c>
      <c r="J18" s="273" t="s">
        <v>24</v>
      </c>
      <c r="K18" s="241" t="s">
        <v>21</v>
      </c>
      <c r="L18" s="242" t="s">
        <v>21</v>
      </c>
      <c r="M18" s="274">
        <v>-7.3277892056624285</v>
      </c>
      <c r="N18" s="241">
        <v>1251.105</v>
      </c>
      <c r="O18" s="242" t="s">
        <v>21</v>
      </c>
      <c r="P18" s="275" t="s">
        <v>24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48" t="s">
        <v>0</v>
      </c>
      <c r="B19" s="267" t="s">
        <v>20</v>
      </c>
      <c r="C19" s="253">
        <v>1343.2449999999999</v>
      </c>
      <c r="D19" s="276">
        <v>1357.856</v>
      </c>
      <c r="E19" s="274">
        <v>-1.0760345721490425</v>
      </c>
      <c r="F19" s="753">
        <v>3.7925747200259221</v>
      </c>
      <c r="G19" s="240">
        <v>7.4331647383075943</v>
      </c>
      <c r="H19" s="253">
        <v>1338.8140000000001</v>
      </c>
      <c r="I19" s="276">
        <v>1323.404</v>
      </c>
      <c r="J19" s="277">
        <v>1.1644214465121823</v>
      </c>
      <c r="K19" s="253">
        <v>1328.0039999999999</v>
      </c>
      <c r="L19" s="276">
        <v>1333.3409999999999</v>
      </c>
      <c r="M19" s="277">
        <v>-0.40027269843198321</v>
      </c>
      <c r="N19" s="253">
        <v>1348.874</v>
      </c>
      <c r="O19" s="276">
        <v>1375.2729999999999</v>
      </c>
      <c r="P19" s="278">
        <v>-1.9195461555632873</v>
      </c>
    </row>
    <row r="20" spans="1:60" ht="15.75" thickBot="1" x14ac:dyDescent="0.3">
      <c r="A20" s="760"/>
      <c r="B20" s="30"/>
      <c r="C20" s="30"/>
      <c r="D20" s="30"/>
      <c r="E20" s="754" t="s">
        <v>23</v>
      </c>
      <c r="F20" s="755">
        <v>100</v>
      </c>
      <c r="G20" s="756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809" t="s">
        <v>10</v>
      </c>
      <c r="D22" s="810"/>
      <c r="E22" s="811"/>
    </row>
    <row r="23" spans="1:60" ht="15.75" x14ac:dyDescent="0.25">
      <c r="A23" s="22"/>
      <c r="B23" s="259"/>
      <c r="C23" s="812"/>
      <c r="D23" s="813"/>
      <c r="E23" s="814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57" t="s">
        <v>341</v>
      </c>
    </row>
    <row r="25" spans="1:60" ht="32.25" thickBot="1" x14ac:dyDescent="0.25">
      <c r="A25" s="262"/>
      <c r="B25" s="263"/>
      <c r="C25" s="758" t="s">
        <v>343</v>
      </c>
      <c r="D25" s="759" t="s">
        <v>342</v>
      </c>
      <c r="E25" s="270"/>
    </row>
    <row r="26" spans="1:60" ht="15.75" x14ac:dyDescent="0.25">
      <c r="A26" s="22" t="s">
        <v>1</v>
      </c>
      <c r="B26" s="264" t="s">
        <v>19</v>
      </c>
      <c r="C26" s="231">
        <v>2062.02</v>
      </c>
      <c r="D26" s="232">
        <v>1996.6590000000001</v>
      </c>
      <c r="E26" s="281">
        <v>3.2735184125080883</v>
      </c>
    </row>
    <row r="27" spans="1:60" ht="16.5" thickBot="1" x14ac:dyDescent="0.3">
      <c r="A27" s="266" t="s">
        <v>2</v>
      </c>
      <c r="B27" s="282" t="s">
        <v>19</v>
      </c>
      <c r="C27" s="253">
        <v>1363.9829999999999</v>
      </c>
      <c r="D27" s="276">
        <v>1505.598</v>
      </c>
      <c r="E27" s="283">
        <v>-9.4058971916806478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T47" sqref="T47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231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51" sqref="Q51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223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15" customHeight="1" x14ac:dyDescent="0.25"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7" sqref="T17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2.28515625" style="50" bestFit="1" customWidth="1"/>
    <col min="12" max="12" width="12.28515625" style="38" bestFit="1" customWidth="1"/>
    <col min="13" max="13" width="9.140625" style="38"/>
    <col min="14" max="15" width="12.28515625" style="38" bestFit="1" customWidth="1"/>
    <col min="16" max="16384" width="9.140625" style="38"/>
  </cols>
  <sheetData>
    <row r="1" spans="1:16" s="358" customFormat="1" ht="21" x14ac:dyDescent="0.35">
      <c r="A1" s="26" t="s">
        <v>224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10 - 16.10 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809" t="s">
        <v>10</v>
      </c>
      <c r="D4" s="810"/>
      <c r="E4" s="810"/>
      <c r="F4" s="810"/>
      <c r="G4" s="811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812"/>
      <c r="D5" s="813"/>
      <c r="E5" s="813"/>
      <c r="F5" s="813"/>
      <c r="G5" s="814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47" t="s">
        <v>87</v>
      </c>
      <c r="C6" s="204" t="s">
        <v>9</v>
      </c>
      <c r="D6" s="761" t="s">
        <v>9</v>
      </c>
      <c r="E6" s="205" t="s">
        <v>17</v>
      </c>
      <c r="F6" s="206" t="s">
        <v>18</v>
      </c>
      <c r="G6" s="757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353</v>
      </c>
      <c r="D7" s="212" t="s">
        <v>345</v>
      </c>
      <c r="E7" s="213"/>
      <c r="F7" s="211" t="s">
        <v>353</v>
      </c>
      <c r="G7" s="762" t="s">
        <v>345</v>
      </c>
      <c r="H7" s="212" t="s">
        <v>353</v>
      </c>
      <c r="I7" s="212" t="s">
        <v>345</v>
      </c>
      <c r="J7" s="213"/>
      <c r="K7" s="211" t="s">
        <v>353</v>
      </c>
      <c r="L7" s="212" t="s">
        <v>345</v>
      </c>
      <c r="M7" s="213"/>
      <c r="N7" s="211" t="s">
        <v>353</v>
      </c>
      <c r="O7" s="212" t="s">
        <v>345</v>
      </c>
      <c r="P7" s="214"/>
    </row>
    <row r="8" spans="1:16" ht="31.5" x14ac:dyDescent="0.25">
      <c r="A8" s="40" t="s">
        <v>211</v>
      </c>
      <c r="B8" s="341"/>
      <c r="C8" s="763"/>
      <c r="D8" s="215"/>
      <c r="E8" s="216"/>
      <c r="F8" s="215"/>
      <c r="G8" s="764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2570.9430000000002</v>
      </c>
      <c r="D9" s="219">
        <v>2596.4160000000002</v>
      </c>
      <c r="E9" s="765">
        <v>-0.98108315462545115</v>
      </c>
      <c r="F9" s="766">
        <v>28.675343721356555</v>
      </c>
      <c r="G9" s="220">
        <v>67.150105922084052</v>
      </c>
      <c r="H9" s="221">
        <v>2602.163</v>
      </c>
      <c r="I9" s="219">
        <v>2593.96</v>
      </c>
      <c r="J9" s="220">
        <v>0.31623463738839358</v>
      </c>
      <c r="K9" s="218">
        <v>2538.3960000000002</v>
      </c>
      <c r="L9" s="219">
        <v>2598.6729999999998</v>
      </c>
      <c r="M9" s="220">
        <v>-2.3195300062762647</v>
      </c>
      <c r="N9" s="221">
        <v>2604.2919999999999</v>
      </c>
      <c r="O9" s="219">
        <v>2593.5520000000001</v>
      </c>
      <c r="P9" s="220">
        <v>0.41410390075077663</v>
      </c>
    </row>
    <row r="10" spans="1:16" ht="15.75" x14ac:dyDescent="0.2">
      <c r="A10" s="42" t="s">
        <v>89</v>
      </c>
      <c r="B10" s="343">
        <v>500</v>
      </c>
      <c r="C10" s="222">
        <v>2797.0889999999999</v>
      </c>
      <c r="D10" s="223">
        <v>2656.7930000000001</v>
      </c>
      <c r="E10" s="767">
        <v>5.2806522751301976</v>
      </c>
      <c r="F10" s="768">
        <v>7.6458295142071488</v>
      </c>
      <c r="G10" s="224">
        <v>17.147577278167688</v>
      </c>
      <c r="H10" s="225">
        <v>2540.422</v>
      </c>
      <c r="I10" s="223">
        <v>2415.779</v>
      </c>
      <c r="J10" s="224">
        <v>5.1595365304524972</v>
      </c>
      <c r="K10" s="222">
        <v>3223.3629999999998</v>
      </c>
      <c r="L10" s="223">
        <v>3242.4160000000002</v>
      </c>
      <c r="M10" s="224">
        <v>-0.58761738160681221</v>
      </c>
      <c r="N10" s="225">
        <v>2599.9369999999999</v>
      </c>
      <c r="O10" s="223">
        <v>2631.6590000000001</v>
      </c>
      <c r="P10" s="224">
        <v>-1.2053993317523359</v>
      </c>
    </row>
    <row r="11" spans="1:16" ht="15.75" x14ac:dyDescent="0.2">
      <c r="A11" s="42" t="s">
        <v>90</v>
      </c>
      <c r="B11" s="343">
        <v>500</v>
      </c>
      <c r="C11" s="222">
        <v>2884.5219999999999</v>
      </c>
      <c r="D11" s="223">
        <v>2901.2339999999999</v>
      </c>
      <c r="E11" s="767">
        <v>-0.57603075105282753</v>
      </c>
      <c r="F11" s="768">
        <v>59.081698747326605</v>
      </c>
      <c r="G11" s="224">
        <v>6.3856687701237913</v>
      </c>
      <c r="H11" s="225">
        <v>2778.6019999999999</v>
      </c>
      <c r="I11" s="223">
        <v>2666.201</v>
      </c>
      <c r="J11" s="224">
        <v>4.2157736794787732</v>
      </c>
      <c r="K11" s="222">
        <v>3172.3510000000001</v>
      </c>
      <c r="L11" s="223" t="s">
        <v>21</v>
      </c>
      <c r="M11" s="224" t="s">
        <v>212</v>
      </c>
      <c r="N11" s="225">
        <v>2875.4969999999998</v>
      </c>
      <c r="O11" s="223">
        <v>2624.0990000000002</v>
      </c>
      <c r="P11" s="224">
        <v>9.5803550094718091</v>
      </c>
    </row>
    <row r="12" spans="1:16" ht="15.75" x14ac:dyDescent="0.2">
      <c r="A12" s="42" t="s">
        <v>91</v>
      </c>
      <c r="B12" s="343" t="s">
        <v>92</v>
      </c>
      <c r="C12" s="222">
        <v>2945.5070000000001</v>
      </c>
      <c r="D12" s="223">
        <v>3019.56</v>
      </c>
      <c r="E12" s="767">
        <v>-2.4524434023500072</v>
      </c>
      <c r="F12" s="768">
        <v>0.55288725939505046</v>
      </c>
      <c r="G12" s="224">
        <v>1.6160844229915543</v>
      </c>
      <c r="H12" s="225" t="s">
        <v>21</v>
      </c>
      <c r="I12" s="223">
        <v>3008.3829999999998</v>
      </c>
      <c r="J12" s="224" t="s">
        <v>212</v>
      </c>
      <c r="K12" s="222" t="s">
        <v>21</v>
      </c>
      <c r="L12" s="223" t="s">
        <v>21</v>
      </c>
      <c r="M12" s="224" t="s">
        <v>212</v>
      </c>
      <c r="N12" s="225" t="s">
        <v>21</v>
      </c>
      <c r="O12" s="223" t="s">
        <v>21</v>
      </c>
      <c r="P12" s="224" t="s">
        <v>212</v>
      </c>
    </row>
    <row r="13" spans="1:16" ht="15.75" x14ac:dyDescent="0.2">
      <c r="A13" s="42" t="s">
        <v>93</v>
      </c>
      <c r="B13" s="343">
        <v>550</v>
      </c>
      <c r="C13" s="222">
        <v>3523.7570000000001</v>
      </c>
      <c r="D13" s="223">
        <v>3109.8649999999998</v>
      </c>
      <c r="E13" s="767">
        <v>13.309002159257727</v>
      </c>
      <c r="F13" s="768">
        <v>4.0442407577146353</v>
      </c>
      <c r="G13" s="224">
        <v>7.7005636066329126</v>
      </c>
      <c r="H13" s="225">
        <v>3775.1579999999999</v>
      </c>
      <c r="I13" s="223">
        <v>3351.0059999999999</v>
      </c>
      <c r="J13" s="224">
        <v>12.657452717184036</v>
      </c>
      <c r="K13" s="222" t="s">
        <v>21</v>
      </c>
      <c r="L13" s="223" t="s">
        <v>21</v>
      </c>
      <c r="M13" s="224" t="s">
        <v>212</v>
      </c>
      <c r="N13" s="225">
        <v>2636.4740000000002</v>
      </c>
      <c r="O13" s="223">
        <v>2681.328</v>
      </c>
      <c r="P13" s="224">
        <v>-1.6728277927952051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769" t="s">
        <v>94</v>
      </c>
      <c r="F14" s="770">
        <v>99.999999999999986</v>
      </c>
      <c r="G14" s="771">
        <v>99.999999999999986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772">
        <v>2793.2289999999998</v>
      </c>
      <c r="D15" s="773">
        <v>2847.98</v>
      </c>
      <c r="E15" s="229">
        <v>-1.9224502981060332</v>
      </c>
      <c r="F15" s="774">
        <v>6.7149329114911254</v>
      </c>
      <c r="G15" s="230">
        <v>7.4284469526680903</v>
      </c>
      <c r="H15" s="233">
        <v>2689.5909999999999</v>
      </c>
      <c r="I15" s="232">
        <v>2656.953</v>
      </c>
      <c r="J15" s="230">
        <v>1.2283995990896308</v>
      </c>
      <c r="K15" s="231">
        <v>2917.5929999999998</v>
      </c>
      <c r="L15" s="232">
        <v>3018.0830000000001</v>
      </c>
      <c r="M15" s="230">
        <v>-3.3295969660211542</v>
      </c>
      <c r="N15" s="233">
        <v>2512.9029999999998</v>
      </c>
      <c r="O15" s="232">
        <v>2464.9720000000002</v>
      </c>
      <c r="P15" s="230">
        <v>1.9444845620964286</v>
      </c>
    </row>
    <row r="16" spans="1:16" ht="15.75" x14ac:dyDescent="0.25">
      <c r="A16" s="45" t="s">
        <v>78</v>
      </c>
      <c r="B16" s="346">
        <v>500</v>
      </c>
      <c r="C16" s="775">
        <v>2903.0320000000002</v>
      </c>
      <c r="D16" s="776">
        <v>3043.9969999999998</v>
      </c>
      <c r="E16" s="234">
        <v>-4.6309178359899725</v>
      </c>
      <c r="F16" s="235">
        <v>9.1144805718615878</v>
      </c>
      <c r="G16" s="236">
        <v>3.8213854168041883</v>
      </c>
      <c r="H16" s="239">
        <v>2854.4630000000002</v>
      </c>
      <c r="I16" s="238">
        <v>2836.2240000000002</v>
      </c>
      <c r="J16" s="236">
        <v>0.64307332566116182</v>
      </c>
      <c r="K16" s="237">
        <v>3258.7550000000001</v>
      </c>
      <c r="L16" s="238">
        <v>3330.8789999999999</v>
      </c>
      <c r="M16" s="236">
        <v>-2.165314320934498</v>
      </c>
      <c r="N16" s="239">
        <v>2867.9160000000002</v>
      </c>
      <c r="O16" s="238">
        <v>2791.1320000000001</v>
      </c>
      <c r="P16" s="236">
        <v>2.7509985195970708</v>
      </c>
    </row>
    <row r="17" spans="1:16" ht="15.75" x14ac:dyDescent="0.25">
      <c r="A17" s="46" t="s">
        <v>96</v>
      </c>
      <c r="B17" s="346">
        <v>550</v>
      </c>
      <c r="C17" s="772">
        <v>3315.9059999999999</v>
      </c>
      <c r="D17" s="773">
        <v>2944.4949999999999</v>
      </c>
      <c r="E17" s="234">
        <v>12.613741914997313</v>
      </c>
      <c r="F17" s="235">
        <v>0.65089298082038072</v>
      </c>
      <c r="G17" s="236">
        <v>0.66895871737805723</v>
      </c>
      <c r="H17" s="239">
        <v>3775.1579999999999</v>
      </c>
      <c r="I17" s="238">
        <v>3351.0059999999999</v>
      </c>
      <c r="J17" s="236">
        <v>12.657452717184036</v>
      </c>
      <c r="K17" s="237" t="s">
        <v>21</v>
      </c>
      <c r="L17" s="238" t="s">
        <v>21</v>
      </c>
      <c r="M17" s="236" t="s">
        <v>212</v>
      </c>
      <c r="N17" s="239">
        <v>2544.0050000000001</v>
      </c>
      <c r="O17" s="238">
        <v>2372.2820000000002</v>
      </c>
      <c r="P17" s="236">
        <v>7.2387262559847416</v>
      </c>
    </row>
    <row r="18" spans="1:16" ht="15.75" x14ac:dyDescent="0.25">
      <c r="A18" s="46"/>
      <c r="B18" s="347">
        <v>650</v>
      </c>
      <c r="C18" s="772">
        <v>2439.444</v>
      </c>
      <c r="D18" s="773">
        <v>2433.694</v>
      </c>
      <c r="E18" s="229">
        <v>0.23626635065871057</v>
      </c>
      <c r="F18" s="235">
        <v>1.4712678197485942</v>
      </c>
      <c r="G18" s="240">
        <v>1.4803946978029807</v>
      </c>
      <c r="H18" s="243" t="s">
        <v>21</v>
      </c>
      <c r="I18" s="242" t="s">
        <v>21</v>
      </c>
      <c r="J18" s="240" t="s">
        <v>212</v>
      </c>
      <c r="K18" s="241">
        <v>2496.6260000000002</v>
      </c>
      <c r="L18" s="242">
        <v>2491.5819999999999</v>
      </c>
      <c r="M18" s="240">
        <v>0.20244166156282731</v>
      </c>
      <c r="N18" s="243">
        <v>2385.1320000000001</v>
      </c>
      <c r="O18" s="242" t="s">
        <v>21</v>
      </c>
      <c r="P18" s="240" t="s">
        <v>212</v>
      </c>
    </row>
    <row r="19" spans="1:16" ht="16.5" thickBot="1" x14ac:dyDescent="0.3">
      <c r="A19" s="47"/>
      <c r="B19" s="348" t="s">
        <v>23</v>
      </c>
      <c r="C19" s="777" t="s">
        <v>94</v>
      </c>
      <c r="D19" s="778" t="s">
        <v>94</v>
      </c>
      <c r="E19" s="779" t="s">
        <v>94</v>
      </c>
      <c r="F19" s="780">
        <v>17.951574283921687</v>
      </c>
      <c r="G19" s="244">
        <v>13.399185784653318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772">
        <v>2293.913</v>
      </c>
      <c r="D20" s="773">
        <v>2231.4989999999998</v>
      </c>
      <c r="E20" s="229">
        <v>2.7969539757804158</v>
      </c>
      <c r="F20" s="247">
        <v>0.78007051655881987</v>
      </c>
      <c r="G20" s="230">
        <v>1.0984402891374727</v>
      </c>
      <c r="H20" s="233">
        <v>2202.6689999999999</v>
      </c>
      <c r="I20" s="232">
        <v>2215.61</v>
      </c>
      <c r="J20" s="230">
        <v>-0.58408293878436446</v>
      </c>
      <c r="K20" s="231">
        <v>2392.366</v>
      </c>
      <c r="L20" s="232">
        <v>2399.9160000000002</v>
      </c>
      <c r="M20" s="230">
        <v>-0.31459434413538562</v>
      </c>
      <c r="N20" s="233">
        <v>2322.2550000000001</v>
      </c>
      <c r="O20" s="232">
        <v>1914.221</v>
      </c>
      <c r="P20" s="230">
        <v>21.315929560902326</v>
      </c>
    </row>
    <row r="21" spans="1:16" ht="15.75" x14ac:dyDescent="0.25">
      <c r="A21" s="45" t="s">
        <v>81</v>
      </c>
      <c r="B21" s="346">
        <v>500</v>
      </c>
      <c r="C21" s="772">
        <v>2201.4319999999998</v>
      </c>
      <c r="D21" s="776">
        <v>2181.6799999999998</v>
      </c>
      <c r="E21" s="229">
        <v>0.90535733929815354</v>
      </c>
      <c r="F21" s="247">
        <v>10.185527925511794</v>
      </c>
      <c r="G21" s="236">
        <v>12.150381780698277</v>
      </c>
      <c r="H21" s="239">
        <v>2202.5929999999998</v>
      </c>
      <c r="I21" s="238">
        <v>2184.681</v>
      </c>
      <c r="J21" s="236">
        <v>0.81989086736231997</v>
      </c>
      <c r="K21" s="237">
        <v>2174.5659999999998</v>
      </c>
      <c r="L21" s="238">
        <v>2168.7139999999999</v>
      </c>
      <c r="M21" s="236">
        <v>0.26983733217011846</v>
      </c>
      <c r="N21" s="239">
        <v>2261.1120000000001</v>
      </c>
      <c r="O21" s="238">
        <v>2204.5659999999998</v>
      </c>
      <c r="P21" s="236">
        <v>2.5649492916066148</v>
      </c>
    </row>
    <row r="22" spans="1:16" ht="15.75" x14ac:dyDescent="0.25">
      <c r="A22" s="46" t="s">
        <v>97</v>
      </c>
      <c r="B22" s="346">
        <v>550</v>
      </c>
      <c r="C22" s="775">
        <v>2315.1149999999998</v>
      </c>
      <c r="D22" s="776">
        <v>2360.2629999999999</v>
      </c>
      <c r="E22" s="229">
        <v>-1.9128376795297872</v>
      </c>
      <c r="F22" s="247">
        <v>3.9287256617184019</v>
      </c>
      <c r="G22" s="236">
        <v>3.4551691696017941</v>
      </c>
      <c r="H22" s="239">
        <v>2749.846</v>
      </c>
      <c r="I22" s="238">
        <v>2603.06</v>
      </c>
      <c r="J22" s="236">
        <v>5.6389787404055252</v>
      </c>
      <c r="K22" s="237">
        <v>2138.7330000000002</v>
      </c>
      <c r="L22" s="238">
        <v>2312.1109999999999</v>
      </c>
      <c r="M22" s="236">
        <v>-7.4986884280209605</v>
      </c>
      <c r="N22" s="239">
        <v>2100.9499999999998</v>
      </c>
      <c r="O22" s="238">
        <v>2045.8620000000001</v>
      </c>
      <c r="P22" s="236">
        <v>2.6926547342880283</v>
      </c>
    </row>
    <row r="23" spans="1:16" ht="15.75" x14ac:dyDescent="0.25">
      <c r="A23" s="46"/>
      <c r="B23" s="346">
        <v>650</v>
      </c>
      <c r="C23" s="775">
        <v>2132.712</v>
      </c>
      <c r="D23" s="776">
        <v>2187.4279999999999</v>
      </c>
      <c r="E23" s="229">
        <v>-2.5013851884496265</v>
      </c>
      <c r="F23" s="247">
        <v>1.8968058024255927</v>
      </c>
      <c r="G23" s="236">
        <v>1.7310935347076839</v>
      </c>
      <c r="H23" s="239">
        <v>2060.1129999999998</v>
      </c>
      <c r="I23" s="238">
        <v>2049.2159999999999</v>
      </c>
      <c r="J23" s="236">
        <v>0.53176434304631304</v>
      </c>
      <c r="K23" s="237">
        <v>2163.3850000000002</v>
      </c>
      <c r="L23" s="238">
        <v>2274.5250000000001</v>
      </c>
      <c r="M23" s="236">
        <v>-4.886294940701899</v>
      </c>
      <c r="N23" s="239">
        <v>2176.2139999999999</v>
      </c>
      <c r="O23" s="238">
        <v>2167.0070000000001</v>
      </c>
      <c r="P23" s="236">
        <v>0.42487172399534839</v>
      </c>
    </row>
    <row r="24" spans="1:16" ht="15.75" x14ac:dyDescent="0.25">
      <c r="A24" s="46"/>
      <c r="B24" s="349">
        <v>750</v>
      </c>
      <c r="C24" s="775">
        <v>2097.674</v>
      </c>
      <c r="D24" s="776">
        <v>2101.6709999999998</v>
      </c>
      <c r="E24" s="229">
        <v>-0.19018200279681471</v>
      </c>
      <c r="F24" s="247">
        <v>8.4312568313643883</v>
      </c>
      <c r="G24" s="236">
        <v>9.8074107632348237</v>
      </c>
      <c r="H24" s="239">
        <v>2049.2930000000001</v>
      </c>
      <c r="I24" s="238">
        <v>2053.7069999999999</v>
      </c>
      <c r="J24" s="236">
        <v>-0.21492841968205589</v>
      </c>
      <c r="K24" s="237">
        <v>2100.4279999999999</v>
      </c>
      <c r="L24" s="238">
        <v>2122.3440000000001</v>
      </c>
      <c r="M24" s="236">
        <v>-1.0326318447904848</v>
      </c>
      <c r="N24" s="239">
        <v>2132.529</v>
      </c>
      <c r="O24" s="238">
        <v>2122.5920000000001</v>
      </c>
      <c r="P24" s="236">
        <v>0.46815403054378318</v>
      </c>
    </row>
    <row r="25" spans="1:16" ht="15.75" x14ac:dyDescent="0.25">
      <c r="A25" s="46"/>
      <c r="B25" s="350">
        <v>850</v>
      </c>
      <c r="C25" s="775">
        <v>2162.9299999999998</v>
      </c>
      <c r="D25" s="776">
        <v>2231.0639999999999</v>
      </c>
      <c r="E25" s="234">
        <v>-3.0538792253382252</v>
      </c>
      <c r="F25" s="247">
        <v>0.3219980700486213</v>
      </c>
      <c r="G25" s="236">
        <v>0.31677826980281104</v>
      </c>
      <c r="H25" s="239" t="s">
        <v>21</v>
      </c>
      <c r="I25" s="238">
        <v>2156.3519999999999</v>
      </c>
      <c r="J25" s="236" t="s">
        <v>212</v>
      </c>
      <c r="K25" s="241" t="s">
        <v>24</v>
      </c>
      <c r="L25" s="242" t="s">
        <v>21</v>
      </c>
      <c r="M25" s="240" t="s">
        <v>24</v>
      </c>
      <c r="N25" s="243">
        <v>2227.9380000000001</v>
      </c>
      <c r="O25" s="242" t="s">
        <v>21</v>
      </c>
      <c r="P25" s="240" t="s">
        <v>212</v>
      </c>
    </row>
    <row r="26" spans="1:16" ht="16.5" thickBot="1" x14ac:dyDescent="0.3">
      <c r="A26" s="47"/>
      <c r="B26" s="351" t="s">
        <v>23</v>
      </c>
      <c r="C26" s="781" t="s">
        <v>94</v>
      </c>
      <c r="D26" s="782" t="s">
        <v>94</v>
      </c>
      <c r="E26" s="779" t="s">
        <v>94</v>
      </c>
      <c r="F26" s="780">
        <v>25.544384807627619</v>
      </c>
      <c r="G26" s="248">
        <v>28.559273807182866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772">
        <v>2315.5920000000001</v>
      </c>
      <c r="D27" s="773">
        <v>2179.2849999999999</v>
      </c>
      <c r="E27" s="229">
        <v>6.2546660946136114</v>
      </c>
      <c r="F27" s="247">
        <v>1.5469002629529656</v>
      </c>
      <c r="G27" s="230">
        <v>2.0227880239887108</v>
      </c>
      <c r="H27" s="233" t="s">
        <v>21</v>
      </c>
      <c r="I27" s="232" t="s">
        <v>21</v>
      </c>
      <c r="J27" s="230" t="s">
        <v>212</v>
      </c>
      <c r="K27" s="231">
        <v>2350.8629999999998</v>
      </c>
      <c r="L27" s="232">
        <v>2274.4110000000001</v>
      </c>
      <c r="M27" s="230">
        <v>3.3613977420967349</v>
      </c>
      <c r="N27" s="233" t="s">
        <v>21</v>
      </c>
      <c r="O27" s="232" t="s">
        <v>21</v>
      </c>
      <c r="P27" s="230" t="s">
        <v>212</v>
      </c>
    </row>
    <row r="28" spans="1:16" ht="15.75" x14ac:dyDescent="0.25">
      <c r="A28" s="45" t="s">
        <v>81</v>
      </c>
      <c r="B28" s="346">
        <v>500</v>
      </c>
      <c r="C28" s="772">
        <v>2070.1129999999998</v>
      </c>
      <c r="D28" s="776">
        <v>2038.76</v>
      </c>
      <c r="E28" s="229">
        <v>1.5378465341678196</v>
      </c>
      <c r="F28" s="247">
        <v>11.366109914106689</v>
      </c>
      <c r="G28" s="236">
        <v>12.988464935167809</v>
      </c>
      <c r="H28" s="239">
        <v>1998.242</v>
      </c>
      <c r="I28" s="238">
        <v>1935.4849999999999</v>
      </c>
      <c r="J28" s="236">
        <v>3.2424431085748564</v>
      </c>
      <c r="K28" s="237">
        <v>2251.777</v>
      </c>
      <c r="L28" s="238">
        <v>2401.1869999999999</v>
      </c>
      <c r="M28" s="236">
        <v>-6.2223392014033001</v>
      </c>
      <c r="N28" s="239">
        <v>2130.4290000000001</v>
      </c>
      <c r="O28" s="238">
        <v>2129.15</v>
      </c>
      <c r="P28" s="236">
        <v>6.0070920320315441E-2</v>
      </c>
    </row>
    <row r="29" spans="1:16" ht="15.75" x14ac:dyDescent="0.25">
      <c r="A29" s="46" t="s">
        <v>98</v>
      </c>
      <c r="B29" s="346">
        <v>550</v>
      </c>
      <c r="C29" s="775">
        <v>1874.885</v>
      </c>
      <c r="D29" s="776">
        <v>1966.2349999999999</v>
      </c>
      <c r="E29" s="229">
        <v>-4.6459349975969264</v>
      </c>
      <c r="F29" s="247">
        <v>18.073913180124528</v>
      </c>
      <c r="G29" s="236">
        <v>17.352764809332001</v>
      </c>
      <c r="H29" s="239">
        <v>1986.2950000000001</v>
      </c>
      <c r="I29" s="238">
        <v>1835.5740000000001</v>
      </c>
      <c r="J29" s="236">
        <v>8.2111099852144349</v>
      </c>
      <c r="K29" s="237">
        <v>2067.8490000000002</v>
      </c>
      <c r="L29" s="238">
        <v>2096.8530000000001</v>
      </c>
      <c r="M29" s="236">
        <v>-1.3832157046774336</v>
      </c>
      <c r="N29" s="239">
        <v>1446.788</v>
      </c>
      <c r="O29" s="238">
        <v>1797.6289999999999</v>
      </c>
      <c r="P29" s="236">
        <v>-19.516874727766403</v>
      </c>
    </row>
    <row r="30" spans="1:16" ht="15.75" x14ac:dyDescent="0.25">
      <c r="A30" s="46"/>
      <c r="B30" s="346">
        <v>650</v>
      </c>
      <c r="C30" s="775">
        <v>2062.538</v>
      </c>
      <c r="D30" s="776">
        <v>2063.1750000000002</v>
      </c>
      <c r="E30" s="229">
        <v>-3.0874744023176463E-2</v>
      </c>
      <c r="F30" s="247">
        <v>7.207867869336007</v>
      </c>
      <c r="G30" s="236">
        <v>8.6272571059709833</v>
      </c>
      <c r="H30" s="239">
        <v>1987.319</v>
      </c>
      <c r="I30" s="238">
        <v>1978.877</v>
      </c>
      <c r="J30" s="236">
        <v>0.42660559499150313</v>
      </c>
      <c r="K30" s="237">
        <v>2102.5149999999999</v>
      </c>
      <c r="L30" s="238">
        <v>2122.2829999999999</v>
      </c>
      <c r="M30" s="236">
        <v>-0.93144976423973769</v>
      </c>
      <c r="N30" s="239">
        <v>2059.0129999999999</v>
      </c>
      <c r="O30" s="238">
        <v>2070.1660000000002</v>
      </c>
      <c r="P30" s="236">
        <v>-0.5387490664999931</v>
      </c>
    </row>
    <row r="31" spans="1:16" ht="15.75" x14ac:dyDescent="0.25">
      <c r="A31" s="46"/>
      <c r="B31" s="349">
        <v>750</v>
      </c>
      <c r="C31" s="775">
        <v>1812.93</v>
      </c>
      <c r="D31" s="776">
        <v>1889.6220000000001</v>
      </c>
      <c r="E31" s="229">
        <v>-4.0585894956769133</v>
      </c>
      <c r="F31" s="247">
        <v>9.8969664377031954</v>
      </c>
      <c r="G31" s="236">
        <v>7.502030674475761</v>
      </c>
      <c r="H31" s="239">
        <v>1751.864</v>
      </c>
      <c r="I31" s="238">
        <v>1785.588</v>
      </c>
      <c r="J31" s="236">
        <v>-1.8886775672775542</v>
      </c>
      <c r="K31" s="237">
        <v>1741.1690000000001</v>
      </c>
      <c r="L31" s="238">
        <v>1966.6559999999999</v>
      </c>
      <c r="M31" s="236">
        <v>-11.465502863744339</v>
      </c>
      <c r="N31" s="239">
        <v>2037.386</v>
      </c>
      <c r="O31" s="238">
        <v>1996.182</v>
      </c>
      <c r="P31" s="236">
        <v>2.0641404441077991</v>
      </c>
    </row>
    <row r="32" spans="1:16" ht="15.75" x14ac:dyDescent="0.25">
      <c r="A32" s="46"/>
      <c r="B32" s="350">
        <v>850</v>
      </c>
      <c r="C32" s="775">
        <v>1996.92</v>
      </c>
      <c r="D32" s="776" t="s">
        <v>21</v>
      </c>
      <c r="E32" s="251" t="s">
        <v>212</v>
      </c>
      <c r="F32" s="247">
        <v>0.25660903585076755</v>
      </c>
      <c r="G32" s="236">
        <v>0.15585296318659905</v>
      </c>
      <c r="H32" s="239" t="s">
        <v>21</v>
      </c>
      <c r="I32" s="238" t="s">
        <v>21</v>
      </c>
      <c r="J32" s="236" t="s">
        <v>212</v>
      </c>
      <c r="K32" s="231" t="s">
        <v>21</v>
      </c>
      <c r="L32" s="238" t="s">
        <v>24</v>
      </c>
      <c r="M32" s="236" t="s">
        <v>24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781" t="s">
        <v>94</v>
      </c>
      <c r="D33" s="782" t="s">
        <v>94</v>
      </c>
      <c r="E33" s="779" t="s">
        <v>94</v>
      </c>
      <c r="F33" s="780">
        <v>48.348366700074152</v>
      </c>
      <c r="G33" s="248">
        <v>48.649158512121872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772">
        <v>1946.4580000000001</v>
      </c>
      <c r="D34" s="773">
        <v>2003.143</v>
      </c>
      <c r="E34" s="229">
        <v>-2.8298029646410638</v>
      </c>
      <c r="F34" s="247">
        <v>0.75824507123243345</v>
      </c>
      <c r="G34" s="230">
        <v>0.28026434552525514</v>
      </c>
      <c r="H34" s="233">
        <v>1899.49</v>
      </c>
      <c r="I34" s="232">
        <v>2002.1669999999999</v>
      </c>
      <c r="J34" s="230">
        <v>-5.1282934939992479</v>
      </c>
      <c r="K34" s="231" t="s">
        <v>21</v>
      </c>
      <c r="L34" s="232" t="s">
        <v>21</v>
      </c>
      <c r="M34" s="230" t="s">
        <v>212</v>
      </c>
      <c r="N34" s="233" t="s">
        <v>21</v>
      </c>
      <c r="O34" s="232" t="s">
        <v>21</v>
      </c>
      <c r="P34" s="230" t="s">
        <v>212</v>
      </c>
    </row>
    <row r="35" spans="1:16" ht="15.75" x14ac:dyDescent="0.25">
      <c r="A35" s="45" t="s">
        <v>81</v>
      </c>
      <c r="B35" s="346">
        <v>720</v>
      </c>
      <c r="C35" s="772">
        <v>1976.1769999999999</v>
      </c>
      <c r="D35" s="776">
        <v>1981.7149999999999</v>
      </c>
      <c r="E35" s="229">
        <v>-0.27945491657478555</v>
      </c>
      <c r="F35" s="247">
        <v>3.0188664969520045</v>
      </c>
      <c r="G35" s="236">
        <v>3.3149848837217388</v>
      </c>
      <c r="H35" s="239">
        <v>1939.1220000000001</v>
      </c>
      <c r="I35" s="238">
        <v>1963.93</v>
      </c>
      <c r="J35" s="236">
        <v>-1.2631814779549164</v>
      </c>
      <c r="K35" s="237">
        <v>1983.8630000000001</v>
      </c>
      <c r="L35" s="238">
        <v>2023.537</v>
      </c>
      <c r="M35" s="236">
        <v>-1.9606263685813492</v>
      </c>
      <c r="N35" s="239">
        <v>2002.712</v>
      </c>
      <c r="O35" s="238">
        <v>1972.944</v>
      </c>
      <c r="P35" s="236">
        <v>1.5088111978849896</v>
      </c>
    </row>
    <row r="36" spans="1:16" ht="15.75" x14ac:dyDescent="0.25">
      <c r="A36" s="46" t="s">
        <v>97</v>
      </c>
      <c r="B36" s="347">
        <v>2000</v>
      </c>
      <c r="C36" s="775">
        <v>1903.0070000000001</v>
      </c>
      <c r="D36" s="776">
        <v>1896.9459999999999</v>
      </c>
      <c r="E36" s="234">
        <v>0.31951357603221969</v>
      </c>
      <c r="F36" s="247">
        <v>0.36756959989011617</v>
      </c>
      <c r="G36" s="236">
        <v>1.0326040507873602</v>
      </c>
      <c r="H36" s="243">
        <v>1966.0309999999999</v>
      </c>
      <c r="I36" s="242">
        <v>1969.742</v>
      </c>
      <c r="J36" s="240">
        <v>-0.1884003082637225</v>
      </c>
      <c r="K36" s="241" t="s">
        <v>21</v>
      </c>
      <c r="L36" s="242" t="s">
        <v>21</v>
      </c>
      <c r="M36" s="240" t="s">
        <v>212</v>
      </c>
      <c r="N36" s="243">
        <v>1821.0309999999999</v>
      </c>
      <c r="O36" s="242">
        <v>1872.7280000000001</v>
      </c>
      <c r="P36" s="240">
        <v>-2.7605183454297748</v>
      </c>
    </row>
    <row r="37" spans="1:16" ht="16.5" thickBot="1" x14ac:dyDescent="0.3">
      <c r="A37" s="47"/>
      <c r="B37" s="348" t="s">
        <v>23</v>
      </c>
      <c r="C37" s="781" t="s">
        <v>94</v>
      </c>
      <c r="D37" s="782" t="s">
        <v>94</v>
      </c>
      <c r="E37" s="779" t="s">
        <v>94</v>
      </c>
      <c r="F37" s="780">
        <v>4.1446811680745537</v>
      </c>
      <c r="G37" s="248">
        <v>4.6278532800343539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772">
        <v>1866.7470000000001</v>
      </c>
      <c r="D38" s="773">
        <v>1863.64</v>
      </c>
      <c r="E38" s="229">
        <v>0.16671674786975868</v>
      </c>
      <c r="F38" s="247">
        <v>0.12897383158205961</v>
      </c>
      <c r="G38" s="230">
        <v>7.6363088070473636E-2</v>
      </c>
      <c r="H38" s="233" t="s">
        <v>24</v>
      </c>
      <c r="I38" s="232" t="s">
        <v>21</v>
      </c>
      <c r="J38" s="230" t="s">
        <v>24</v>
      </c>
      <c r="K38" s="231" t="s">
        <v>21</v>
      </c>
      <c r="L38" s="232" t="s">
        <v>21</v>
      </c>
      <c r="M38" s="230" t="s">
        <v>212</v>
      </c>
      <c r="N38" s="233" t="s">
        <v>21</v>
      </c>
      <c r="O38" s="232" t="s">
        <v>21</v>
      </c>
      <c r="P38" s="230" t="s">
        <v>212</v>
      </c>
    </row>
    <row r="39" spans="1:16" ht="15.75" x14ac:dyDescent="0.25">
      <c r="A39" s="45" t="s">
        <v>81</v>
      </c>
      <c r="B39" s="346">
        <v>720</v>
      </c>
      <c r="C39" s="772">
        <v>1753.779</v>
      </c>
      <c r="D39" s="776">
        <v>1720.9960000000001</v>
      </c>
      <c r="E39" s="229">
        <v>1.9048853105992052</v>
      </c>
      <c r="F39" s="247">
        <v>3.8424424011947544</v>
      </c>
      <c r="G39" s="236">
        <v>4.6394918762598358</v>
      </c>
      <c r="H39" s="239">
        <v>1782.73</v>
      </c>
      <c r="I39" s="238">
        <v>1784.8420000000001</v>
      </c>
      <c r="J39" s="236">
        <v>-0.11832980174155919</v>
      </c>
      <c r="K39" s="237" t="s">
        <v>21</v>
      </c>
      <c r="L39" s="238" t="s">
        <v>21</v>
      </c>
      <c r="M39" s="236" t="s">
        <v>212</v>
      </c>
      <c r="N39" s="239">
        <v>1852.2829999999999</v>
      </c>
      <c r="O39" s="238">
        <v>1880.1010000000001</v>
      </c>
      <c r="P39" s="236">
        <v>-1.4796013618417421</v>
      </c>
    </row>
    <row r="40" spans="1:16" ht="15.75" x14ac:dyDescent="0.25">
      <c r="A40" s="46" t="s">
        <v>98</v>
      </c>
      <c r="B40" s="347">
        <v>2000</v>
      </c>
      <c r="C40" s="775" t="s">
        <v>21</v>
      </c>
      <c r="D40" s="776" t="s">
        <v>21</v>
      </c>
      <c r="E40" s="251" t="s">
        <v>212</v>
      </c>
      <c r="F40" s="247">
        <v>3.9576807525180745E-2</v>
      </c>
      <c r="G40" s="236">
        <v>4.8673651677312808E-2</v>
      </c>
      <c r="H40" s="243" t="s">
        <v>21</v>
      </c>
      <c r="I40" s="242" t="s">
        <v>21</v>
      </c>
      <c r="J40" s="240" t="s">
        <v>212</v>
      </c>
      <c r="K40" s="241" t="s">
        <v>24</v>
      </c>
      <c r="L40" s="242" t="s">
        <v>24</v>
      </c>
      <c r="M40" s="240" t="s">
        <v>24</v>
      </c>
      <c r="N40" s="243" t="s">
        <v>24</v>
      </c>
      <c r="O40" s="242" t="s">
        <v>24</v>
      </c>
      <c r="P40" s="240" t="s">
        <v>24</v>
      </c>
    </row>
    <row r="41" spans="1:16" ht="16.5" thickBot="1" x14ac:dyDescent="0.3">
      <c r="A41" s="48"/>
      <c r="B41" s="352" t="s">
        <v>23</v>
      </c>
      <c r="C41" s="783" t="s">
        <v>94</v>
      </c>
      <c r="D41" s="784" t="s">
        <v>94</v>
      </c>
      <c r="E41" s="785" t="s">
        <v>94</v>
      </c>
      <c r="F41" s="786">
        <v>4.0109930403019947</v>
      </c>
      <c r="G41" s="252">
        <v>4.7645286160076221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787"/>
      <c r="D42" s="788"/>
      <c r="E42" s="789" t="s">
        <v>23</v>
      </c>
      <c r="F42" s="790">
        <v>100</v>
      </c>
      <c r="G42" s="791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11" s="358" customFormat="1" ht="21" x14ac:dyDescent="0.35">
      <c r="A1" s="26" t="s">
        <v>243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359" customFormat="1" ht="21" x14ac:dyDescent="0.35">
      <c r="A2" s="27" t="str">
        <f>ZiarnoZAK!A2</f>
        <v>w okresie: 10 - 16.10 2022r.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5" thickBot="1" x14ac:dyDescent="0.25">
      <c r="A3" s="802"/>
      <c r="C3" s="50"/>
      <c r="D3" s="50"/>
      <c r="E3" s="50"/>
      <c r="F3" s="50"/>
      <c r="G3" s="50"/>
      <c r="H3" s="50"/>
      <c r="I3" s="50"/>
      <c r="J3" s="50"/>
      <c r="K3" s="50"/>
    </row>
    <row r="4" spans="1:11" ht="15.75" x14ac:dyDescent="0.25">
      <c r="A4" s="793"/>
      <c r="B4" s="578"/>
      <c r="C4" s="809" t="s">
        <v>10</v>
      </c>
      <c r="D4" s="810"/>
      <c r="E4" s="811"/>
      <c r="F4" s="50"/>
      <c r="G4" s="50"/>
      <c r="H4" s="50"/>
      <c r="I4" s="50"/>
      <c r="J4" s="50"/>
      <c r="K4" s="50"/>
    </row>
    <row r="5" spans="1:11" ht="15.75" x14ac:dyDescent="0.25">
      <c r="A5" s="46"/>
      <c r="B5" s="579"/>
      <c r="C5" s="812"/>
      <c r="D5" s="813"/>
      <c r="E5" s="814"/>
      <c r="F5" s="50"/>
      <c r="G5" s="50"/>
      <c r="H5" s="50"/>
      <c r="I5" s="50"/>
      <c r="J5" s="50"/>
      <c r="K5" s="50"/>
    </row>
    <row r="6" spans="1:11" ht="45.75" customHeight="1" thickBot="1" x14ac:dyDescent="0.25">
      <c r="A6" s="794" t="s">
        <v>86</v>
      </c>
      <c r="B6" s="580" t="s">
        <v>87</v>
      </c>
      <c r="C6" s="204" t="s">
        <v>9</v>
      </c>
      <c r="D6" s="761" t="s">
        <v>9</v>
      </c>
      <c r="E6" s="757" t="s">
        <v>17</v>
      </c>
      <c r="F6" s="50"/>
      <c r="G6" s="50"/>
      <c r="H6" s="50"/>
      <c r="I6" s="50"/>
      <c r="J6" s="50"/>
      <c r="K6" s="50"/>
    </row>
    <row r="7" spans="1:11" ht="16.5" customHeight="1" thickBot="1" x14ac:dyDescent="0.25">
      <c r="A7" s="795"/>
      <c r="B7" s="583"/>
      <c r="C7" s="211">
        <v>44850</v>
      </c>
      <c r="D7" s="211">
        <v>44843</v>
      </c>
      <c r="E7" s="796"/>
      <c r="F7" s="50"/>
      <c r="G7" s="50"/>
      <c r="H7" s="50"/>
      <c r="I7" s="50"/>
      <c r="J7" s="50"/>
      <c r="K7" s="50"/>
    </row>
    <row r="8" spans="1:11" ht="14.25" customHeight="1" x14ac:dyDescent="0.2">
      <c r="A8" s="584" t="s">
        <v>244</v>
      </c>
      <c r="B8" s="585"/>
      <c r="C8" s="586"/>
      <c r="D8" s="586"/>
      <c r="E8" s="587"/>
      <c r="F8" s="50"/>
      <c r="G8" s="50"/>
      <c r="H8" s="50"/>
      <c r="I8" s="50"/>
      <c r="J8" s="50"/>
      <c r="K8" s="50"/>
    </row>
    <row r="9" spans="1:11" ht="15.75" x14ac:dyDescent="0.2">
      <c r="A9" s="588" t="s">
        <v>88</v>
      </c>
      <c r="B9" s="588">
        <v>450</v>
      </c>
      <c r="C9" s="589">
        <v>2639.75</v>
      </c>
      <c r="D9" s="797">
        <v>2554.7620000000002</v>
      </c>
      <c r="E9" s="798">
        <v>3.3266503885684777</v>
      </c>
      <c r="F9" s="50"/>
      <c r="G9" s="50"/>
      <c r="H9" s="50"/>
      <c r="I9" s="50"/>
      <c r="J9" s="50"/>
      <c r="K9" s="50"/>
    </row>
    <row r="10" spans="1:11" ht="15.75" x14ac:dyDescent="0.2">
      <c r="A10" s="590" t="s">
        <v>93</v>
      </c>
      <c r="B10" s="590">
        <v>550</v>
      </c>
      <c r="C10" s="222">
        <v>2692.779</v>
      </c>
      <c r="D10" s="799">
        <v>2434.4259999999999</v>
      </c>
      <c r="E10" s="220">
        <v>10.61248113518341</v>
      </c>
      <c r="F10" s="50"/>
      <c r="G10" s="50"/>
      <c r="H10" s="50"/>
      <c r="I10" s="50"/>
      <c r="J10" s="50"/>
      <c r="K10" s="50"/>
    </row>
    <row r="11" spans="1:11" ht="16.5" thickBot="1" x14ac:dyDescent="0.25">
      <c r="A11" s="591" t="s">
        <v>89</v>
      </c>
      <c r="B11" s="591">
        <v>500</v>
      </c>
      <c r="C11" s="592">
        <v>3068.3409999999999</v>
      </c>
      <c r="D11" s="800">
        <v>3111.1509999999998</v>
      </c>
      <c r="E11" s="801">
        <v>-1.3760180717682924</v>
      </c>
      <c r="F11" s="50"/>
      <c r="G11" s="50"/>
      <c r="H11" s="50"/>
      <c r="I11" s="50"/>
      <c r="J11" s="50"/>
      <c r="K11" s="50"/>
    </row>
    <row r="12" spans="1:11" x14ac:dyDescent="0.2">
      <c r="A12" s="593"/>
      <c r="B12" s="38"/>
      <c r="C12" s="50"/>
    </row>
    <row r="13" spans="1:11" x14ac:dyDescent="0.2">
      <c r="A13" s="593"/>
      <c r="B13" s="38"/>
      <c r="C13" s="50"/>
    </row>
    <row r="14" spans="1:11" x14ac:dyDescent="0.2">
      <c r="A14" s="593"/>
      <c r="B14" s="38"/>
      <c r="C14" s="50"/>
    </row>
    <row r="15" spans="1:11" x14ac:dyDescent="0.2">
      <c r="A15" s="593"/>
      <c r="B15" s="38"/>
      <c r="C15" s="50"/>
    </row>
    <row r="16" spans="1:11" x14ac:dyDescent="0.2">
      <c r="A16" s="38"/>
      <c r="B16" s="38"/>
      <c r="C16" s="50"/>
    </row>
    <row r="17" spans="1:11" s="358" customFormat="1" ht="21" x14ac:dyDescent="0.35">
      <c r="A17" s="26" t="s">
        <v>245</v>
      </c>
      <c r="C17" s="360"/>
    </row>
    <row r="18" spans="1:11" s="358" customFormat="1" ht="21" x14ac:dyDescent="0.35">
      <c r="A18" s="27" t="str">
        <f>ZiarnoZAK!A2</f>
        <v>w okresie: 10 - 16.10 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594" t="s">
        <v>10</v>
      </c>
      <c r="D20" s="16"/>
      <c r="E20" s="17"/>
      <c r="F20" s="595"/>
      <c r="G20" s="595"/>
    </row>
    <row r="21" spans="1:11" ht="15.75" x14ac:dyDescent="0.25">
      <c r="A21" s="198"/>
      <c r="B21" s="579"/>
      <c r="C21" s="596"/>
      <c r="D21" s="597"/>
      <c r="E21" s="598"/>
      <c r="F21" s="595"/>
      <c r="G21" s="595"/>
    </row>
    <row r="22" spans="1:11" ht="48" thickBot="1" x14ac:dyDescent="0.25">
      <c r="A22" s="599" t="s">
        <v>86</v>
      </c>
      <c r="B22" s="580" t="s">
        <v>87</v>
      </c>
      <c r="C22" s="204" t="s">
        <v>9</v>
      </c>
      <c r="D22" s="581" t="s">
        <v>9</v>
      </c>
      <c r="E22" s="582" t="s">
        <v>17</v>
      </c>
      <c r="F22" s="595"/>
      <c r="G22" s="595"/>
    </row>
    <row r="23" spans="1:11" ht="16.5" customHeight="1" thickBot="1" x14ac:dyDescent="0.25">
      <c r="A23" s="599"/>
      <c r="B23" s="580"/>
      <c r="C23" s="600">
        <v>44850</v>
      </c>
      <c r="D23" s="601">
        <v>44843</v>
      </c>
      <c r="E23" s="602"/>
      <c r="F23" s="595"/>
      <c r="G23" s="595"/>
    </row>
    <row r="24" spans="1:11" ht="16.5" thickBot="1" x14ac:dyDescent="0.25">
      <c r="A24" s="603" t="s">
        <v>246</v>
      </c>
      <c r="B24" s="604"/>
      <c r="C24" s="605"/>
      <c r="D24" s="605"/>
      <c r="E24" s="606"/>
      <c r="F24" s="595"/>
      <c r="G24" s="595"/>
      <c r="H24" s="50"/>
      <c r="I24" s="50"/>
      <c r="J24" s="50"/>
      <c r="K24" s="50"/>
    </row>
    <row r="25" spans="1:11" ht="15.75" x14ac:dyDescent="0.2">
      <c r="A25" s="819" t="s">
        <v>247</v>
      </c>
      <c r="B25" s="607">
        <v>500</v>
      </c>
      <c r="C25" s="608">
        <v>2004.8409999999999</v>
      </c>
      <c r="D25" s="609">
        <v>2002.1590000000001</v>
      </c>
      <c r="E25" s="610">
        <v>0.13395539515092403</v>
      </c>
      <c r="F25" s="595"/>
      <c r="G25" s="595"/>
      <c r="H25" s="50"/>
      <c r="I25" s="50"/>
      <c r="J25" s="50"/>
      <c r="K25" s="50"/>
    </row>
    <row r="26" spans="1:11" ht="15.75" x14ac:dyDescent="0.2">
      <c r="A26" s="820"/>
      <c r="B26" s="611">
        <v>750</v>
      </c>
      <c r="C26" s="612">
        <v>1972.1859999999999</v>
      </c>
      <c r="D26" s="613">
        <v>1974.596</v>
      </c>
      <c r="E26" s="614">
        <v>-0.12205028269074189</v>
      </c>
      <c r="F26" s="595"/>
      <c r="G26" s="595"/>
      <c r="H26" s="50"/>
      <c r="I26" s="50"/>
      <c r="J26" s="50"/>
      <c r="K26" s="50"/>
    </row>
    <row r="27" spans="1:11" ht="16.5" thickBot="1" x14ac:dyDescent="0.25">
      <c r="A27" s="615" t="s">
        <v>248</v>
      </c>
      <c r="B27" s="616">
        <v>720</v>
      </c>
      <c r="C27" s="617">
        <v>1815.5429999999999</v>
      </c>
      <c r="D27" s="618">
        <v>1816.646</v>
      </c>
      <c r="E27" s="619">
        <v>-6.0716287047672776E-2</v>
      </c>
      <c r="F27" s="595"/>
      <c r="G27" s="595"/>
      <c r="H27" s="50"/>
      <c r="I27" s="50"/>
      <c r="J27" s="50"/>
      <c r="K27" s="50"/>
    </row>
    <row r="28" spans="1:11" ht="16.5" thickBot="1" x14ac:dyDescent="0.25">
      <c r="A28" s="620" t="s">
        <v>249</v>
      </c>
      <c r="B28" s="621"/>
      <c r="C28" s="622"/>
      <c r="D28" s="622"/>
      <c r="E28" s="623"/>
      <c r="F28" s="595"/>
      <c r="G28" s="595"/>
      <c r="H28" s="50"/>
      <c r="I28" s="50"/>
      <c r="J28" s="50"/>
      <c r="K28" s="50"/>
    </row>
    <row r="29" spans="1:11" ht="15.75" x14ac:dyDescent="0.2">
      <c r="A29" s="821" t="s">
        <v>247</v>
      </c>
      <c r="B29" s="607">
        <v>500</v>
      </c>
      <c r="C29" s="608">
        <v>2224.0320000000002</v>
      </c>
      <c r="D29" s="609">
        <v>2245.79</v>
      </c>
      <c r="E29" s="624">
        <v>-0.96883502019333101</v>
      </c>
      <c r="F29" s="595"/>
      <c r="G29" s="595"/>
    </row>
    <row r="30" spans="1:11" ht="15.75" x14ac:dyDescent="0.2">
      <c r="A30" s="822"/>
      <c r="B30" s="611">
        <v>750</v>
      </c>
      <c r="C30" s="612" t="s">
        <v>21</v>
      </c>
      <c r="D30" s="613" t="s">
        <v>21</v>
      </c>
      <c r="E30" s="625" t="s">
        <v>212</v>
      </c>
      <c r="F30" s="595"/>
      <c r="G30" s="595"/>
    </row>
    <row r="31" spans="1:11" ht="16.5" thickBot="1" x14ac:dyDescent="0.25">
      <c r="A31" s="626" t="s">
        <v>248</v>
      </c>
      <c r="B31" s="616">
        <v>720</v>
      </c>
      <c r="C31" s="617">
        <v>1664.0809999999999</v>
      </c>
      <c r="D31" s="618">
        <v>1672.867</v>
      </c>
      <c r="E31" s="627">
        <v>-0.52520612816201517</v>
      </c>
      <c r="F31" s="595"/>
      <c r="G31" s="595"/>
    </row>
    <row r="32" spans="1:11" x14ac:dyDescent="0.2">
      <c r="A32" s="38"/>
      <c r="B32" s="38"/>
    </row>
    <row r="33" spans="1:5" s="628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33" sqref="K33"/>
    </sheetView>
  </sheetViews>
  <sheetFormatPr defaultRowHeight="12.75" x14ac:dyDescent="0.2"/>
  <cols>
    <col min="1" max="1" width="9.42578125" style="628" customWidth="1"/>
    <col min="2" max="2" width="8.140625" style="628" bestFit="1" customWidth="1"/>
    <col min="3" max="4" width="12.7109375" style="628" customWidth="1"/>
    <col min="5" max="5" width="9.5703125" style="628" customWidth="1"/>
    <col min="6" max="9" width="12.7109375" style="628" customWidth="1"/>
    <col min="10" max="10" width="9.5703125" style="628" customWidth="1"/>
    <col min="11" max="12" width="12.7109375" style="628" customWidth="1"/>
    <col min="13" max="13" width="9.140625" style="628"/>
    <col min="14" max="15" width="12.7109375" style="628" customWidth="1"/>
    <col min="16" max="16" width="9.5703125" style="628" customWidth="1"/>
    <col min="17" max="16384" width="9.140625" style="628"/>
  </cols>
  <sheetData>
    <row r="1" spans="1:16" ht="21" x14ac:dyDescent="0.35">
      <c r="A1" s="26" t="s">
        <v>250</v>
      </c>
      <c r="B1" s="629"/>
    </row>
    <row r="2" spans="1:16" s="13" customFormat="1" ht="21" x14ac:dyDescent="0.35">
      <c r="A2" s="27" t="str">
        <f>ZiarnoZAK!A2</f>
        <v>w okresie: 10 - 16.10 2022r.</v>
      </c>
      <c r="B2" s="11"/>
    </row>
    <row r="3" spans="1:16" ht="15.75" thickBot="1" x14ac:dyDescent="0.3">
      <c r="A3" s="28"/>
      <c r="B3" s="630"/>
    </row>
    <row r="4" spans="1:16" ht="16.5" thickBot="1" x14ac:dyDescent="0.3">
      <c r="A4" s="631"/>
      <c r="B4" s="632"/>
      <c r="C4" s="823" t="s">
        <v>10</v>
      </c>
      <c r="D4" s="824"/>
      <c r="E4" s="824"/>
      <c r="F4" s="824"/>
      <c r="G4" s="825"/>
      <c r="H4" s="633" t="s">
        <v>11</v>
      </c>
      <c r="I4" s="634"/>
      <c r="J4" s="634"/>
      <c r="K4" s="635"/>
      <c r="L4" s="635"/>
      <c r="M4" s="635"/>
      <c r="N4" s="635"/>
      <c r="O4" s="635"/>
      <c r="P4" s="636"/>
    </row>
    <row r="5" spans="1:16" ht="15.75" x14ac:dyDescent="0.25">
      <c r="A5" s="637"/>
      <c r="B5" s="638"/>
      <c r="C5" s="826"/>
      <c r="D5" s="827"/>
      <c r="E5" s="827"/>
      <c r="F5" s="827"/>
      <c r="G5" s="828"/>
      <c r="H5" s="639" t="s">
        <v>12</v>
      </c>
      <c r="I5" s="640"/>
      <c r="J5" s="640"/>
      <c r="K5" s="639" t="s">
        <v>13</v>
      </c>
      <c r="L5" s="640"/>
      <c r="M5" s="640"/>
      <c r="N5" s="639" t="s">
        <v>14</v>
      </c>
      <c r="O5" s="641"/>
      <c r="P5" s="642"/>
    </row>
    <row r="6" spans="1:16" ht="48" thickBot="1" x14ac:dyDescent="0.25">
      <c r="A6" s="643" t="s">
        <v>15</v>
      </c>
      <c r="B6" s="644" t="s">
        <v>251</v>
      </c>
      <c r="C6" s="207" t="s">
        <v>9</v>
      </c>
      <c r="D6" s="208"/>
      <c r="E6" s="645" t="s">
        <v>17</v>
      </c>
      <c r="F6" s="206" t="s">
        <v>18</v>
      </c>
      <c r="G6" s="582" t="s">
        <v>18</v>
      </c>
      <c r="H6" s="207" t="s">
        <v>9</v>
      </c>
      <c r="I6" s="208"/>
      <c r="J6" s="645" t="s">
        <v>17</v>
      </c>
      <c r="K6" s="207" t="s">
        <v>9</v>
      </c>
      <c r="L6" s="208"/>
      <c r="M6" s="645" t="s">
        <v>17</v>
      </c>
      <c r="N6" s="207" t="s">
        <v>9</v>
      </c>
      <c r="O6" s="208"/>
      <c r="P6" s="582" t="s">
        <v>17</v>
      </c>
    </row>
    <row r="7" spans="1:16" ht="28.5" customHeight="1" thickBot="1" x14ac:dyDescent="0.25">
      <c r="A7" s="646"/>
      <c r="B7" s="647"/>
      <c r="C7" s="211" t="s">
        <v>353</v>
      </c>
      <c r="D7" s="212" t="s">
        <v>345</v>
      </c>
      <c r="E7" s="269"/>
      <c r="F7" s="211" t="s">
        <v>353</v>
      </c>
      <c r="G7" s="212" t="s">
        <v>345</v>
      </c>
      <c r="H7" s="211" t="s">
        <v>353</v>
      </c>
      <c r="I7" s="212" t="s">
        <v>345</v>
      </c>
      <c r="J7" s="269"/>
      <c r="K7" s="211" t="s">
        <v>353</v>
      </c>
      <c r="L7" s="212" t="s">
        <v>345</v>
      </c>
      <c r="M7" s="269"/>
      <c r="N7" s="211" t="s">
        <v>353</v>
      </c>
      <c r="O7" s="212" t="s">
        <v>345</v>
      </c>
      <c r="P7" s="270"/>
    </row>
    <row r="8" spans="1:16" ht="15.75" x14ac:dyDescent="0.25">
      <c r="A8" s="648" t="s">
        <v>252</v>
      </c>
      <c r="B8" s="649"/>
      <c r="C8" s="650"/>
      <c r="D8" s="651"/>
      <c r="E8" s="652"/>
      <c r="F8" s="653"/>
      <c r="G8" s="654"/>
      <c r="H8" s="655"/>
      <c r="I8" s="651"/>
      <c r="J8" s="652"/>
      <c r="K8" s="650"/>
      <c r="L8" s="651"/>
      <c r="M8" s="652"/>
      <c r="N8" s="650"/>
      <c r="O8" s="651"/>
      <c r="P8" s="654"/>
    </row>
    <row r="9" spans="1:16" ht="15.75" x14ac:dyDescent="0.25">
      <c r="A9" s="656" t="s">
        <v>253</v>
      </c>
      <c r="B9" s="657" t="s">
        <v>254</v>
      </c>
      <c r="C9" s="233">
        <v>800.55600000000004</v>
      </c>
      <c r="D9" s="232">
        <v>823.51499999999999</v>
      </c>
      <c r="E9" s="229">
        <v>-2.7879273601573678</v>
      </c>
      <c r="F9" s="247">
        <v>1.3727870326215177</v>
      </c>
      <c r="G9" s="236">
        <v>2.122883499690297</v>
      </c>
      <c r="H9" s="231">
        <v>796.67399999999998</v>
      </c>
      <c r="I9" s="232">
        <v>785.46</v>
      </c>
      <c r="J9" s="234">
        <v>1.4276984187609734</v>
      </c>
      <c r="K9" s="231" t="s">
        <v>24</v>
      </c>
      <c r="L9" s="232" t="s">
        <v>24</v>
      </c>
      <c r="M9" s="229" t="s">
        <v>24</v>
      </c>
      <c r="N9" s="231" t="s">
        <v>21</v>
      </c>
      <c r="O9" s="232" t="s">
        <v>21</v>
      </c>
      <c r="P9" s="281" t="s">
        <v>212</v>
      </c>
    </row>
    <row r="10" spans="1:16" ht="16.5" thickBot="1" x14ac:dyDescent="0.3">
      <c r="A10" s="656" t="s">
        <v>253</v>
      </c>
      <c r="B10" s="657" t="s">
        <v>255</v>
      </c>
      <c r="C10" s="233">
        <v>971.80100000000004</v>
      </c>
      <c r="D10" s="232">
        <v>876.779</v>
      </c>
      <c r="E10" s="229">
        <v>10.837622707660659</v>
      </c>
      <c r="F10" s="229">
        <v>6.2702358597117289</v>
      </c>
      <c r="G10" s="236">
        <v>6.6107388897032067</v>
      </c>
      <c r="H10" s="231">
        <v>980.68499999999995</v>
      </c>
      <c r="I10" s="232">
        <v>869.548</v>
      </c>
      <c r="J10" s="234">
        <v>12.781008063959659</v>
      </c>
      <c r="K10" s="231" t="s">
        <v>21</v>
      </c>
      <c r="L10" s="232" t="s">
        <v>21</v>
      </c>
      <c r="M10" s="272" t="s">
        <v>212</v>
      </c>
      <c r="N10" s="231" t="s">
        <v>21</v>
      </c>
      <c r="O10" s="232">
        <v>913.16399999999999</v>
      </c>
      <c r="P10" s="230" t="s">
        <v>212</v>
      </c>
    </row>
    <row r="11" spans="1:16" ht="15.75" x14ac:dyDescent="0.25">
      <c r="A11" s="648" t="s">
        <v>256</v>
      </c>
      <c r="B11" s="649"/>
      <c r="C11" s="650"/>
      <c r="D11" s="651"/>
      <c r="E11" s="652"/>
      <c r="F11" s="653"/>
      <c r="G11" s="654"/>
      <c r="H11" s="655"/>
      <c r="I11" s="651"/>
      <c r="J11" s="652"/>
      <c r="K11" s="650"/>
      <c r="L11" s="651"/>
      <c r="M11" s="652"/>
      <c r="N11" s="650"/>
      <c r="O11" s="651"/>
      <c r="P11" s="654"/>
    </row>
    <row r="12" spans="1:16" ht="15.75" x14ac:dyDescent="0.25">
      <c r="A12" s="656" t="s">
        <v>253</v>
      </c>
      <c r="B12" s="657" t="s">
        <v>254</v>
      </c>
      <c r="C12" s="233">
        <v>836.37199999999996</v>
      </c>
      <c r="D12" s="232">
        <v>821.34400000000005</v>
      </c>
      <c r="E12" s="229">
        <v>1.8296840300775199</v>
      </c>
      <c r="F12" s="247">
        <v>6.7460851668723993</v>
      </c>
      <c r="G12" s="236">
        <v>8.785397152624439</v>
      </c>
      <c r="H12" s="231">
        <v>840.76599999999996</v>
      </c>
      <c r="I12" s="232">
        <v>817.38199999999995</v>
      </c>
      <c r="J12" s="234">
        <v>2.8608410755313938</v>
      </c>
      <c r="K12" s="231" t="s">
        <v>21</v>
      </c>
      <c r="L12" s="232" t="s">
        <v>21</v>
      </c>
      <c r="M12" s="272" t="s">
        <v>212</v>
      </c>
      <c r="N12" s="231" t="s">
        <v>21</v>
      </c>
      <c r="O12" s="232" t="s">
        <v>21</v>
      </c>
      <c r="P12" s="281" t="s">
        <v>212</v>
      </c>
    </row>
    <row r="13" spans="1:16" ht="16.5" thickBot="1" x14ac:dyDescent="0.3">
      <c r="A13" s="266" t="s">
        <v>253</v>
      </c>
      <c r="B13" s="658" t="s">
        <v>255</v>
      </c>
      <c r="C13" s="659">
        <v>916.59</v>
      </c>
      <c r="D13" s="660">
        <v>931.76099999999997</v>
      </c>
      <c r="E13" s="661">
        <v>-1.6282072333999746</v>
      </c>
      <c r="F13" s="662">
        <v>85.610891940794346</v>
      </c>
      <c r="G13" s="278">
        <v>82.480980457982071</v>
      </c>
      <c r="H13" s="663">
        <v>875.26800000000003</v>
      </c>
      <c r="I13" s="660">
        <v>916.2</v>
      </c>
      <c r="J13" s="277">
        <v>-4.467583497053047</v>
      </c>
      <c r="K13" s="663">
        <v>935.33500000000004</v>
      </c>
      <c r="L13" s="660">
        <v>952.51599999999996</v>
      </c>
      <c r="M13" s="661">
        <v>-1.8037492283594108</v>
      </c>
      <c r="N13" s="663">
        <v>982.67700000000002</v>
      </c>
      <c r="O13" s="660">
        <v>929.28499999999997</v>
      </c>
      <c r="P13" s="283">
        <v>5.7454925023001611</v>
      </c>
    </row>
    <row r="14" spans="1:16" s="667" customFormat="1" ht="16.5" thickBot="1" x14ac:dyDescent="0.3">
      <c r="A14" s="14"/>
      <c r="B14" s="14"/>
      <c r="C14" s="14"/>
      <c r="D14" s="14"/>
      <c r="E14" s="664" t="s">
        <v>23</v>
      </c>
      <c r="F14" s="665">
        <v>100</v>
      </c>
      <c r="G14" s="666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30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30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2022-10-20T12:29:00Z</dcterms:modified>
</cp:coreProperties>
</file>