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ynologyDrive\MINISTERSTWO ROLNICTWA I ROZWOJU WSI\A. ZAPYTANIE 2025 mienie +komunikacja\Zapytania\Kowal\zapytanie M 2026\"/>
    </mc:Choice>
  </mc:AlternateContent>
  <xr:revisionPtr revIDLastSave="0" documentId="13_ncr:1_{08457557-708B-4034-A8A2-CFB33C3C59D8}" xr6:coauthVersionLast="47" xr6:coauthVersionMax="47" xr10:uidLastSave="{00000000-0000-0000-0000-000000000000}"/>
  <bookViews>
    <workbookView xWindow="-120" yWindow="-120" windowWidth="29040" windowHeight="15840" tabRatio="700" activeTab="2" xr2:uid="{00000000-000D-0000-FFFF-FFFF00000000}"/>
  </bookViews>
  <sheets>
    <sheet name="budynki" sheetId="1" r:id="rId1"/>
    <sheet name="środki trwałe" sheetId="7" r:id="rId2"/>
    <sheet name="elektronika" sheetId="2" r:id="rId3"/>
    <sheet name="szkody" sheetId="9" r:id="rId4"/>
  </sheets>
  <definedNames>
    <definedName name="_xlnm.Print_Area" localSheetId="0">budynki!$A$1:$O$13</definedName>
    <definedName name="_xlnm.Print_Area" localSheetId="2">elektronika!$A$1:$F$8</definedName>
    <definedName name="_xlnm.Print_Area" localSheetId="1">'środki trwałe'!$A$1:$D$4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9" l="1"/>
  <c r="C8" i="9"/>
  <c r="D13" i="1" l="1"/>
  <c r="C8" i="2" l="1"/>
  <c r="F8" i="2"/>
</calcChain>
</file>

<file path=xl/sharedStrings.xml><?xml version="1.0" encoding="utf-8"?>
<sst xmlns="http://schemas.openxmlformats.org/spreadsheetml/2006/main" count="84" uniqueCount="52">
  <si>
    <t>lp.</t>
  </si>
  <si>
    <t>rok budowy</t>
  </si>
  <si>
    <t>Lp.</t>
  </si>
  <si>
    <t>lokalizacja (adres)</t>
  </si>
  <si>
    <t>Łącznie</t>
  </si>
  <si>
    <t xml:space="preserve">wartość początkowa (księgowa brutto)             </t>
  </si>
  <si>
    <t>nazwa budynku / budowli</t>
  </si>
  <si>
    <t>zbiory biblioteczne</t>
  </si>
  <si>
    <t>powierzchnia</t>
  </si>
  <si>
    <t xml:space="preserve">zabezpieczenia (znane zabiezpieczenia p-poż i przeciw kradzieżowe)                                     </t>
  </si>
  <si>
    <t>aktualne przeglądy</t>
  </si>
  <si>
    <t>murowane</t>
  </si>
  <si>
    <t>drewniane</t>
  </si>
  <si>
    <t>płyty warstwowe (jeśli tak to czym są wypełnione)</t>
  </si>
  <si>
    <t>inne</t>
  </si>
  <si>
    <t>rodzaj pokrycia dachowego</t>
  </si>
  <si>
    <t>materiały konstrukcyjne</t>
  </si>
  <si>
    <t xml:space="preserve">wartość początkowa (odtworzeniowa)             </t>
  </si>
  <si>
    <t>uwaga</t>
  </si>
  <si>
    <t>środki trwałe,wyposażenie, urządzenia</t>
  </si>
  <si>
    <t>Nazwy ubezpieczonych</t>
  </si>
  <si>
    <t>Tabela nr 1.  Wykaz budynków i budowli</t>
  </si>
  <si>
    <t>Tabela nr 2.  Wykaz środków trwałych, wyposażenia i urządzeń  oraz  zbiorów bibliotecznych</t>
  </si>
  <si>
    <t>Tabela nr 3. Wykaz sprzętu elektronicznego</t>
  </si>
  <si>
    <t>Wartość  sprzętu elektronicznego stacjonarnego</t>
  </si>
  <si>
    <t xml:space="preserve">Wartość  sprzętu elektronicznego przenośnego </t>
  </si>
  <si>
    <t>brak</t>
  </si>
  <si>
    <t>Rok</t>
  </si>
  <si>
    <t>Ryzyko</t>
  </si>
  <si>
    <t xml:space="preserve">Wypłata </t>
  </si>
  <si>
    <t>Rezerwa</t>
  </si>
  <si>
    <t>Tabela nr 4. Wykaz szkód</t>
  </si>
  <si>
    <t>Budynek dydaktyczny</t>
  </si>
  <si>
    <t>gaśnice, hydranty, autoalarm</t>
  </si>
  <si>
    <t>ul. Kołątaja 9, 87-820 Kowal</t>
  </si>
  <si>
    <t>tak</t>
  </si>
  <si>
    <t>nie</t>
  </si>
  <si>
    <t>dachówka</t>
  </si>
  <si>
    <t>Budynek dydaktyczno-garażowy</t>
  </si>
  <si>
    <t>gaśnice, hydranty</t>
  </si>
  <si>
    <t>ul. Kołątaja 64, 87-820 Kowal</t>
  </si>
  <si>
    <t>Budynek gospodarczo-mieszkalny</t>
  </si>
  <si>
    <t>Kotłownia CO</t>
  </si>
  <si>
    <t>sala gimnastyczna z zapleczem sanitarnym i pracowniami dydaktycznymi o powierzchni 2000 m2</t>
  </si>
  <si>
    <t xml:space="preserve">ul.M.Konopnickiej 64 (działki 1340/3 i 1353), </t>
  </si>
  <si>
    <t>budynek hali maszyn</t>
  </si>
  <si>
    <t>przyłącze gazowe</t>
  </si>
  <si>
    <t>87-820 Kowal
ul. Kazimierza Wielkiego 9
ul. Marii Konopnickiej 64</t>
  </si>
  <si>
    <t>Zespół Szkół Centrum Kształcenia Rolniczego im. Kazimierza Wielkiego  w KOWALU</t>
  </si>
  <si>
    <t>Zespół Szkół Centrum Kształcenia Rolniczego im. Kazimierza Wielkiego w KOWALU</t>
  </si>
  <si>
    <t>1.   Zespół Szkół Centrum Kształcenia Rolniczego im. Kazimierza Wielkiego 
w KOWALU</t>
  </si>
  <si>
    <t>silny wiatr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</si>
</sst>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&quot; &quot;#,##0.00&quot; zł &quot;;&quot;-&quot;#,##0.00&quot; zł &quot;;&quot; -&quot;#&quot; zł &quot;;&quot; &quot;@&quot; &quot;"/>
    <numFmt numFmtId="167" formatCode="[$-415]General"/>
  </numFmts>
  <fonts count="6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i/>
      <sz val="10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rgb="FF0061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2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  <charset val="238"/>
    </font>
  </fonts>
  <fills count="5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6">
    <xf numFmtId="0" fontId="0" fillId="0" borderId="0"/>
    <xf numFmtId="166" fontId="7" fillId="0" borderId="0"/>
    <xf numFmtId="167" fontId="8" fillId="0" borderId="0"/>
    <xf numFmtId="0" fontId="6" fillId="0" borderId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8" fillId="5" borderId="2" applyNumberFormat="0" applyAlignment="0" applyProtection="0"/>
    <xf numFmtId="0" fontId="19" fillId="12" borderId="3" applyNumberFormat="0" applyAlignment="0" applyProtection="0"/>
    <xf numFmtId="0" fontId="20" fillId="0" borderId="4" applyNumberFormat="0" applyFill="0" applyAlignment="0" applyProtection="0"/>
    <xf numFmtId="0" fontId="21" fillId="13" borderId="5" applyNumberFormat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12" borderId="2" applyNumberForma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" fillId="14" borderId="10" applyNumberFormat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18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25" borderId="0" applyNumberFormat="0" applyBorder="0" applyAlignment="0" applyProtection="0"/>
    <xf numFmtId="0" fontId="32" fillId="17" borderId="0" applyNumberFormat="0" applyBorder="0" applyAlignment="0" applyProtection="0"/>
    <xf numFmtId="0" fontId="33" fillId="26" borderId="0" applyNumberFormat="0" applyBorder="0" applyAlignment="0" applyProtection="0"/>
    <xf numFmtId="0" fontId="34" fillId="16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35" fillId="27" borderId="0" applyNumberFormat="0" applyBorder="0" applyAlignment="0" applyProtection="0"/>
    <xf numFmtId="0" fontId="37" fillId="28" borderId="14" applyNumberFormat="0" applyAlignment="0" applyProtection="0"/>
    <xf numFmtId="164" fontId="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4" fillId="31" borderId="18" applyNumberFormat="0" applyAlignment="0" applyProtection="0"/>
    <xf numFmtId="0" fontId="45" fillId="28" borderId="18" applyNumberFormat="0" applyAlignment="0" applyProtection="0"/>
    <xf numFmtId="0" fontId="46" fillId="0" borderId="19" applyNumberFormat="0" applyFill="0" applyAlignment="0" applyProtection="0"/>
    <xf numFmtId="0" fontId="47" fillId="32" borderId="20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2" applyNumberFormat="0" applyFill="0" applyAlignment="0" applyProtection="0"/>
    <xf numFmtId="0" fontId="51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51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51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51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51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51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52" fillId="0" borderId="0"/>
    <xf numFmtId="0" fontId="3" fillId="0" borderId="0"/>
    <xf numFmtId="0" fontId="43" fillId="30" borderId="0" applyNumberFormat="0" applyBorder="0" applyAlignment="0" applyProtection="0"/>
    <xf numFmtId="0" fontId="3" fillId="33" borderId="21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44" fontId="5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52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6">
    <xf numFmtId="0" fontId="0" fillId="0" borderId="0" xfId="0"/>
    <xf numFmtId="44" fontId="9" fillId="0" borderId="0" xfId="0" applyNumberFormat="1" applyFont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3" borderId="0" xfId="0" applyFont="1" applyFill="1"/>
    <xf numFmtId="44" fontId="9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165" fontId="9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right" vertical="center"/>
    </xf>
    <xf numFmtId="165" fontId="13" fillId="0" borderId="0" xfId="0" applyNumberFormat="1" applyFont="1" applyAlignment="1">
      <alignment horizontal="right" vertical="center" wrapText="1"/>
    </xf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/>
    </xf>
    <xf numFmtId="165" fontId="9" fillId="0" borderId="0" xfId="0" applyNumberFormat="1" applyFont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44" fontId="9" fillId="3" borderId="0" xfId="0" applyNumberFormat="1" applyFont="1" applyFill="1"/>
    <xf numFmtId="165" fontId="9" fillId="3" borderId="0" xfId="0" applyNumberFormat="1" applyFont="1" applyFill="1"/>
    <xf numFmtId="44" fontId="15" fillId="4" borderId="1" xfId="0" applyNumberFormat="1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53" fillId="4" borderId="1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vertical="center"/>
    </xf>
    <xf numFmtId="44" fontId="53" fillId="4" borderId="1" xfId="0" applyNumberFormat="1" applyFont="1" applyFill="1" applyBorder="1" applyAlignment="1">
      <alignment vertical="center"/>
    </xf>
    <xf numFmtId="165" fontId="54" fillId="0" borderId="0" xfId="0" applyNumberFormat="1" applyFont="1" applyAlignment="1">
      <alignment horizontal="center" vertical="center" wrapText="1"/>
    </xf>
    <xf numFmtId="165" fontId="55" fillId="0" borderId="0" xfId="0" applyNumberFormat="1" applyFont="1" applyAlignment="1">
      <alignment horizontal="center" vertical="center" wrapText="1"/>
    </xf>
    <xf numFmtId="165" fontId="47" fillId="4" borderId="1" xfId="0" applyNumberFormat="1" applyFont="1" applyFill="1" applyBorder="1" applyAlignment="1">
      <alignment horizontal="center" vertical="center" wrapText="1"/>
    </xf>
    <xf numFmtId="0" fontId="57" fillId="0" borderId="0" xfId="0" applyFont="1"/>
    <xf numFmtId="0" fontId="58" fillId="3" borderId="0" xfId="0" applyFont="1" applyFill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165" fontId="9" fillId="0" borderId="1" xfId="0" applyNumberFormat="1" applyFont="1" applyBorder="1" applyAlignment="1">
      <alignment horizontal="right" vertical="center" wrapText="1"/>
    </xf>
    <xf numFmtId="0" fontId="58" fillId="0" borderId="1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165" fontId="58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165" fontId="55" fillId="3" borderId="1" xfId="0" applyNumberFormat="1" applyFont="1" applyFill="1" applyBorder="1" applyAlignment="1">
      <alignment horizontal="center" vertical="center" wrapText="1"/>
    </xf>
    <xf numFmtId="165" fontId="55" fillId="0" borderId="1" xfId="0" applyNumberFormat="1" applyFont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65" fontId="9" fillId="0" borderId="1" xfId="46" applyNumberFormat="1" applyFont="1" applyFill="1" applyBorder="1" applyAlignment="1">
      <alignment horizontal="right" vertical="center" wrapText="1"/>
    </xf>
    <xf numFmtId="44" fontId="9" fillId="0" borderId="1" xfId="46" applyFont="1" applyFill="1" applyBorder="1" applyAlignment="1">
      <alignment horizontal="right" vertical="center" wrapText="1"/>
    </xf>
    <xf numFmtId="165" fontId="9" fillId="3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0" fontId="59" fillId="0" borderId="23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0" borderId="24" xfId="0" applyFont="1" applyBorder="1" applyAlignment="1">
      <alignment horizontal="center" vertical="center"/>
    </xf>
    <xf numFmtId="0" fontId="58" fillId="0" borderId="24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65" fontId="56" fillId="4" borderId="1" xfId="0" applyNumberFormat="1" applyFont="1" applyFill="1" applyBorder="1" applyAlignment="1">
      <alignment horizontal="center" vertic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/>
    </xf>
    <xf numFmtId="165" fontId="55" fillId="3" borderId="23" xfId="0" applyNumberFormat="1" applyFont="1" applyFill="1" applyBorder="1" applyAlignment="1">
      <alignment horizontal="center" vertical="center" wrapText="1"/>
    </xf>
    <xf numFmtId="165" fontId="55" fillId="3" borderId="27" xfId="0" applyNumberFormat="1" applyFont="1" applyFill="1" applyBorder="1" applyAlignment="1">
      <alignment horizontal="center" vertical="center" wrapText="1"/>
    </xf>
    <xf numFmtId="165" fontId="55" fillId="3" borderId="26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left" vertical="center" wrapText="1"/>
    </xf>
  </cellXfs>
  <cellStyles count="106">
    <cellStyle name="20% — akcent 1" xfId="69" builtinId="30" customBuiltin="1"/>
    <cellStyle name="20% — akcent 1 2" xfId="24" xr:uid="{00000000-0005-0000-0000-000000000000}"/>
    <cellStyle name="20% — akcent 2" xfId="72" builtinId="34" customBuiltin="1"/>
    <cellStyle name="20% — akcent 2 2" xfId="25" xr:uid="{00000000-0005-0000-0000-000001000000}"/>
    <cellStyle name="20% — akcent 3" xfId="75" builtinId="38" customBuiltin="1"/>
    <cellStyle name="20% — akcent 3 2" xfId="26" xr:uid="{00000000-0005-0000-0000-000002000000}"/>
    <cellStyle name="20% — akcent 4" xfId="78" builtinId="42" customBuiltin="1"/>
    <cellStyle name="20% — akcent 4 2" xfId="27" xr:uid="{00000000-0005-0000-0000-000003000000}"/>
    <cellStyle name="20% — akcent 5" xfId="81" builtinId="46" customBuiltin="1"/>
    <cellStyle name="20% — akcent 5 2" xfId="28" xr:uid="{00000000-0005-0000-0000-000004000000}"/>
    <cellStyle name="20% — akcent 6" xfId="84" builtinId="50" customBuiltin="1"/>
    <cellStyle name="20% — akcent 6 2" xfId="29" xr:uid="{00000000-0005-0000-0000-000005000000}"/>
    <cellStyle name="40% — akcent 1" xfId="70" builtinId="31" customBuiltin="1"/>
    <cellStyle name="40% — akcent 1 2" xfId="30" xr:uid="{00000000-0005-0000-0000-000006000000}"/>
    <cellStyle name="40% — akcent 2" xfId="73" builtinId="35" customBuiltin="1"/>
    <cellStyle name="40% — akcent 2 2" xfId="31" xr:uid="{00000000-0005-0000-0000-000007000000}"/>
    <cellStyle name="40% — akcent 3" xfId="76" builtinId="39" customBuiltin="1"/>
    <cellStyle name="40% — akcent 3 2" xfId="32" xr:uid="{00000000-0005-0000-0000-000008000000}"/>
    <cellStyle name="40% — akcent 4" xfId="79" builtinId="43" customBuiltin="1"/>
    <cellStyle name="40% — akcent 4 2" xfId="33" xr:uid="{00000000-0005-0000-0000-000009000000}"/>
    <cellStyle name="40% — akcent 5" xfId="82" builtinId="47" customBuiltin="1"/>
    <cellStyle name="40% — akcent 5 2" xfId="34" xr:uid="{00000000-0005-0000-0000-00000A000000}"/>
    <cellStyle name="40% — akcent 6" xfId="85" builtinId="51" customBuiltin="1"/>
    <cellStyle name="40% — akcent 6 2" xfId="35" xr:uid="{00000000-0005-0000-0000-00000B000000}"/>
    <cellStyle name="60% — akcent 1 2" xfId="36" xr:uid="{00000000-0005-0000-0000-00000C000000}"/>
    <cellStyle name="60% — akcent 1 2 2" xfId="90" xr:uid="{9BD88186-1965-4A4F-8AF8-87602B52D5E5}"/>
    <cellStyle name="60% — akcent 2 2" xfId="37" xr:uid="{00000000-0005-0000-0000-00000D000000}"/>
    <cellStyle name="60% — akcent 2 2 2" xfId="91" xr:uid="{DC6DCA3C-5B78-4BAB-9E65-EB6A9F37377B}"/>
    <cellStyle name="60% — akcent 3 2" xfId="38" xr:uid="{00000000-0005-0000-0000-00000E000000}"/>
    <cellStyle name="60% — akcent 3 2 2" xfId="92" xr:uid="{CAF2FE30-0E37-4D70-861D-6C3253B32890}"/>
    <cellStyle name="60% — akcent 4 2" xfId="39" xr:uid="{00000000-0005-0000-0000-00000F000000}"/>
    <cellStyle name="60% — akcent 4 2 2" xfId="93" xr:uid="{CAA741C9-2458-4B11-A535-E56211E2A76F}"/>
    <cellStyle name="60% — akcent 5 2" xfId="40" xr:uid="{00000000-0005-0000-0000-000010000000}"/>
    <cellStyle name="60% — akcent 5 2 2" xfId="94" xr:uid="{BEBFA552-8B13-4B73-A680-3F6A6A16973F}"/>
    <cellStyle name="60% — akcent 6 2" xfId="41" xr:uid="{00000000-0005-0000-0000-000011000000}"/>
    <cellStyle name="60% — akcent 6 2 2" xfId="95" xr:uid="{87ED8DEE-8B9F-4D05-9F5A-AEF5F79B2385}"/>
    <cellStyle name="Akcent 1" xfId="68" builtinId="29" customBuiltin="1"/>
    <cellStyle name="Akcent 1 2" xfId="4" xr:uid="{00000000-0005-0000-0000-000012000000}"/>
    <cellStyle name="Akcent 2" xfId="71" builtinId="33" customBuiltin="1"/>
    <cellStyle name="Akcent 2 2" xfId="5" xr:uid="{00000000-0005-0000-0000-000013000000}"/>
    <cellStyle name="Akcent 3" xfId="74" builtinId="37" customBuiltin="1"/>
    <cellStyle name="Akcent 3 2" xfId="6" xr:uid="{00000000-0005-0000-0000-000014000000}"/>
    <cellStyle name="Akcent 4" xfId="77" builtinId="41" customBuiltin="1"/>
    <cellStyle name="Akcent 4 2" xfId="7" xr:uid="{00000000-0005-0000-0000-000015000000}"/>
    <cellStyle name="Akcent 5" xfId="80" builtinId="45" customBuiltin="1"/>
    <cellStyle name="Akcent 5 2" xfId="8" xr:uid="{00000000-0005-0000-0000-000016000000}"/>
    <cellStyle name="Akcent 6" xfId="83" builtinId="49" customBuiltin="1"/>
    <cellStyle name="Akcent 6 2" xfId="9" xr:uid="{00000000-0005-0000-0000-000017000000}"/>
    <cellStyle name="Dane wejściowe" xfId="61" builtinId="20" customBuiltin="1"/>
    <cellStyle name="Dane wejściowe 2" xfId="10" xr:uid="{00000000-0005-0000-0000-000018000000}"/>
    <cellStyle name="Dane wyjściowe" xfId="53" builtinId="21" customBuiltin="1"/>
    <cellStyle name="Dane wyjściowe 2" xfId="11" xr:uid="{00000000-0005-0000-0000-000019000000}"/>
    <cellStyle name="Dobry" xfId="52" builtinId="26" customBuiltin="1"/>
    <cellStyle name="Dobry 2" xfId="42" xr:uid="{00000000-0005-0000-0000-00001A000000}"/>
    <cellStyle name="Dziesiętny 2" xfId="54" xr:uid="{05A06E71-B891-4256-A559-DFC52BAC2491}"/>
    <cellStyle name="Dziesiętny 2 2" xfId="98" xr:uid="{EADE8970-0139-4853-9BDD-E48A1491B4F3}"/>
    <cellStyle name="Dziesiętny 2 3" xfId="104" xr:uid="{AB36FFAF-06B6-441D-A16E-CF0673190B33}"/>
    <cellStyle name="Excel Built-in Normal" xfId="2" xr:uid="{00000000-0005-0000-0000-00001B000000}"/>
    <cellStyle name="Komórka połączona" xfId="63" builtinId="24" customBuiltin="1"/>
    <cellStyle name="Komórka połączona 2" xfId="12" xr:uid="{00000000-0005-0000-0000-00001C000000}"/>
    <cellStyle name="Komórka zaznaczona" xfId="64" builtinId="23" customBuiltin="1"/>
    <cellStyle name="Komórka zaznaczona 2" xfId="13" xr:uid="{00000000-0005-0000-0000-00001D000000}"/>
    <cellStyle name="Nagłówek 1" xfId="56" builtinId="16" customBuiltin="1"/>
    <cellStyle name="Nagłówek 1 2" xfId="14" xr:uid="{00000000-0005-0000-0000-00001E000000}"/>
    <cellStyle name="Nagłówek 2" xfId="57" builtinId="17" customBuiltin="1"/>
    <cellStyle name="Nagłówek 2 2" xfId="15" xr:uid="{00000000-0005-0000-0000-00001F000000}"/>
    <cellStyle name="Nagłówek 3" xfId="58" builtinId="18" customBuiltin="1"/>
    <cellStyle name="Nagłówek 3 2" xfId="16" xr:uid="{00000000-0005-0000-0000-000020000000}"/>
    <cellStyle name="Nagłówek 4" xfId="59" builtinId="19" customBuiltin="1"/>
    <cellStyle name="Nagłówek 4 2" xfId="17" xr:uid="{00000000-0005-0000-0000-000021000000}"/>
    <cellStyle name="Neutralny 2" xfId="43" xr:uid="{00000000-0005-0000-0000-000022000000}"/>
    <cellStyle name="Neutralny 2 2" xfId="88" xr:uid="{DBBCE23D-2866-4364-BDE4-D4BE2C826FF6}"/>
    <cellStyle name="Normalny" xfId="0" builtinId="0"/>
    <cellStyle name="Normalny 2" xfId="3" xr:uid="{00000000-0005-0000-0000-000024000000}"/>
    <cellStyle name="Normalny 2 2" xfId="50" xr:uid="{2517A4BF-F387-443A-942C-CA4D0A04AAEB}"/>
    <cellStyle name="Normalny 2 3" xfId="87" xr:uid="{7DFC21D6-EB9D-44AE-93BC-152D2E35EDF5}"/>
    <cellStyle name="Normalny 2 4" xfId="99" xr:uid="{CC601C88-75E5-441A-B002-C8B745988235}"/>
    <cellStyle name="Normalny 2 4 2" xfId="101" xr:uid="{9244C3EC-EE61-47BF-8792-39D2E53B87C8}"/>
    <cellStyle name="Normalny 3" xfId="48" xr:uid="{752854D1-B1CF-48AF-A125-8C1DDC0CEB80}"/>
    <cellStyle name="Normalny 3 2" xfId="100" xr:uid="{EF4B516A-1B4A-43E0-AADA-0E5FE0BD75E0}"/>
    <cellStyle name="Normalny 4" xfId="47" xr:uid="{86200327-4780-4617-BC64-4319700C803A}"/>
    <cellStyle name="Normalny 5" xfId="86" xr:uid="{2530AA4E-1890-4D94-8D2F-28C4F6FB77CB}"/>
    <cellStyle name="Normalny 5 2" xfId="102" xr:uid="{D6C37E59-0BA4-4C57-9429-3CE966D5941F}"/>
    <cellStyle name="Normalny 6" xfId="97" xr:uid="{5BCF7278-0CAB-4502-9E56-1B9386EDF5D7}"/>
    <cellStyle name="Normalny 7" xfId="103" xr:uid="{703E1C97-BDCE-4BF4-A938-1FF6B99851C6}"/>
    <cellStyle name="Obliczenia" xfId="62" builtinId="22" customBuiltin="1"/>
    <cellStyle name="Obliczenia 2" xfId="18" xr:uid="{00000000-0005-0000-0000-000025000000}"/>
    <cellStyle name="Suma" xfId="67" builtinId="25" customBuiltin="1"/>
    <cellStyle name="Suma 2" xfId="19" xr:uid="{00000000-0005-0000-0000-000026000000}"/>
    <cellStyle name="Tekst objaśnienia" xfId="66" builtinId="53" customBuiltin="1"/>
    <cellStyle name="Tekst objaśnienia 2" xfId="20" xr:uid="{00000000-0005-0000-0000-000027000000}"/>
    <cellStyle name="Tekst ostrzeżenia" xfId="65" builtinId="11" customBuiltin="1"/>
    <cellStyle name="Tekst ostrzeżenia 2" xfId="21" xr:uid="{00000000-0005-0000-0000-000028000000}"/>
    <cellStyle name="Tytuł" xfId="55" builtinId="15" customBuiltin="1"/>
    <cellStyle name="Tytuł 2" xfId="22" xr:uid="{00000000-0005-0000-0000-000029000000}"/>
    <cellStyle name="Uwaga 2" xfId="23" xr:uid="{00000000-0005-0000-0000-00002A000000}"/>
    <cellStyle name="Uwaga 2 2" xfId="89" xr:uid="{825EA6D8-8265-46A5-AA08-4C98E63BE8BF}"/>
    <cellStyle name="Walutowy 2" xfId="45" xr:uid="{1ADA0341-5081-41F0-ACCE-55CEF9741B5A}"/>
    <cellStyle name="Walutowy 2 2" xfId="1" xr:uid="{00000000-0005-0000-0000-00002C000000}"/>
    <cellStyle name="Walutowy 2 3" xfId="49" xr:uid="{17E24AB4-F642-48EB-A77E-5347332E6099}"/>
    <cellStyle name="Walutowy 3" xfId="46" xr:uid="{8DFB3171-9639-447A-AA4E-6F14025093BA}"/>
    <cellStyle name="Walutowy 3 2" xfId="105" xr:uid="{4E736EA2-573B-49A1-9F99-DEEF8DE2ED15}"/>
    <cellStyle name="Walutowy 4" xfId="51" xr:uid="{BCDFE391-A9FC-48C2-8DCE-CB0773CDF0C1}"/>
    <cellStyle name="Walutowy 5" xfId="96" xr:uid="{EB192936-6DBE-4060-82ED-8AADD61BDC42}"/>
    <cellStyle name="Zły" xfId="60" builtinId="27" customBuiltin="1"/>
    <cellStyle name="Zły 2" xfId="44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13"/>
  <sheetViews>
    <sheetView view="pageBreakPreview" topLeftCell="A4" zoomScale="80" zoomScaleNormal="80" zoomScaleSheetLayoutView="80" workbookViewId="0">
      <selection activeCell="A5" sqref="A5:N5"/>
    </sheetView>
  </sheetViews>
  <sheetFormatPr defaultRowHeight="15"/>
  <cols>
    <col min="1" max="1" width="3.85546875" style="31" bestFit="1" customWidth="1"/>
    <col min="2" max="2" width="36.85546875" style="32" customWidth="1"/>
    <col min="3" max="3" width="21" style="42" customWidth="1"/>
    <col min="4" max="4" width="21" style="23" customWidth="1"/>
    <col min="5" max="5" width="40" style="23" customWidth="1"/>
    <col min="6" max="6" width="21" style="17" customWidth="1"/>
    <col min="7" max="7" width="19.5703125" style="17" customWidth="1"/>
    <col min="8" max="8" width="36.5703125" style="17" customWidth="1"/>
    <col min="9" max="9" width="10.85546875" style="17" bestFit="1" customWidth="1"/>
    <col min="10" max="10" width="13.7109375" style="17" customWidth="1"/>
    <col min="11" max="11" width="20.140625" style="17" customWidth="1"/>
    <col min="12" max="12" width="14.7109375" style="17" customWidth="1"/>
    <col min="13" max="13" width="22.140625" style="17" customWidth="1"/>
    <col min="14" max="14" width="21.42578125" style="17" customWidth="1"/>
    <col min="15" max="15" width="16.85546875" style="17" customWidth="1"/>
    <col min="16" max="16384" width="9.140625" style="17"/>
  </cols>
  <sheetData>
    <row r="1" spans="1:15" s="37" customFormat="1">
      <c r="A1" s="35" t="s">
        <v>21</v>
      </c>
      <c r="C1" s="41"/>
      <c r="D1" s="36"/>
    </row>
    <row r="2" spans="1:15">
      <c r="I2" s="81"/>
      <c r="J2" s="81"/>
    </row>
    <row r="3" spans="1:15" ht="24" customHeight="1">
      <c r="A3" s="87" t="s">
        <v>0</v>
      </c>
      <c r="B3" s="88" t="s">
        <v>6</v>
      </c>
      <c r="C3" s="85" t="s">
        <v>5</v>
      </c>
      <c r="D3" s="86" t="s">
        <v>17</v>
      </c>
      <c r="E3" s="83" t="s">
        <v>9</v>
      </c>
      <c r="F3" s="82" t="s">
        <v>1</v>
      </c>
      <c r="G3" s="82" t="s">
        <v>8</v>
      </c>
      <c r="H3" s="82" t="s">
        <v>3</v>
      </c>
      <c r="I3" s="84" t="s">
        <v>10</v>
      </c>
      <c r="J3" s="84" t="s">
        <v>16</v>
      </c>
      <c r="K3" s="84"/>
      <c r="L3" s="84"/>
      <c r="M3" s="84"/>
      <c r="N3" s="84" t="s">
        <v>15</v>
      </c>
      <c r="O3" s="84" t="s">
        <v>18</v>
      </c>
    </row>
    <row r="4" spans="1:15" ht="66.75" customHeight="1">
      <c r="A4" s="87"/>
      <c r="B4" s="88"/>
      <c r="C4" s="85"/>
      <c r="D4" s="86"/>
      <c r="E4" s="83"/>
      <c r="F4" s="82"/>
      <c r="G4" s="82"/>
      <c r="H4" s="82"/>
      <c r="I4" s="84"/>
      <c r="J4" s="15" t="s">
        <v>11</v>
      </c>
      <c r="K4" s="25" t="s">
        <v>12</v>
      </c>
      <c r="L4" s="25" t="s">
        <v>13</v>
      </c>
      <c r="M4" s="25" t="s">
        <v>14</v>
      </c>
      <c r="N4" s="84"/>
      <c r="O4" s="84"/>
    </row>
    <row r="5" spans="1:15" s="47" customFormat="1" ht="32.25" customHeight="1">
      <c r="A5" s="89" t="s">
        <v>48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46"/>
    </row>
    <row r="6" spans="1:15" ht="27" customHeight="1">
      <c r="A6" s="54">
        <v>1</v>
      </c>
      <c r="B6" s="11" t="s">
        <v>32</v>
      </c>
      <c r="C6" s="90">
        <v>1808940.01</v>
      </c>
      <c r="D6" s="55"/>
      <c r="E6" s="56" t="s">
        <v>33</v>
      </c>
      <c r="F6" s="18">
        <v>1877</v>
      </c>
      <c r="G6" s="18">
        <v>1320</v>
      </c>
      <c r="H6" s="18" t="s">
        <v>34</v>
      </c>
      <c r="I6" s="18" t="s">
        <v>35</v>
      </c>
      <c r="J6" s="18" t="s">
        <v>35</v>
      </c>
      <c r="K6" s="18" t="s">
        <v>36</v>
      </c>
      <c r="L6" s="18" t="s">
        <v>36</v>
      </c>
      <c r="M6" s="18" t="s">
        <v>36</v>
      </c>
      <c r="N6" s="18" t="s">
        <v>37</v>
      </c>
      <c r="O6" s="18"/>
    </row>
    <row r="7" spans="1:15" ht="30" customHeight="1">
      <c r="A7" s="54">
        <v>2</v>
      </c>
      <c r="B7" s="11" t="s">
        <v>38</v>
      </c>
      <c r="C7" s="91"/>
      <c r="D7" s="55"/>
      <c r="E7" s="56" t="s">
        <v>39</v>
      </c>
      <c r="F7" s="18">
        <v>2004</v>
      </c>
      <c r="G7" s="18">
        <v>977</v>
      </c>
      <c r="H7" s="18" t="s">
        <v>40</v>
      </c>
      <c r="I7" s="18" t="s">
        <v>35</v>
      </c>
      <c r="J7" s="18" t="s">
        <v>35</v>
      </c>
      <c r="K7" s="18" t="s">
        <v>36</v>
      </c>
      <c r="L7" s="18" t="s">
        <v>36</v>
      </c>
      <c r="M7" s="18" t="s">
        <v>36</v>
      </c>
      <c r="N7" s="18" t="s">
        <v>37</v>
      </c>
      <c r="O7" s="18"/>
    </row>
    <row r="8" spans="1:15" ht="63.75" customHeight="1">
      <c r="A8" s="54">
        <v>3</v>
      </c>
      <c r="B8" s="11" t="s">
        <v>41</v>
      </c>
      <c r="C8" s="92"/>
      <c r="D8" s="55"/>
      <c r="E8" s="56" t="s">
        <v>39</v>
      </c>
      <c r="F8" s="18">
        <v>1972</v>
      </c>
      <c r="G8" s="18">
        <v>240</v>
      </c>
      <c r="H8" s="18" t="s">
        <v>40</v>
      </c>
      <c r="I8" s="18" t="s">
        <v>35</v>
      </c>
      <c r="J8" s="18" t="s">
        <v>35</v>
      </c>
      <c r="K8" s="18" t="s">
        <v>36</v>
      </c>
      <c r="L8" s="18" t="s">
        <v>36</v>
      </c>
      <c r="M8" s="18" t="s">
        <v>36</v>
      </c>
      <c r="N8" s="18" t="s">
        <v>37</v>
      </c>
      <c r="O8" s="18"/>
    </row>
    <row r="9" spans="1:15" ht="33.75" customHeight="1">
      <c r="A9" s="54">
        <v>4</v>
      </c>
      <c r="B9" s="11" t="s">
        <v>42</v>
      </c>
      <c r="C9" s="57">
        <v>86000</v>
      </c>
      <c r="D9" s="55"/>
      <c r="E9" s="56" t="s">
        <v>39</v>
      </c>
      <c r="F9" s="18">
        <v>2002</v>
      </c>
      <c r="G9" s="18">
        <v>74.400000000000006</v>
      </c>
      <c r="H9" s="18" t="s">
        <v>34</v>
      </c>
      <c r="I9" s="18" t="s">
        <v>35</v>
      </c>
      <c r="J9" s="18" t="s">
        <v>35</v>
      </c>
      <c r="K9" s="18" t="s">
        <v>36</v>
      </c>
      <c r="L9" s="18" t="s">
        <v>36</v>
      </c>
      <c r="M9" s="18" t="s">
        <v>36</v>
      </c>
      <c r="N9" s="18" t="s">
        <v>37</v>
      </c>
      <c r="O9" s="18"/>
    </row>
    <row r="10" spans="1:15" ht="74.25" customHeight="1">
      <c r="A10" s="54">
        <v>5</v>
      </c>
      <c r="B10" s="11" t="s">
        <v>43</v>
      </c>
      <c r="C10" s="58"/>
      <c r="D10" s="59">
        <v>8500000</v>
      </c>
      <c r="E10" s="56"/>
      <c r="F10" s="18">
        <v>2020</v>
      </c>
      <c r="G10" s="18"/>
      <c r="H10" s="60" t="s">
        <v>44</v>
      </c>
      <c r="I10" s="18"/>
      <c r="J10" s="18"/>
      <c r="K10" s="18"/>
      <c r="L10" s="18"/>
      <c r="M10" s="18"/>
      <c r="N10" s="18"/>
      <c r="O10" s="18"/>
    </row>
    <row r="11" spans="1:15" ht="74.25" customHeight="1">
      <c r="A11" s="54">
        <v>6</v>
      </c>
      <c r="B11" s="11" t="s">
        <v>45</v>
      </c>
      <c r="C11" s="58">
        <v>1200084.75</v>
      </c>
      <c r="D11" s="59"/>
      <c r="E11" s="56"/>
      <c r="F11" s="18">
        <v>2022</v>
      </c>
      <c r="G11" s="18"/>
      <c r="H11" s="60"/>
      <c r="I11" s="18"/>
      <c r="J11" s="18"/>
      <c r="K11" s="18"/>
      <c r="L11" s="18"/>
      <c r="M11" s="18"/>
      <c r="N11" s="18"/>
      <c r="O11" s="18"/>
    </row>
    <row r="12" spans="1:15" ht="74.25" customHeight="1">
      <c r="A12" s="54">
        <v>7</v>
      </c>
      <c r="B12" s="11" t="s">
        <v>46</v>
      </c>
      <c r="C12" s="58">
        <v>296140.95</v>
      </c>
      <c r="D12" s="59"/>
      <c r="E12" s="56" t="s">
        <v>39</v>
      </c>
      <c r="F12" s="18">
        <v>2024</v>
      </c>
      <c r="G12" s="18"/>
      <c r="H12" s="18" t="s">
        <v>47</v>
      </c>
      <c r="I12" s="18" t="s">
        <v>35</v>
      </c>
      <c r="J12" s="18" t="s">
        <v>35</v>
      </c>
      <c r="K12" s="18" t="s">
        <v>36</v>
      </c>
      <c r="L12" s="18" t="s">
        <v>36</v>
      </c>
      <c r="M12" s="18" t="s">
        <v>36</v>
      </c>
      <c r="N12" s="18"/>
      <c r="O12" s="18"/>
    </row>
    <row r="13" spans="1:15" s="30" customFormat="1" ht="24.75" customHeight="1">
      <c r="A13" s="83" t="s">
        <v>4</v>
      </c>
      <c r="B13" s="83"/>
      <c r="C13" s="43"/>
      <c r="D13" s="33">
        <f>SUM(C6:D12)</f>
        <v>11891165.709999999</v>
      </c>
      <c r="E13" s="33"/>
      <c r="F13" s="15"/>
      <c r="G13" s="15"/>
      <c r="H13" s="25"/>
      <c r="I13" s="24"/>
      <c r="J13" s="25"/>
      <c r="K13" s="25"/>
      <c r="L13" s="25"/>
      <c r="M13" s="25"/>
      <c r="N13" s="25"/>
      <c r="O13" s="25"/>
    </row>
  </sheetData>
  <mergeCells count="16">
    <mergeCell ref="A13:B13"/>
    <mergeCell ref="O3:O4"/>
    <mergeCell ref="C3:C4"/>
    <mergeCell ref="N3:N4"/>
    <mergeCell ref="I3:I4"/>
    <mergeCell ref="J3:M3"/>
    <mergeCell ref="D3:D4"/>
    <mergeCell ref="A3:A4"/>
    <mergeCell ref="B3:B4"/>
    <mergeCell ref="A5:N5"/>
    <mergeCell ref="C6:C8"/>
    <mergeCell ref="I2:J2"/>
    <mergeCell ref="H3:H4"/>
    <mergeCell ref="G3:G4"/>
    <mergeCell ref="F3:F4"/>
    <mergeCell ref="E3:E4"/>
  </mergeCells>
  <phoneticPr fontId="0" type="noConversion"/>
  <printOptions horizontalCentered="1"/>
  <pageMargins left="0.23622047244094491" right="0.59055118110236227" top="0.86614173228346458" bottom="0.19685039370078741" header="0.70866141732283472" footer="0.43307086614173229"/>
  <pageSetup paperSize="9" scale="44" fitToHeight="27" orientation="landscape" r:id="rId1"/>
  <headerFooter alignWithMargins="0">
    <oddHeader>&amp;R&amp;"Arial,Pogrubiony"&amp;12&amp;UZałącznik nr 1
&amp;"Arial,Pogrubiona kursywa"&amp;UWykaz budynków i budowli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20"/>
  <sheetViews>
    <sheetView view="pageBreakPreview" zoomScaleNormal="100" zoomScaleSheetLayoutView="100" zoomScalePageLayoutView="120" workbookViewId="0">
      <selection activeCell="C4" sqref="C4:D4"/>
    </sheetView>
  </sheetViews>
  <sheetFormatPr defaultRowHeight="12.75"/>
  <cols>
    <col min="1" max="1" width="9.140625" style="7" customWidth="1"/>
    <col min="2" max="2" width="47.28515625" style="7" customWidth="1"/>
    <col min="3" max="3" width="22.85546875" style="8" customWidth="1"/>
    <col min="4" max="4" width="18.7109375" style="8" customWidth="1"/>
    <col min="5" max="7" width="18.140625" style="7" customWidth="1"/>
    <col min="8" max="16384" width="9.140625" style="7"/>
  </cols>
  <sheetData>
    <row r="1" spans="1:14" s="2" customFormat="1" ht="29.25" customHeight="1">
      <c r="A1" s="12" t="s">
        <v>22</v>
      </c>
      <c r="B1" s="3"/>
      <c r="C1" s="26"/>
      <c r="D1" s="26"/>
      <c r="E1" s="4"/>
      <c r="G1" s="4"/>
      <c r="H1" s="4"/>
      <c r="I1" s="4"/>
      <c r="J1" s="9"/>
      <c r="N1" s="10"/>
    </row>
    <row r="3" spans="1:14" ht="41.25" customHeight="1">
      <c r="A3" s="14" t="s">
        <v>2</v>
      </c>
      <c r="B3" s="15" t="s">
        <v>20</v>
      </c>
      <c r="C3" s="29" t="s">
        <v>19</v>
      </c>
      <c r="D3" s="29" t="s">
        <v>7</v>
      </c>
    </row>
    <row r="4" spans="1:14" s="8" customFormat="1" ht="36" customHeight="1">
      <c r="A4" s="48">
        <v>1</v>
      </c>
      <c r="B4" s="61" t="s">
        <v>49</v>
      </c>
      <c r="C4" s="64">
        <v>3982870.63</v>
      </c>
      <c r="D4" s="64">
        <v>84231.92</v>
      </c>
      <c r="E4" s="27"/>
    </row>
    <row r="5" spans="1:14">
      <c r="C5" s="27"/>
      <c r="D5" s="27"/>
    </row>
    <row r="7" spans="1:14">
      <c r="C7" s="27"/>
      <c r="D7" s="28"/>
    </row>
    <row r="8" spans="1:14">
      <c r="C8" s="28"/>
      <c r="D8" s="27"/>
      <c r="E8" s="16"/>
    </row>
    <row r="9" spans="1:14">
      <c r="E9" s="1"/>
    </row>
    <row r="10" spans="1:14">
      <c r="C10" s="28"/>
    </row>
    <row r="20" ht="45" customHeight="1"/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92D050"/>
  </sheetPr>
  <dimension ref="A1:F8"/>
  <sheetViews>
    <sheetView tabSelected="1" view="pageBreakPreview" zoomScaleNormal="100" zoomScaleSheetLayoutView="100" workbookViewId="0">
      <selection activeCell="E31" sqref="E31"/>
    </sheetView>
  </sheetViews>
  <sheetFormatPr defaultRowHeight="12.75"/>
  <cols>
    <col min="1" max="1" width="5" style="6" customWidth="1"/>
    <col min="2" max="2" width="35.140625" style="13" customWidth="1"/>
    <col min="3" max="3" width="0.28515625" style="19" customWidth="1"/>
    <col min="4" max="4" width="21" style="5" customWidth="1"/>
    <col min="5" max="5" width="30.28515625" style="5" customWidth="1"/>
    <col min="6" max="6" width="19.85546875" style="5" customWidth="1"/>
    <col min="7" max="16384" width="9.140625" style="5"/>
  </cols>
  <sheetData>
    <row r="1" spans="1:6" ht="25.5" customHeight="1">
      <c r="A1" s="21" t="s">
        <v>23</v>
      </c>
      <c r="B1" s="22"/>
      <c r="C1" s="34"/>
    </row>
    <row r="2" spans="1:6" ht="13.5" customHeight="1">
      <c r="A2" s="5"/>
      <c r="C2" s="20"/>
    </row>
    <row r="3" spans="1:6" s="49" customFormat="1" ht="23.25" customHeight="1">
      <c r="A3" s="93" t="s">
        <v>50</v>
      </c>
      <c r="B3" s="94"/>
      <c r="C3" s="94"/>
      <c r="D3" s="94"/>
      <c r="E3" s="94"/>
      <c r="F3" s="95"/>
    </row>
    <row r="4" spans="1:6" s="7" customFormat="1" ht="35.25" customHeight="1">
      <c r="A4" s="18"/>
      <c r="B4" s="11" t="s">
        <v>24</v>
      </c>
      <c r="C4" s="50">
        <v>237591.99</v>
      </c>
      <c r="D4" s="62">
        <v>148017</v>
      </c>
      <c r="E4" s="11" t="s">
        <v>25</v>
      </c>
      <c r="F4" s="63">
        <v>307307</v>
      </c>
    </row>
    <row r="5" spans="1:6" hidden="1"/>
    <row r="6" spans="1:6" hidden="1"/>
    <row r="7" spans="1:6" hidden="1"/>
    <row r="8" spans="1:6" ht="15.75" hidden="1">
      <c r="C8" s="38" t="e">
        <f>SUM(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)</f>
        <v>#REF!</v>
      </c>
      <c r="D8" s="39"/>
      <c r="E8" s="39"/>
      <c r="F8" s="40" t="e">
        <f>SUM(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)</f>
        <v>#REF!</v>
      </c>
    </row>
  </sheetData>
  <mergeCells count="1">
    <mergeCell ref="A3:F3"/>
  </mergeCells>
  <phoneticPr fontId="0" type="noConversion"/>
  <printOptions horizontalCentered="1"/>
  <pageMargins left="0.23622047244094491" right="0.19685039370078741" top="0.39370078740157483" bottom="0.19685039370078741" header="0.51181102362204722" footer="0.51181102362204722"/>
  <pageSetup paperSize="9" scale="5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9F84B-FB1F-4609-A330-90BE816D1035}">
  <dimension ref="A1:D8"/>
  <sheetViews>
    <sheetView view="pageBreakPreview" zoomScaleNormal="100" zoomScaleSheetLayoutView="100" workbookViewId="0">
      <selection activeCell="D9" sqref="D9"/>
    </sheetView>
  </sheetViews>
  <sheetFormatPr defaultRowHeight="12.75"/>
  <cols>
    <col min="1" max="1" width="9.140625" style="44"/>
    <col min="2" max="2" width="16.42578125" style="44" customWidth="1"/>
    <col min="3" max="3" width="16" style="44" customWidth="1"/>
    <col min="4" max="4" width="13.5703125" style="44" customWidth="1"/>
    <col min="5" max="16384" width="9.140625" style="44"/>
  </cols>
  <sheetData>
    <row r="1" spans="1:4">
      <c r="A1" s="45" t="s">
        <v>31</v>
      </c>
    </row>
    <row r="3" spans="1:4">
      <c r="A3" s="51" t="s">
        <v>27</v>
      </c>
      <c r="B3" s="52" t="s">
        <v>28</v>
      </c>
      <c r="C3" s="52" t="s">
        <v>29</v>
      </c>
      <c r="D3" s="52" t="s">
        <v>30</v>
      </c>
    </row>
    <row r="4" spans="1:4" customFormat="1">
      <c r="A4" s="67">
        <v>2022</v>
      </c>
      <c r="B4" s="65" t="s">
        <v>51</v>
      </c>
      <c r="C4" s="66">
        <v>7692.21</v>
      </c>
      <c r="D4" s="65"/>
    </row>
    <row r="5" spans="1:4" customFormat="1">
      <c r="A5" s="67">
        <v>2023</v>
      </c>
      <c r="B5" s="72" t="s">
        <v>26</v>
      </c>
      <c r="C5" s="73"/>
      <c r="D5" s="74"/>
    </row>
    <row r="6" spans="1:4" customFormat="1">
      <c r="A6" s="68">
        <v>2024</v>
      </c>
      <c r="B6" s="75"/>
      <c r="C6" s="76"/>
      <c r="D6" s="77"/>
    </row>
    <row r="7" spans="1:4" customFormat="1">
      <c r="A7" s="69">
        <v>2025</v>
      </c>
      <c r="B7" s="78"/>
      <c r="C7" s="79"/>
      <c r="D7" s="80"/>
    </row>
    <row r="8" spans="1:4">
      <c r="A8" s="70" t="s">
        <v>4</v>
      </c>
      <c r="B8" s="71"/>
      <c r="C8" s="53">
        <f>SUM(C4)</f>
        <v>7692.21</v>
      </c>
      <c r="D8" s="53">
        <f>SUM(D4)</f>
        <v>0</v>
      </c>
    </row>
  </sheetData>
  <mergeCells count="2">
    <mergeCell ref="A8:B8"/>
    <mergeCell ref="B5:D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budynki</vt:lpstr>
      <vt:lpstr>środki trwałe</vt:lpstr>
      <vt:lpstr>elektronika</vt:lpstr>
      <vt:lpstr>szkody</vt:lpstr>
      <vt:lpstr>budynki!Obszar_wydruku</vt:lpstr>
      <vt:lpstr>elektronika!Obszar_wydruku</vt:lpstr>
      <vt:lpstr>'środki trwałe'!Obszar_wydruku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</dc:creator>
  <cp:lastModifiedBy>Agnieszka</cp:lastModifiedBy>
  <cp:lastPrinted>2026-03-19T12:39:33Z</cp:lastPrinted>
  <dcterms:created xsi:type="dcterms:W3CDTF">2003-03-13T10:23:20Z</dcterms:created>
  <dcterms:modified xsi:type="dcterms:W3CDTF">2026-04-07T10:31:45Z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412511E1">
    <vt:lpwstr/>
  </property>
  <property fmtid="{D5CDD505-2E9C-101B-9397-08002B2CF9AE}" pid="3" name="IVID145012D5">
    <vt:lpwstr/>
  </property>
  <property fmtid="{D5CDD505-2E9C-101B-9397-08002B2CF9AE}" pid="4" name="IVID3A371DE6">
    <vt:lpwstr/>
  </property>
  <property fmtid="{D5CDD505-2E9C-101B-9397-08002B2CF9AE}" pid="5" name="IVID305908F7">
    <vt:lpwstr/>
  </property>
  <property fmtid="{D5CDD505-2E9C-101B-9397-08002B2CF9AE}" pid="6" name="IVIDEC1DB65A">
    <vt:lpwstr/>
  </property>
  <property fmtid="{D5CDD505-2E9C-101B-9397-08002B2CF9AE}" pid="7" name="IVID146313F2">
    <vt:lpwstr/>
  </property>
  <property fmtid="{D5CDD505-2E9C-101B-9397-08002B2CF9AE}" pid="8" name="IVID247C1308">
    <vt:lpwstr/>
  </property>
  <property fmtid="{D5CDD505-2E9C-101B-9397-08002B2CF9AE}" pid="9" name="IVID7D00119">
    <vt:lpwstr/>
  </property>
  <property fmtid="{D5CDD505-2E9C-101B-9397-08002B2CF9AE}" pid="10" name="IVID124B15E0">
    <vt:lpwstr/>
  </property>
  <property fmtid="{D5CDD505-2E9C-101B-9397-08002B2CF9AE}" pid="11" name="IVID343010DD">
    <vt:lpwstr/>
  </property>
  <property fmtid="{D5CDD505-2E9C-101B-9397-08002B2CF9AE}" pid="12" name="IVID55213FF">
    <vt:lpwstr/>
  </property>
  <property fmtid="{D5CDD505-2E9C-101B-9397-08002B2CF9AE}" pid="13" name="IVID372F19E9">
    <vt:lpwstr/>
  </property>
  <property fmtid="{D5CDD505-2E9C-101B-9397-08002B2CF9AE}" pid="14" name="IVIDBC9AED84">
    <vt:lpwstr/>
  </property>
  <property fmtid="{D5CDD505-2E9C-101B-9397-08002B2CF9AE}" pid="15" name="IVID363218D8">
    <vt:lpwstr/>
  </property>
  <property fmtid="{D5CDD505-2E9C-101B-9397-08002B2CF9AE}" pid="16" name="IVID17FE2478">
    <vt:lpwstr/>
  </property>
  <property fmtid="{D5CDD505-2E9C-101B-9397-08002B2CF9AE}" pid="17" name="IVID1C76DEB5">
    <vt:lpwstr/>
  </property>
  <property fmtid="{D5CDD505-2E9C-101B-9397-08002B2CF9AE}" pid="18" name="IVIDC661EF3">
    <vt:lpwstr/>
  </property>
  <property fmtid="{D5CDD505-2E9C-101B-9397-08002B2CF9AE}" pid="19" name="IVID32571C01">
    <vt:lpwstr/>
  </property>
  <property fmtid="{D5CDD505-2E9C-101B-9397-08002B2CF9AE}" pid="20" name="IVID1D391309">
    <vt:lpwstr/>
  </property>
  <property fmtid="{D5CDD505-2E9C-101B-9397-08002B2CF9AE}" pid="21" name="IVIDE5F12D2">
    <vt:lpwstr/>
  </property>
  <property fmtid="{D5CDD505-2E9C-101B-9397-08002B2CF9AE}" pid="22" name="IVID274D12D5">
    <vt:lpwstr/>
  </property>
  <property fmtid="{D5CDD505-2E9C-101B-9397-08002B2CF9AE}" pid="23" name="IVID191F0CF2">
    <vt:lpwstr/>
  </property>
  <property fmtid="{D5CDD505-2E9C-101B-9397-08002B2CF9AE}" pid="24" name="IVID202E14EF">
    <vt:lpwstr/>
  </property>
  <property fmtid="{D5CDD505-2E9C-101B-9397-08002B2CF9AE}" pid="25" name="IVID847BBDC9">
    <vt:lpwstr/>
  </property>
  <property fmtid="{D5CDD505-2E9C-101B-9397-08002B2CF9AE}" pid="26" name="IVID2B251201">
    <vt:lpwstr/>
  </property>
</Properties>
</file>