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:\Grupy\DZ\__FEnIKS 2021-2027_\_nabór_1\SEKRETARIAT KOP\Uchwały KD\Aktualizacja listy rankingowej\aktualizacja listopad 2025\"/>
    </mc:Choice>
  </mc:AlternateContent>
  <xr:revisionPtr revIDLastSave="0" documentId="13_ncr:1_{7BB79794-C31F-4F29-A5F5-CF7D5401734C}" xr6:coauthVersionLast="47" xr6:coauthVersionMax="47" xr10:uidLastSave="{00000000-0000-0000-0000-000000000000}"/>
  <bookViews>
    <workbookView xWindow="3456" yWindow="0" windowWidth="17280" windowHeight="8964" xr2:uid="{00000000-000D-0000-FFFF-FFFF00000000}"/>
  </bookViews>
  <sheets>
    <sheet name="lista negatywna" sheetId="1" r:id="rId1"/>
  </sheets>
  <definedNames>
    <definedName name="_xlnm.Print_Area" localSheetId="0">'lista negatywna'!$A$1:$J$18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8" i="1" l="1"/>
  <c r="F18" i="1"/>
</calcChain>
</file>

<file path=xl/sharedStrings.xml><?xml version="1.0" encoding="utf-8"?>
<sst xmlns="http://schemas.openxmlformats.org/spreadsheetml/2006/main" count="80" uniqueCount="58">
  <si>
    <t>L.p.</t>
  </si>
  <si>
    <t>Nazwa wnioskodawcy</t>
  </si>
  <si>
    <t>Tytuł projektu</t>
  </si>
  <si>
    <t>Koszt całkowity</t>
  </si>
  <si>
    <t>Wnioskowane dofinansowanie</t>
  </si>
  <si>
    <t>Województwo</t>
  </si>
  <si>
    <t>Nr projektu WOD2021</t>
  </si>
  <si>
    <t>Systemy selektywnego zbierania odpadów komunalnych uwzględniające rozwiązania dotyczące zapobiegania powstawaniu odpadów, w tym ponowne użycie</t>
  </si>
  <si>
    <t>Razem</t>
  </si>
  <si>
    <t>Podkarpackie</t>
  </si>
  <si>
    <t>Śląskie</t>
  </si>
  <si>
    <t>Status</t>
  </si>
  <si>
    <t>Wynik ETAPU 1 oceny (kryteria obligatoryjne)</t>
  </si>
  <si>
    <t>negatywny</t>
  </si>
  <si>
    <t>ocena negatywna</t>
  </si>
  <si>
    <t>Wynik ETAPU 1 oceny (kryteria rankingujące) Liczba punktów</t>
  </si>
  <si>
    <t>Załącznik nr 2</t>
  </si>
  <si>
    <t>FENX.01.04-IW.01-0041/23</t>
  </si>
  <si>
    <t>Gospodarka Komunalna w Błażowej Sp. z o.o.</t>
  </si>
  <si>
    <t>Rozwój systemu selektywnego zbierania odpadów poprzez uruchomienie automatycznej dystrybucji worków na śmieci oraz zbiórkę odpadów poprzez sieć elektronicznych samoobsługowych altan śmietnikowych, wraz z rozbudową infrastruktury oraz działania edukacyjno-informacyjne na obszarze działania Celowego Związku Gmin „Eko-Logiczni"</t>
  </si>
  <si>
    <t>FENX.01.04-IW.01-0010/23</t>
  </si>
  <si>
    <t>Zakład Utylizacji Odpadów Komunalnych "Stary Las" Sp. z o.o.</t>
  </si>
  <si>
    <t>Pomorskie</t>
  </si>
  <si>
    <t>Rozbudowa punktu selektywnego zbierania odpadów komunalnych na terenie ZUOK "Stary Las" Sp. z o.o. wraz z budową obiektu warsztatowo-edukacyjnego</t>
  </si>
  <si>
    <t>FENX.01.04-IW.01-0030/23</t>
  </si>
  <si>
    <t>Celowy Związek Gmin CZG-12</t>
  </si>
  <si>
    <t>Lubuskie</t>
  </si>
  <si>
    <t>Rozbudowa PSZOK w ZUOK w Długoszynie.</t>
  </si>
  <si>
    <t>FENX.01.04-IW.01-0003/23</t>
  </si>
  <si>
    <t>Przedsiębiorstwo Zagospodarowania Odpadów Sp. z o. o.</t>
  </si>
  <si>
    <t>Budowa Punktów Selektywnego Zbierania Odpadów Komunalnych w Gliwicach uwzględniających ponowne użycie odpadów i zapobieganie ich powstawaniu</t>
  </si>
  <si>
    <t>FENX.01.04-IW.01-0028/23</t>
  </si>
  <si>
    <t>Przedsiębiorstwo Gospodarowania Odpadami Spółka z o.o.</t>
  </si>
  <si>
    <t>Poprawa jakości i rozwój systemu selektywnego zbierania odpadów od mieszkańców Gminy Dębica</t>
  </si>
  <si>
    <t>FENX.01.04-IW.01-0009/23</t>
  </si>
  <si>
    <t>Gmina Czernikowo</t>
  </si>
  <si>
    <t>Kujawsko-pomorskie</t>
  </si>
  <si>
    <t>Modernizacja i doposażenie Punktu Selektywnej Zbiórki Odpadów Komunalnych w miejscowości Jackowo</t>
  </si>
  <si>
    <t>pozytywny</t>
  </si>
  <si>
    <t>FENX.01.04-IW.01-0012/23</t>
  </si>
  <si>
    <t>Ostrołęckie Towarzystwo Budownictwa Społecznego Sp. z o.o.</t>
  </si>
  <si>
    <t>Mazowieckie</t>
  </si>
  <si>
    <t>Rozbudowa/Budowa Punktu Selektywnego Gromadzenia Odpadów Komunalnych (PSZOK) przy ul. Komunalnej 6A w Ostrołęce</t>
  </si>
  <si>
    <t>FENX.01.04-IW.01-0020/23</t>
  </si>
  <si>
    <t>Gmina Strzelin</t>
  </si>
  <si>
    <t>Dolnośląskie</t>
  </si>
  <si>
    <t>Modernizacja PSZOK w Strzelinie</t>
  </si>
  <si>
    <t>FENX.01.04-IW.01-0021/23</t>
  </si>
  <si>
    <t>Gmina Miasta Sanoka</t>
  </si>
  <si>
    <t>Wdrożenie Systemu Indywidualnej Segregacji Odpadów na terenie Gminy Miasta Sanoka</t>
  </si>
  <si>
    <t>FENX.01.04-IW.01-0011/23</t>
  </si>
  <si>
    <t>Gmina Niegowa</t>
  </si>
  <si>
    <t>Budowa PSZOK-a w Gminie Niegowa</t>
  </si>
  <si>
    <t>Aktualizacja listy projektów ocenionych negatywnie - nabór nr FENX.01.04-IW.01-001/23 w ramach działania FENX.01.04.  FEnIKS 2021-2027 (po ETAPIE 2 oceny)</t>
  </si>
  <si>
    <t>FENX.01.04-IW.01-0039/23</t>
  </si>
  <si>
    <t>Lubelskie Przedsiębiorstwo Gospodarki Komunalnej Sp. z o. o.</t>
  </si>
  <si>
    <t>Lubelskie</t>
  </si>
  <si>
    <t>Budowa punktu selektywnego zbierania odpadów komunalnych dla Miasta i Gminy Lublin - ul. Plewińskiego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</si>
</sst>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\-#,##0.00\ "/>
  </numFmts>
  <fonts count="11">
    <font>
      <sz val="11"/>
      <color theme="1"/>
      <name val="Calibri"/>
      <family val="2"/>
      <charset val="238"/>
      <scheme val="minor"/>
    </font>
    <font>
      <sz val="11"/>
      <color theme="1"/>
      <name val="Open Sans Light"/>
      <charset val="238"/>
    </font>
    <font>
      <b/>
      <sz val="11"/>
      <color theme="1"/>
      <name val="Open Sans Light"/>
      <charset val="238"/>
    </font>
    <font>
      <b/>
      <sz val="10"/>
      <color theme="1"/>
      <name val="Open Sans Light"/>
      <charset val="238"/>
    </font>
    <font>
      <sz val="10"/>
      <color theme="1"/>
      <name val="Open Sans Light"/>
      <family val="2"/>
    </font>
    <font>
      <sz val="10"/>
      <color theme="1"/>
      <name val="Open sans lig"/>
      <charset val="238"/>
    </font>
    <font>
      <sz val="10"/>
      <name val="Open sans lig"/>
      <charset val="238"/>
    </font>
    <font>
      <b/>
      <sz val="10"/>
      <color theme="1"/>
      <name val="Open sans lig"/>
      <charset val="238"/>
    </font>
    <font>
      <b/>
      <sz val="10"/>
      <color theme="1"/>
      <name val="Open Sans Light"/>
    </font>
    <font>
      <sz val="10"/>
      <color theme="1"/>
      <name val="Open Sans Lig "/>
      <charset val="238"/>
    </font>
    <font>
      <sz val="9.5"/>
      <color theme="1"/>
      <name val="Open sans lig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4" fillId="0" borderId="0" xfId="0" applyFont="1"/>
    <xf numFmtId="0" fontId="4" fillId="0" borderId="0" xfId="0" applyFont="1" applyAlignment="1">
      <alignment vertical="center"/>
    </xf>
    <xf numFmtId="0" fontId="7" fillId="4" borderId="1" xfId="0" applyFont="1" applyFill="1" applyBorder="1" applyAlignment="1">
      <alignment horizontal="left" vertical="top" wrapText="1"/>
    </xf>
    <xf numFmtId="4" fontId="7" fillId="4" borderId="1" xfId="0" applyNumberFormat="1" applyFont="1" applyFill="1" applyBorder="1" applyAlignment="1">
      <alignment horizontal="right" vertical="center" wrapText="1"/>
    </xf>
    <xf numFmtId="1" fontId="6" fillId="3" borderId="0" xfId="0" applyNumberFormat="1" applyFont="1" applyFill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1" fontId="6" fillId="0" borderId="1" xfId="0" applyNumberFormat="1" applyFont="1" applyBorder="1" applyAlignment="1">
      <alignment horizontal="center" vertical="center"/>
    </xf>
    <xf numFmtId="1" fontId="6" fillId="0" borderId="3" xfId="0" applyNumberFormat="1" applyFont="1" applyBorder="1" applyAlignment="1">
      <alignment horizontal="center" vertical="center"/>
    </xf>
    <xf numFmtId="0" fontId="5" fillId="3" borderId="1" xfId="0" applyFont="1" applyFill="1" applyBorder="1" applyAlignment="1">
      <alignment vertical="center" wrapText="1"/>
    </xf>
    <xf numFmtId="1" fontId="6" fillId="3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vertical="center" wrapText="1"/>
    </xf>
    <xf numFmtId="4" fontId="5" fillId="4" borderId="1" xfId="0" applyNumberFormat="1" applyFont="1" applyFill="1" applyBorder="1" applyAlignment="1">
      <alignment horizontal="right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164" fontId="9" fillId="0" borderId="1" xfId="0" applyNumberFormat="1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4" fontId="5" fillId="3" borderId="1" xfId="0" applyNumberFormat="1" applyFont="1" applyFill="1" applyBorder="1" applyAlignment="1">
      <alignment vertical="center" wrapText="1"/>
    </xf>
    <xf numFmtId="4" fontId="5" fillId="4" borderId="1" xfId="0" applyNumberFormat="1" applyFont="1" applyFill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4" fontId="10" fillId="0" borderId="1" xfId="0" applyNumberFormat="1" applyFont="1" applyBorder="1" applyAlignment="1">
      <alignment horizontal="right" vertical="center" wrapText="1"/>
    </xf>
    <xf numFmtId="0" fontId="10" fillId="0" borderId="0" xfId="0" applyFont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142874</xdr:rowOff>
    </xdr:from>
    <xdr:to>
      <xdr:col>9</xdr:col>
      <xdr:colOff>365759</xdr:colOff>
      <xdr:row>2</xdr:row>
      <xdr:rowOff>41673</xdr:rowOff>
    </xdr:to>
    <xdr:pic>
      <xdr:nvPicPr>
        <xdr:cNvPr id="7" name="Obraz 6" descr="logo naboru FENIKS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42874"/>
          <a:ext cx="11229974" cy="11179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8"/>
  <sheetViews>
    <sheetView tabSelected="1" topLeftCell="A15" workbookViewId="0">
      <selection activeCell="I21" sqref="I21"/>
    </sheetView>
  </sheetViews>
  <sheetFormatPr defaultColWidth="8.88671875" defaultRowHeight="15.6"/>
  <cols>
    <col min="1" max="1" width="5.109375" style="1" customWidth="1"/>
    <col min="2" max="2" width="23.88671875" style="1" customWidth="1"/>
    <col min="3" max="3" width="23.5546875" style="1" customWidth="1"/>
    <col min="4" max="4" width="14.33203125" style="1" customWidth="1"/>
    <col min="5" max="5" width="31.109375" style="1" customWidth="1"/>
    <col min="6" max="6" width="16.44140625" style="1" customWidth="1"/>
    <col min="7" max="8" width="16.33203125" style="1" customWidth="1"/>
    <col min="9" max="9" width="16" style="1" customWidth="1"/>
    <col min="10" max="10" width="15.33203125" style="1" customWidth="1"/>
    <col min="11" max="11" width="31.33203125" style="1" customWidth="1"/>
    <col min="12" max="16384" width="8.88671875" style="1"/>
  </cols>
  <sheetData>
    <row r="1" spans="1:11">
      <c r="I1" s="1" t="s">
        <v>16</v>
      </c>
    </row>
    <row r="2" spans="1:11" ht="78" customHeight="1"/>
    <row r="3" spans="1:11">
      <c r="A3" s="34" t="s">
        <v>53</v>
      </c>
      <c r="B3" s="34"/>
      <c r="C3" s="34"/>
      <c r="D3" s="34"/>
      <c r="E3" s="34"/>
      <c r="F3" s="34"/>
      <c r="G3" s="34"/>
      <c r="H3" s="34"/>
      <c r="I3" s="34"/>
      <c r="J3" s="34"/>
    </row>
    <row r="4" spans="1:11">
      <c r="A4" s="34"/>
      <c r="B4" s="34"/>
      <c r="C4" s="34"/>
      <c r="D4" s="34"/>
      <c r="E4" s="34"/>
      <c r="F4" s="34"/>
      <c r="G4" s="34"/>
      <c r="H4" s="34"/>
      <c r="I4" s="34"/>
      <c r="J4" s="34"/>
    </row>
    <row r="5" spans="1:11" ht="36" customHeight="1">
      <c r="A5" s="35" t="s">
        <v>7</v>
      </c>
      <c r="B5" s="35"/>
      <c r="C5" s="35"/>
      <c r="D5" s="35"/>
      <c r="E5" s="35"/>
      <c r="F5" s="35"/>
      <c r="G5" s="35"/>
      <c r="H5" s="35"/>
      <c r="I5" s="35"/>
      <c r="J5" s="35"/>
    </row>
    <row r="6" spans="1:11" ht="101.4" customHeight="1">
      <c r="A6" s="2" t="s">
        <v>0</v>
      </c>
      <c r="B6" s="2" t="s">
        <v>6</v>
      </c>
      <c r="C6" s="2" t="s">
        <v>1</v>
      </c>
      <c r="D6" s="2" t="s">
        <v>5</v>
      </c>
      <c r="E6" s="2" t="s">
        <v>2</v>
      </c>
      <c r="F6" s="2" t="s">
        <v>3</v>
      </c>
      <c r="G6" s="2" t="s">
        <v>4</v>
      </c>
      <c r="H6" s="2" t="s">
        <v>15</v>
      </c>
      <c r="I6" s="9" t="s">
        <v>12</v>
      </c>
      <c r="J6" s="8" t="s">
        <v>11</v>
      </c>
    </row>
    <row r="7" spans="1:11" ht="81.599999999999994" customHeight="1">
      <c r="A7" s="21">
        <v>1</v>
      </c>
      <c r="B7" s="10" t="s">
        <v>28</v>
      </c>
      <c r="C7" s="14" t="s">
        <v>29</v>
      </c>
      <c r="D7" s="14" t="s">
        <v>10</v>
      </c>
      <c r="E7" s="14" t="s">
        <v>30</v>
      </c>
      <c r="F7" s="25">
        <v>14145189.5</v>
      </c>
      <c r="G7" s="25">
        <v>9779766.4000000004</v>
      </c>
      <c r="H7" s="11">
        <v>104</v>
      </c>
      <c r="I7" s="12" t="s">
        <v>13</v>
      </c>
      <c r="J7" s="13" t="s">
        <v>14</v>
      </c>
    </row>
    <row r="8" spans="1:11" ht="156.6" customHeight="1">
      <c r="A8" s="21">
        <v>2</v>
      </c>
      <c r="B8" s="10" t="s">
        <v>17</v>
      </c>
      <c r="C8" s="14" t="s">
        <v>18</v>
      </c>
      <c r="D8" s="14" t="s">
        <v>9</v>
      </c>
      <c r="E8" s="14" t="s">
        <v>19</v>
      </c>
      <c r="F8" s="26">
        <v>6417450</v>
      </c>
      <c r="G8" s="26">
        <v>4489746.75</v>
      </c>
      <c r="H8" s="15">
        <v>99</v>
      </c>
      <c r="I8" s="16" t="s">
        <v>13</v>
      </c>
      <c r="J8" s="22" t="s">
        <v>14</v>
      </c>
      <c r="K8" s="7"/>
    </row>
    <row r="9" spans="1:11" ht="90" customHeight="1">
      <c r="A9" s="21">
        <v>3</v>
      </c>
      <c r="B9" s="10" t="s">
        <v>20</v>
      </c>
      <c r="C9" s="14" t="s">
        <v>21</v>
      </c>
      <c r="D9" s="14" t="s">
        <v>22</v>
      </c>
      <c r="E9" s="14" t="s">
        <v>23</v>
      </c>
      <c r="F9" s="26">
        <v>4587700</v>
      </c>
      <c r="G9" s="26">
        <v>3209625.5</v>
      </c>
      <c r="H9" s="15">
        <v>97</v>
      </c>
      <c r="I9" s="15" t="s">
        <v>13</v>
      </c>
      <c r="J9" s="23" t="s">
        <v>14</v>
      </c>
    </row>
    <row r="10" spans="1:11" ht="49.95" customHeight="1">
      <c r="A10" s="29">
        <v>4</v>
      </c>
      <c r="B10" s="29" t="s">
        <v>54</v>
      </c>
      <c r="C10" s="30" t="s">
        <v>55</v>
      </c>
      <c r="D10" s="30" t="s">
        <v>56</v>
      </c>
      <c r="E10" s="30" t="s">
        <v>57</v>
      </c>
      <c r="F10" s="31">
        <v>5787544.2199999997</v>
      </c>
      <c r="G10" s="31">
        <v>3999522.42</v>
      </c>
      <c r="H10" s="33">
        <v>83</v>
      </c>
      <c r="I10" s="29" t="s">
        <v>38</v>
      </c>
      <c r="J10" s="29" t="s">
        <v>14</v>
      </c>
      <c r="K10" s="32"/>
    </row>
    <row r="11" spans="1:11" ht="69.75" customHeight="1">
      <c r="A11" s="21">
        <v>5</v>
      </c>
      <c r="B11" s="10" t="s">
        <v>24</v>
      </c>
      <c r="C11" s="14" t="s">
        <v>25</v>
      </c>
      <c r="D11" s="14" t="s">
        <v>26</v>
      </c>
      <c r="E11" s="14" t="s">
        <v>27</v>
      </c>
      <c r="F11" s="26">
        <v>6996308.6299999999</v>
      </c>
      <c r="G11" s="26">
        <v>4834847.43</v>
      </c>
      <c r="H11" s="15">
        <v>87</v>
      </c>
      <c r="I11" s="15" t="s">
        <v>13</v>
      </c>
      <c r="J11" s="22" t="s">
        <v>14</v>
      </c>
    </row>
    <row r="12" spans="1:11" ht="69.75" customHeight="1">
      <c r="A12" s="21">
        <v>6</v>
      </c>
      <c r="B12" s="17" t="s">
        <v>31</v>
      </c>
      <c r="C12" s="17" t="s">
        <v>32</v>
      </c>
      <c r="D12" s="17" t="s">
        <v>9</v>
      </c>
      <c r="E12" s="17" t="s">
        <v>33</v>
      </c>
      <c r="F12" s="27">
        <v>3399096.23</v>
      </c>
      <c r="G12" s="27">
        <v>2348968.9500000002</v>
      </c>
      <c r="H12" s="18">
        <v>57</v>
      </c>
      <c r="I12" s="18" t="s">
        <v>13</v>
      </c>
      <c r="J12" s="24" t="s">
        <v>14</v>
      </c>
    </row>
    <row r="13" spans="1:11" ht="69.75" customHeight="1">
      <c r="A13" s="21">
        <v>7</v>
      </c>
      <c r="B13" s="19" t="s">
        <v>34</v>
      </c>
      <c r="C13" s="19" t="s">
        <v>35</v>
      </c>
      <c r="D13" s="19" t="s">
        <v>36</v>
      </c>
      <c r="E13" s="19" t="s">
        <v>37</v>
      </c>
      <c r="F13" s="28">
        <v>3037887.72</v>
      </c>
      <c r="G13" s="28">
        <v>2582204.56</v>
      </c>
      <c r="H13" s="15">
        <v>46</v>
      </c>
      <c r="I13" s="15" t="s">
        <v>38</v>
      </c>
      <c r="J13" s="22" t="s">
        <v>14</v>
      </c>
    </row>
    <row r="14" spans="1:11" ht="69.75" customHeight="1">
      <c r="A14" s="21">
        <v>8</v>
      </c>
      <c r="B14" s="19" t="s">
        <v>39</v>
      </c>
      <c r="C14" s="19" t="s">
        <v>40</v>
      </c>
      <c r="D14" s="19" t="s">
        <v>41</v>
      </c>
      <c r="E14" s="19" t="s">
        <v>42</v>
      </c>
      <c r="F14" s="28">
        <v>13285192</v>
      </c>
      <c r="G14" s="28">
        <v>11292413.199999999</v>
      </c>
      <c r="H14" s="15">
        <v>45</v>
      </c>
      <c r="I14" s="15" t="s">
        <v>13</v>
      </c>
      <c r="J14" s="22" t="s">
        <v>14</v>
      </c>
    </row>
    <row r="15" spans="1:11" ht="49.95" customHeight="1">
      <c r="A15" s="21">
        <v>9</v>
      </c>
      <c r="B15" s="19" t="s">
        <v>43</v>
      </c>
      <c r="C15" s="19" t="s">
        <v>44</v>
      </c>
      <c r="D15" s="19" t="s">
        <v>45</v>
      </c>
      <c r="E15" s="19" t="s">
        <v>46</v>
      </c>
      <c r="F15" s="28">
        <v>630000</v>
      </c>
      <c r="G15" s="28">
        <v>488154.93</v>
      </c>
      <c r="H15" s="15">
        <v>43</v>
      </c>
      <c r="I15" s="15" t="s">
        <v>13</v>
      </c>
      <c r="J15" s="22" t="s">
        <v>14</v>
      </c>
    </row>
    <row r="16" spans="1:11" ht="69.75" customHeight="1">
      <c r="A16" s="21">
        <v>10</v>
      </c>
      <c r="B16" s="19" t="s">
        <v>47</v>
      </c>
      <c r="C16" s="19" t="s">
        <v>48</v>
      </c>
      <c r="D16" s="19" t="s">
        <v>9</v>
      </c>
      <c r="E16" s="19" t="s">
        <v>49</v>
      </c>
      <c r="F16" s="28">
        <v>14192058.560000001</v>
      </c>
      <c r="G16" s="28">
        <v>9807520.1400000006</v>
      </c>
      <c r="H16" s="15">
        <v>29</v>
      </c>
      <c r="I16" s="15" t="s">
        <v>38</v>
      </c>
      <c r="J16" s="22" t="s">
        <v>14</v>
      </c>
    </row>
    <row r="17" spans="1:10" ht="57.6" customHeight="1">
      <c r="A17" s="21">
        <v>11</v>
      </c>
      <c r="B17" s="19" t="s">
        <v>50</v>
      </c>
      <c r="C17" s="19" t="s">
        <v>51</v>
      </c>
      <c r="D17" s="19" t="s">
        <v>10</v>
      </c>
      <c r="E17" s="19" t="s">
        <v>52</v>
      </c>
      <c r="F17" s="20">
        <v>2974000</v>
      </c>
      <c r="G17" s="20">
        <v>2527900</v>
      </c>
      <c r="H17" s="18">
        <v>11</v>
      </c>
      <c r="I17" s="15" t="s">
        <v>13</v>
      </c>
      <c r="J17" s="22" t="s">
        <v>14</v>
      </c>
    </row>
    <row r="18" spans="1:10">
      <c r="A18" s="3"/>
      <c r="B18" s="3"/>
      <c r="C18" s="3"/>
      <c r="D18" s="3"/>
      <c r="E18" s="5" t="s">
        <v>8</v>
      </c>
      <c r="F18" s="6">
        <f>SUM(F7:F17)</f>
        <v>75452426.859999999</v>
      </c>
      <c r="G18" s="6">
        <f>SUM(G7:G17)</f>
        <v>55360670.279999994</v>
      </c>
      <c r="H18" s="4"/>
      <c r="I18" s="4"/>
      <c r="J18" s="4"/>
    </row>
  </sheetData>
  <mergeCells count="2">
    <mergeCell ref="A3:J4"/>
    <mergeCell ref="A5:J5"/>
  </mergeCells>
  <pageMargins left="0.43307086614173229" right="3.937007874015748E-2" top="0.55118110236220474" bottom="0.55118110236220474" header="0.31496062992125984" footer="0.31496062992125984"/>
  <pageSetup paperSize="9" scale="80" orientation="landscape" r:id="rId1"/>
  <headerFooter>
    <oddHeader>&amp;R&amp;9Załącznik nr 3 do Regulaminu pracy KOP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lista negatywna</vt:lpstr>
      <vt:lpstr>'lista negatywna'!Obszar_wydruku</vt:lpstr>
    </vt:vector>
  </TitlesOfParts>
  <Company>NFOSiGW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aktualizacja listy negatywnej</dc:title>
  <dc:creator>NFOŚiGW</dc:creator>
  <cp:lastModifiedBy>Garlej Sylwia</cp:lastModifiedBy>
  <cp:lastPrinted>2024-07-19T11:43:37Z</cp:lastPrinted>
  <dcterms:created xsi:type="dcterms:W3CDTF">2015-10-21T07:58:59Z</dcterms:created>
  <dcterms:modified xsi:type="dcterms:W3CDTF">2025-11-21T12:27:28Z</dcterms:modified>
</cp:coreProperties>
</file>