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luk\Desktop\Moje Dokumenty\Przetargi\Przetargi 2025\Akcesoria 2025\BRAK OFERT\NOWE POSTĘPOWANIE\"/>
    </mc:Choice>
  </mc:AlternateContent>
  <xr:revisionPtr revIDLastSave="0" documentId="13_ncr:1_{1DFC8EFD-E524-4C78-AAF5-2681DE076799}" xr6:coauthVersionLast="47" xr6:coauthVersionMax="47" xr10:uidLastSave="{00000000-0000-0000-0000-000000000000}"/>
  <bookViews>
    <workbookView xWindow="-120" yWindow="-120" windowWidth="29040" windowHeight="15720" activeTab="16" xr2:uid="{00000000-000D-0000-FFFF-FFFF00000000}"/>
  </bookViews>
  <sheets>
    <sheet name="3" sheetId="31" r:id="rId1"/>
    <sheet name="4" sheetId="64" r:id="rId2"/>
    <sheet name="5" sheetId="53" r:id="rId3"/>
    <sheet name="6" sheetId="65" r:id="rId4"/>
    <sheet name="7" sheetId="63" r:id="rId5"/>
    <sheet name="9" sheetId="71" r:id="rId6"/>
    <sheet name="14" sheetId="67" r:id="rId7"/>
    <sheet name="16" sheetId="72" r:id="rId8"/>
    <sheet name="17" sheetId="68" r:id="rId9"/>
    <sheet name="22" sheetId="69" r:id="rId10"/>
    <sheet name="24" sheetId="70" r:id="rId11"/>
    <sheet name="25" sheetId="74" r:id="rId12"/>
    <sheet name="26" sheetId="75" r:id="rId13"/>
    <sheet name="27" sheetId="76" r:id="rId14"/>
    <sheet name="28" sheetId="77" r:id="rId15"/>
    <sheet name="29" sheetId="78" r:id="rId16"/>
    <sheet name="30" sheetId="7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9" l="1"/>
  <c r="C7" i="79"/>
  <c r="B7" i="79"/>
  <c r="H8" i="78"/>
  <c r="G8" i="78"/>
  <c r="F8" i="78"/>
  <c r="E8" i="78"/>
  <c r="D8" i="78"/>
  <c r="C8" i="78"/>
  <c r="B8" i="78"/>
  <c r="F7" i="77"/>
  <c r="E7" i="77"/>
  <c r="D7" i="77"/>
  <c r="C7" i="77"/>
  <c r="B7" i="77"/>
  <c r="C7" i="76"/>
  <c r="B7" i="76"/>
  <c r="F7" i="75"/>
  <c r="E7" i="75"/>
  <c r="D7" i="75"/>
  <c r="C7" i="75"/>
  <c r="B7" i="75"/>
  <c r="B7" i="74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C11" i="72"/>
  <c r="B11" i="72"/>
  <c r="B8" i="71"/>
  <c r="E9" i="70" l="1"/>
  <c r="D9" i="70"/>
  <c r="C9" i="70"/>
  <c r="B9" i="70"/>
  <c r="C8" i="69" l="1"/>
  <c r="B8" i="69"/>
  <c r="F24" i="68"/>
  <c r="E24" i="68"/>
  <c r="D24" i="68"/>
  <c r="C24" i="68"/>
  <c r="B24" i="68"/>
  <c r="J9" i="63"/>
  <c r="I9" i="63"/>
  <c r="H9" i="63"/>
  <c r="G9" i="63"/>
  <c r="F9" i="63"/>
  <c r="E9" i="63"/>
  <c r="D9" i="63"/>
  <c r="C9" i="63"/>
  <c r="B9" i="63"/>
  <c r="B8" i="67"/>
  <c r="F9" i="65"/>
  <c r="E9" i="65"/>
  <c r="D9" i="65"/>
  <c r="C9" i="65"/>
  <c r="B9" i="65"/>
  <c r="C10" i="64" l="1"/>
  <c r="B10" i="64"/>
  <c r="H10" i="53" l="1"/>
  <c r="G10" i="53"/>
  <c r="F10" i="53"/>
  <c r="E10" i="53"/>
  <c r="D10" i="53"/>
  <c r="C10" i="53"/>
  <c r="B10" i="53"/>
  <c r="C10" i="31" l="1"/>
  <c r="B10" i="31"/>
</calcChain>
</file>

<file path=xl/sharedStrings.xml><?xml version="1.0" encoding="utf-8"?>
<sst xmlns="http://schemas.openxmlformats.org/spreadsheetml/2006/main" count="254" uniqueCount="153">
  <si>
    <t>Bydgoszcz</t>
  </si>
  <si>
    <t>Kielce</t>
  </si>
  <si>
    <t>Łódź</t>
  </si>
  <si>
    <t>Warszawa</t>
  </si>
  <si>
    <t>1.</t>
  </si>
  <si>
    <t>2.</t>
  </si>
  <si>
    <t>Katowice</t>
  </si>
  <si>
    <t>Białystok</t>
  </si>
  <si>
    <t>Koszalin</t>
  </si>
  <si>
    <t>Sieradz</t>
  </si>
  <si>
    <t>RLF Toruń</t>
  </si>
  <si>
    <t>Elbląg</t>
  </si>
  <si>
    <t>Pruszcz Gd.</t>
  </si>
  <si>
    <t>Radzyn Podl.</t>
  </si>
  <si>
    <t>Pozycja</t>
  </si>
  <si>
    <t>Oddział CL</t>
  </si>
  <si>
    <t xml:space="preserve">Razem </t>
  </si>
  <si>
    <t>Sito laboratoryjne #0,025 / 200 mm EKO-LAB</t>
  </si>
  <si>
    <t>Sito laboratoryjne #0,075 / 200 mm EKO-LAB</t>
  </si>
  <si>
    <t>Sito laboratoryjne fi100/#0,020 mm EKO-LAB</t>
  </si>
  <si>
    <t>Sito laboratoryjne fi100/#0,053 mm EKO-LAB</t>
  </si>
  <si>
    <t>Rejestrator TESTO 176</t>
  </si>
  <si>
    <t>Sonda TC</t>
  </si>
  <si>
    <t>Mini rejestrator</t>
  </si>
  <si>
    <t>Termohigrometr</t>
  </si>
  <si>
    <t>Rejestrator Testo 175</t>
  </si>
  <si>
    <t>Sonda pomiarowa</t>
  </si>
  <si>
    <t>Mini rejestrator 174 H</t>
  </si>
  <si>
    <t>Rejestrator</t>
  </si>
  <si>
    <t>Sonda</t>
  </si>
  <si>
    <t xml:space="preserve">Anemometr
z sondą </t>
  </si>
  <si>
    <t>Koncentrator LAB-EL</t>
  </si>
  <si>
    <t>Termometr LB710</t>
  </si>
  <si>
    <t>Świadectwo wzorcowania</t>
  </si>
  <si>
    <t>Termohigrometr LB-710A</t>
  </si>
  <si>
    <t>Termohigrometr LB-531</t>
  </si>
  <si>
    <t>Termometr LB-531TX</t>
  </si>
  <si>
    <t>Czujnik temperatury</t>
  </si>
  <si>
    <t>(PM)</t>
  </si>
  <si>
    <t>Część 3 Sita analityczne</t>
  </si>
  <si>
    <t>Część 4 Sita analityczne</t>
  </si>
  <si>
    <t>(PB)</t>
  </si>
  <si>
    <t>Część 5 Akcesoria do monitorowania warunków otoczenia</t>
  </si>
  <si>
    <t>(Nasienne)</t>
  </si>
  <si>
    <t>Część 6 Akcesoria do monitorowania warunków otoczenia</t>
  </si>
  <si>
    <t>(PBM)</t>
  </si>
  <si>
    <t>Część 14 Termoblok</t>
  </si>
  <si>
    <t>Czujnik do termometru LB 710</t>
  </si>
  <si>
    <t>Część 7 Akcesoria do monitorowania warunków otoczenia</t>
  </si>
  <si>
    <t>Miejsce dostawy\Pozycja</t>
  </si>
  <si>
    <t xml:space="preserve">OCL- Białystok </t>
  </si>
  <si>
    <t>OCL- Bydgoszcz</t>
  </si>
  <si>
    <t xml:space="preserve">OCL- Elbląg </t>
  </si>
  <si>
    <t xml:space="preserve">OCL- Katowice </t>
  </si>
  <si>
    <t xml:space="preserve">OCL- Kielce </t>
  </si>
  <si>
    <t>OCL- Koszalin</t>
  </si>
  <si>
    <t>OCL- Kraków</t>
  </si>
  <si>
    <t>OCL- Łódź</t>
  </si>
  <si>
    <t>OCL- Olsztyn</t>
  </si>
  <si>
    <t xml:space="preserve">OCL- Pruszcz Gdański </t>
  </si>
  <si>
    <t>OCL- Gdańsk</t>
  </si>
  <si>
    <t>OCL- Poznań</t>
  </si>
  <si>
    <t xml:space="preserve">OCL- Radzyń Podlaski </t>
  </si>
  <si>
    <t>OCL- Lublin</t>
  </si>
  <si>
    <t xml:space="preserve">OCL- Rzeszów </t>
  </si>
  <si>
    <t>OCL-  Sieradz</t>
  </si>
  <si>
    <t xml:space="preserve">OCL- Warszawa </t>
  </si>
  <si>
    <t>OCL- Wrocław</t>
  </si>
  <si>
    <t>RLN-Poznań</t>
  </si>
  <si>
    <t xml:space="preserve">RLF-Toruń </t>
  </si>
  <si>
    <t>suma</t>
  </si>
  <si>
    <t>2L</t>
  </si>
  <si>
    <t>10L</t>
  </si>
  <si>
    <t>30L</t>
  </si>
  <si>
    <t>60L</t>
  </si>
  <si>
    <t>20L</t>
  </si>
  <si>
    <t>Część 17 Pojemniki na odpady</t>
  </si>
  <si>
    <t>Poznań</t>
  </si>
  <si>
    <t>Pruszcz Gdański</t>
  </si>
  <si>
    <t>Część 22 Dozowniki</t>
  </si>
  <si>
    <t>Pozycja nr:</t>
  </si>
  <si>
    <t>3.</t>
  </si>
  <si>
    <t>4.</t>
  </si>
  <si>
    <t>1 op. po  1000 szt.</t>
  </si>
  <si>
    <t>1 op. po 10 kg/~3600 szt.</t>
  </si>
  <si>
    <t>1 op. po 10 kg/~3100 szt.</t>
  </si>
  <si>
    <t>1 op. po 10 kg/~1500 szt.</t>
  </si>
  <si>
    <t>Wrocław</t>
  </si>
  <si>
    <t>Razem</t>
  </si>
  <si>
    <t>Część 24 Podłoża do kiełkowania o gramaturze 110 g/m2</t>
  </si>
  <si>
    <t>Olejek immersyjny</t>
  </si>
  <si>
    <t>Toruń</t>
  </si>
  <si>
    <t>PB</t>
  </si>
  <si>
    <t>Część 9 Akcesoria do mikroskopów</t>
  </si>
  <si>
    <t>Część 16 Akcesoria Eppendorf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</si>
  <si>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</si>
  <si>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</si>
  <si>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</si>
  <si>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</si>
  <si>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</si>
  <si>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</si>
  <si>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</si>
  <si>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</si>
  <si>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</si>
  <si>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</si>
  <si>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</si>
  <si>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Multipipette Pakiet</t>
  </si>
  <si>
    <t>Combitips 50 ml</t>
  </si>
  <si>
    <t>Combitips 5ml</t>
  </si>
  <si>
    <t>Combitips 10ml</t>
  </si>
  <si>
    <t>Combitips Box 2.0</t>
  </si>
  <si>
    <t>Zestaw Iso</t>
  </si>
  <si>
    <t>Mikrotłuczek</t>
  </si>
  <si>
    <t>Saffe lock 2,0 ml</t>
  </si>
  <si>
    <t>Saffe lock 1,5 ml</t>
  </si>
  <si>
    <r>
      <t>Końcówki 0,1-10</t>
    </r>
    <r>
      <rPr>
        <sz val="10"/>
        <color theme="1"/>
        <rFont val="Calibri"/>
        <family val="2"/>
        <charset val="238"/>
      </rPr>
      <t>µl</t>
    </r>
  </si>
  <si>
    <r>
      <t>Końcówki 0,5-20</t>
    </r>
    <r>
      <rPr>
        <sz val="10"/>
        <color theme="1"/>
        <rFont val="Calibri"/>
        <family val="2"/>
        <charset val="238"/>
      </rPr>
      <t>µl</t>
    </r>
  </si>
  <si>
    <r>
      <t>Końcówki 2-200</t>
    </r>
    <r>
      <rPr>
        <sz val="10"/>
        <color theme="1"/>
        <rFont val="Calibri"/>
        <family val="2"/>
        <charset val="238"/>
      </rPr>
      <t>µl</t>
    </r>
  </si>
  <si>
    <r>
      <t>Końcówki 50-1000</t>
    </r>
    <r>
      <rPr>
        <sz val="10"/>
        <color theme="1"/>
        <rFont val="Calibri"/>
        <family val="2"/>
        <charset val="238"/>
      </rPr>
      <t>µl</t>
    </r>
  </si>
  <si>
    <r>
      <t>Końcówki 20-300</t>
    </r>
    <r>
      <rPr>
        <sz val="10"/>
        <color theme="1"/>
        <rFont val="Calibri"/>
        <family val="2"/>
        <charset val="238"/>
      </rPr>
      <t>µl</t>
    </r>
  </si>
  <si>
    <t>Rzeszów</t>
  </si>
  <si>
    <t>Pipeta
 0,5-10 µL</t>
  </si>
  <si>
    <t>Pipeta
 1-20 µL</t>
  </si>
  <si>
    <t>Część 25 Szkiełka diagnostyczne</t>
  </si>
  <si>
    <t>szkiełka powłoka żywica</t>
  </si>
  <si>
    <t>Część 26 Akcesoria różne</t>
  </si>
  <si>
    <t>Meliseptol</t>
  </si>
  <si>
    <r>
      <t xml:space="preserve">Ezy 1 </t>
    </r>
    <r>
      <rPr>
        <sz val="10"/>
        <color theme="1"/>
        <rFont val="Calibri"/>
        <family val="2"/>
        <charset val="238"/>
      </rPr>
      <t>µl</t>
    </r>
  </si>
  <si>
    <t>statyw</t>
  </si>
  <si>
    <t>Parafilm</t>
  </si>
  <si>
    <t>Kriopudełka</t>
  </si>
  <si>
    <t>Część 27 Materiały zużywalne plastikowe</t>
  </si>
  <si>
    <t>Szalki</t>
  </si>
  <si>
    <t>Pojemniki 125 ml</t>
  </si>
  <si>
    <t>Część 28 Materiały zużywalne</t>
  </si>
  <si>
    <t>szkiełka nakrywkowe</t>
  </si>
  <si>
    <t>Końcówki 5 ml</t>
  </si>
  <si>
    <t>kuweta</t>
  </si>
  <si>
    <t>Woreczki</t>
  </si>
  <si>
    <t>Część 29 Odczynniki chemiczne</t>
  </si>
  <si>
    <t>(Na2HPO4 x 12 H2O) cz.d.a</t>
  </si>
  <si>
    <t>(Na2HPO4)</t>
  </si>
  <si>
    <t xml:space="preserve">(KH2PO4) </t>
  </si>
  <si>
    <t xml:space="preserve">(NaCl) </t>
  </si>
  <si>
    <t>NaH2PO4 x 2H2O</t>
  </si>
  <si>
    <t>Tween 20</t>
  </si>
  <si>
    <t>EtOH 96%</t>
  </si>
  <si>
    <t>Część 30 Odczynniki chemiczne do biologi molekularnej</t>
  </si>
  <si>
    <t>SyberSafe</t>
  </si>
  <si>
    <t>BgII</t>
  </si>
  <si>
    <t>Pepton no. 3</t>
  </si>
  <si>
    <t>Pruszcz GD</t>
  </si>
  <si>
    <t>(PW)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</si>
</sst>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65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1" xfId="1" applyFont="1" applyBorder="1"/>
    <xf numFmtId="0" fontId="8" fillId="0" borderId="0" xfId="0" applyFont="1"/>
    <xf numFmtId="0" fontId="9" fillId="0" borderId="1" xfId="1" applyFont="1" applyBorder="1" applyAlignment="1">
      <alignment horizontal="center" vertical="center"/>
    </xf>
    <xf numFmtId="0" fontId="10" fillId="0" borderId="0" xfId="1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right" vertical="center"/>
    </xf>
    <xf numFmtId="0" fontId="10" fillId="0" borderId="2" xfId="1" applyFont="1" applyBorder="1"/>
    <xf numFmtId="0" fontId="2" fillId="0" borderId="0" xfId="1" applyFont="1"/>
    <xf numFmtId="0" fontId="1" fillId="0" borderId="0" xfId="1" applyFont="1"/>
    <xf numFmtId="0" fontId="8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10" fillId="0" borderId="0" xfId="0" applyFont="1"/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/>
    <xf numFmtId="0" fontId="9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4" borderId="8" xfId="0" applyFill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9" fillId="0" borderId="0" xfId="0" applyFont="1"/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/>
    </xf>
  </cellXfs>
  <cellStyles count="8">
    <cellStyle name="Normalny" xfId="0" builtinId="0"/>
    <cellStyle name="Normalny 2" xfId="4" xr:uid="{00000000-0005-0000-0000-000001000000}"/>
    <cellStyle name="Normalny 3" xfId="1" xr:uid="{00000000-0005-0000-0000-000002000000}"/>
    <cellStyle name="Normalny 3 2" xfId="2" xr:uid="{00000000-0005-0000-0000-000003000000}"/>
    <cellStyle name="Normalny 4" xfId="3" xr:uid="{00000000-0005-0000-0000-000004000000}"/>
    <cellStyle name="Normalny 4 2" xfId="5" xr:uid="{00000000-0005-0000-0000-000005000000}"/>
    <cellStyle name="Normalny 4 2 2" xfId="6" xr:uid="{00000000-0005-0000-0000-000006000000}"/>
    <cellStyle name="Normalny 4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D1C-0970-457B-82FE-BB5E9F1BC1A8}">
  <dimension ref="A1:C13"/>
  <sheetViews>
    <sheetView workbookViewId="0">
      <selection activeCell="A10" sqref="A10"/>
    </sheetView>
  </sheetViews>
  <sheetFormatPr defaultRowHeight="15" x14ac:dyDescent="0.25"/>
  <cols>
    <col min="1" max="1" width="15.7109375" customWidth="1"/>
    <col min="2" max="3" width="11.85546875" bestFit="1" customWidth="1"/>
  </cols>
  <sheetData>
    <row r="1" spans="1:3" x14ac:dyDescent="0.25">
      <c r="A1" s="16" t="s">
        <v>39</v>
      </c>
      <c r="B1" s="16"/>
      <c r="C1" s="16"/>
    </row>
    <row r="2" spans="1:3" x14ac:dyDescent="0.25">
      <c r="A2" s="3"/>
      <c r="B2" s="3"/>
      <c r="C2" s="3"/>
    </row>
    <row r="3" spans="1:3" x14ac:dyDescent="0.25">
      <c r="A3" s="10"/>
      <c r="B3" s="51" t="s">
        <v>14</v>
      </c>
      <c r="C3" s="52"/>
    </row>
    <row r="4" spans="1:3" x14ac:dyDescent="0.25">
      <c r="A4" s="53" t="s">
        <v>15</v>
      </c>
      <c r="B4" s="4" t="s">
        <v>4</v>
      </c>
      <c r="C4" s="4" t="s">
        <v>5</v>
      </c>
    </row>
    <row r="5" spans="1:3" ht="63.75" x14ac:dyDescent="0.25">
      <c r="A5" s="54"/>
      <c r="B5" s="8" t="s">
        <v>17</v>
      </c>
      <c r="C5" s="8" t="s">
        <v>18</v>
      </c>
    </row>
    <row r="6" spans="1:3" x14ac:dyDescent="0.25">
      <c r="A6" s="10" t="s">
        <v>0</v>
      </c>
      <c r="B6" s="4">
        <v>2</v>
      </c>
      <c r="C6" s="4"/>
    </row>
    <row r="7" spans="1:3" x14ac:dyDescent="0.25">
      <c r="A7" s="10" t="s">
        <v>6</v>
      </c>
      <c r="B7" s="4">
        <v>2</v>
      </c>
      <c r="C7" s="4">
        <v>2</v>
      </c>
    </row>
    <row r="8" spans="1:3" x14ac:dyDescent="0.25">
      <c r="A8" s="10" t="s">
        <v>11</v>
      </c>
      <c r="B8" s="4">
        <v>1</v>
      </c>
      <c r="C8" s="4">
        <v>1</v>
      </c>
    </row>
    <row r="9" spans="1:3" x14ac:dyDescent="0.25">
      <c r="A9" s="10" t="s">
        <v>3</v>
      </c>
      <c r="B9" s="4">
        <v>2</v>
      </c>
      <c r="C9" s="4">
        <v>2</v>
      </c>
    </row>
    <row r="10" spans="1:3" x14ac:dyDescent="0.25">
      <c r="A10" s="9" t="s">
        <v>16</v>
      </c>
      <c r="B10" s="7">
        <f>SUM(B6:B9)</f>
        <v>7</v>
      </c>
      <c r="C10" s="7">
        <f>SUM(C6:C9)</f>
        <v>5</v>
      </c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6" t="s">
        <v>38</v>
      </c>
      <c r="B13" s="3"/>
      <c r="C13" s="3"/>
    </row>
  </sheetData>
  <mergeCells count="2">
    <mergeCell ref="B3:C3"/>
    <mergeCell ref="A4:A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EB17-0FBE-43FD-8150-0279E8AB21A0}">
  <dimension ref="A1:C10"/>
  <sheetViews>
    <sheetView workbookViewId="0">
      <selection activeCell="G14" sqref="G14"/>
    </sheetView>
  </sheetViews>
  <sheetFormatPr defaultRowHeight="15" x14ac:dyDescent="0.25"/>
  <cols>
    <col min="1" max="1" width="18.5703125" customWidth="1"/>
    <col min="2" max="2" width="11.28515625" customWidth="1"/>
    <col min="3" max="3" width="10.7109375" customWidth="1"/>
  </cols>
  <sheetData>
    <row r="1" spans="1:3" x14ac:dyDescent="0.25">
      <c r="A1" s="5" t="s">
        <v>79</v>
      </c>
      <c r="B1" s="6"/>
      <c r="C1" s="6"/>
    </row>
    <row r="2" spans="1:3" x14ac:dyDescent="0.25">
      <c r="A2" s="19"/>
      <c r="B2" s="51" t="s">
        <v>14</v>
      </c>
      <c r="C2" s="59"/>
    </row>
    <row r="3" spans="1:3" x14ac:dyDescent="0.25">
      <c r="A3" s="60" t="s">
        <v>15</v>
      </c>
      <c r="B3" s="61">
        <v>1</v>
      </c>
      <c r="C3" s="61">
        <v>2</v>
      </c>
    </row>
    <row r="4" spans="1:3" x14ac:dyDescent="0.25">
      <c r="A4" s="60"/>
      <c r="B4" s="62"/>
      <c r="C4" s="62"/>
    </row>
    <row r="5" spans="1:3" x14ac:dyDescent="0.25">
      <c r="A5" s="30" t="s">
        <v>8</v>
      </c>
      <c r="B5" s="4">
        <v>1</v>
      </c>
      <c r="C5" s="4">
        <v>1</v>
      </c>
    </row>
    <row r="6" spans="1:3" x14ac:dyDescent="0.25">
      <c r="A6" s="19" t="s">
        <v>77</v>
      </c>
      <c r="B6" s="4">
        <v>1</v>
      </c>
      <c r="C6" s="4">
        <v>1</v>
      </c>
    </row>
    <row r="7" spans="1:3" x14ac:dyDescent="0.25">
      <c r="A7" s="19" t="s">
        <v>78</v>
      </c>
      <c r="B7" s="4">
        <v>1</v>
      </c>
      <c r="C7" s="4">
        <v>1</v>
      </c>
    </row>
    <row r="8" spans="1:3" x14ac:dyDescent="0.25">
      <c r="A8" s="21" t="s">
        <v>16</v>
      </c>
      <c r="B8" s="7">
        <f>SUM(B5:B7)</f>
        <v>3</v>
      </c>
      <c r="C8" s="7">
        <f>SUM(C5:C7)</f>
        <v>3</v>
      </c>
    </row>
    <row r="10" spans="1:3" x14ac:dyDescent="0.25">
      <c r="A10" t="s">
        <v>152</v>
      </c>
    </row>
  </sheetData>
  <mergeCells count="4">
    <mergeCell ref="B2:C2"/>
    <mergeCell ref="A3:A4"/>
    <mergeCell ref="B3:B4"/>
    <mergeCell ref="C3:C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4170-4F83-4961-AF0C-9D0A0D3FBA5B}">
  <dimension ref="A1:E12"/>
  <sheetViews>
    <sheetView workbookViewId="0">
      <selection activeCell="K26" sqref="K26"/>
    </sheetView>
  </sheetViews>
  <sheetFormatPr defaultRowHeight="15" x14ac:dyDescent="0.25"/>
  <cols>
    <col min="1" max="1" width="16.140625" customWidth="1"/>
    <col min="2" max="2" width="9.7109375" customWidth="1"/>
    <col min="3" max="3" width="11" customWidth="1"/>
    <col min="4" max="4" width="10.42578125" customWidth="1"/>
    <col min="5" max="5" width="11" customWidth="1"/>
  </cols>
  <sheetData>
    <row r="1" spans="1:5" x14ac:dyDescent="0.25">
      <c r="A1" s="63" t="s">
        <v>89</v>
      </c>
      <c r="B1" s="63"/>
      <c r="C1" s="63"/>
      <c r="D1" s="63"/>
      <c r="E1" s="63"/>
    </row>
    <row r="2" spans="1:5" x14ac:dyDescent="0.25">
      <c r="A2" s="33" t="s">
        <v>80</v>
      </c>
      <c r="B2" s="33" t="s">
        <v>4</v>
      </c>
      <c r="C2" s="33" t="s">
        <v>5</v>
      </c>
      <c r="D2" s="33" t="s">
        <v>81</v>
      </c>
      <c r="E2" s="33" t="s">
        <v>82</v>
      </c>
    </row>
    <row r="3" spans="1:5" ht="38.25" x14ac:dyDescent="0.25">
      <c r="A3" s="31"/>
      <c r="B3" s="32" t="s">
        <v>83</v>
      </c>
      <c r="C3" s="32" t="s">
        <v>84</v>
      </c>
      <c r="D3" s="32" t="s">
        <v>85</v>
      </c>
      <c r="E3" s="32" t="s">
        <v>86</v>
      </c>
    </row>
    <row r="4" spans="1:5" x14ac:dyDescent="0.25">
      <c r="A4" s="34" t="s">
        <v>0</v>
      </c>
      <c r="B4" s="35"/>
      <c r="C4" s="35">
        <v>14</v>
      </c>
      <c r="D4" s="35"/>
      <c r="E4" s="35"/>
    </row>
    <row r="5" spans="1:5" x14ac:dyDescent="0.25">
      <c r="A5" s="34" t="s">
        <v>6</v>
      </c>
      <c r="B5" s="35">
        <v>3</v>
      </c>
      <c r="C5" s="35"/>
      <c r="D5" s="35"/>
      <c r="E5" s="35"/>
    </row>
    <row r="6" spans="1:5" x14ac:dyDescent="0.25">
      <c r="A6" s="34" t="s">
        <v>1</v>
      </c>
      <c r="B6" s="35"/>
      <c r="C6" s="35"/>
      <c r="D6" s="35"/>
      <c r="E6" s="35">
        <v>1</v>
      </c>
    </row>
    <row r="7" spans="1:5" x14ac:dyDescent="0.25">
      <c r="A7" s="34" t="s">
        <v>2</v>
      </c>
      <c r="B7" s="35"/>
      <c r="C7" s="35">
        <v>5</v>
      </c>
      <c r="D7" s="35">
        <v>20</v>
      </c>
      <c r="E7" s="35">
        <v>55</v>
      </c>
    </row>
    <row r="8" spans="1:5" x14ac:dyDescent="0.25">
      <c r="A8" s="34" t="s">
        <v>87</v>
      </c>
      <c r="B8" s="35"/>
      <c r="C8" s="35">
        <v>5</v>
      </c>
      <c r="D8" s="35"/>
      <c r="E8" s="35"/>
    </row>
    <row r="9" spans="1:5" x14ac:dyDescent="0.25">
      <c r="A9" s="36" t="s">
        <v>88</v>
      </c>
      <c r="B9" s="37">
        <f>SUM(B4:B8)</f>
        <v>3</v>
      </c>
      <c r="C9" s="37">
        <f>SUM(C4:C8)</f>
        <v>24</v>
      </c>
      <c r="D9" s="37">
        <f>SUM(D4:D8)</f>
        <v>20</v>
      </c>
      <c r="E9" s="37">
        <f>SUM(E4:E8)</f>
        <v>56</v>
      </c>
    </row>
    <row r="10" spans="1:5" x14ac:dyDescent="0.25">
      <c r="A10" s="38"/>
      <c r="B10" s="38"/>
      <c r="C10" s="38"/>
      <c r="D10" s="38"/>
      <c r="E10" s="38"/>
    </row>
    <row r="11" spans="1:5" x14ac:dyDescent="0.25">
      <c r="A11" s="38"/>
      <c r="B11" s="38"/>
      <c r="C11" s="38"/>
      <c r="D11" s="38"/>
      <c r="E11" s="38"/>
    </row>
    <row r="12" spans="1:5" x14ac:dyDescent="0.25">
      <c r="A12" s="38" t="s">
        <v>43</v>
      </c>
      <c r="B12" s="38"/>
      <c r="C12" s="38"/>
      <c r="D12" s="38"/>
      <c r="E12" s="38"/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B427-90B3-416E-8AAA-69BE52A44D90}">
  <dimension ref="A1:C10"/>
  <sheetViews>
    <sheetView workbookViewId="0">
      <selection activeCell="G16" sqref="G16:G17"/>
    </sheetView>
  </sheetViews>
  <sheetFormatPr defaultRowHeight="15" x14ac:dyDescent="0.25"/>
  <cols>
    <col min="1" max="1" width="14.42578125" customWidth="1"/>
    <col min="2" max="2" width="14.140625" customWidth="1"/>
  </cols>
  <sheetData>
    <row r="1" spans="1:3" x14ac:dyDescent="0.25">
      <c r="A1" s="5" t="s">
        <v>123</v>
      </c>
      <c r="B1" s="3"/>
      <c r="C1" s="3"/>
    </row>
    <row r="2" spans="1:3" x14ac:dyDescent="0.25">
      <c r="A2" s="19"/>
      <c r="B2" s="44"/>
      <c r="C2" s="3"/>
    </row>
    <row r="3" spans="1:3" x14ac:dyDescent="0.25">
      <c r="A3" s="60" t="s">
        <v>15</v>
      </c>
      <c r="B3" s="4">
        <v>1</v>
      </c>
      <c r="C3" s="3"/>
    </row>
    <row r="4" spans="1:3" ht="25.5" x14ac:dyDescent="0.25">
      <c r="A4" s="60"/>
      <c r="B4" s="13" t="s">
        <v>124</v>
      </c>
      <c r="C4" s="3"/>
    </row>
    <row r="5" spans="1:3" x14ac:dyDescent="0.25">
      <c r="A5" s="19" t="s">
        <v>7</v>
      </c>
      <c r="B5" s="4">
        <v>4</v>
      </c>
      <c r="C5" s="3"/>
    </row>
    <row r="6" spans="1:3" x14ac:dyDescent="0.25">
      <c r="A6" s="19" t="s">
        <v>10</v>
      </c>
      <c r="B6" s="4">
        <v>6</v>
      </c>
      <c r="C6" s="3"/>
    </row>
    <row r="7" spans="1:3" x14ac:dyDescent="0.25">
      <c r="A7" s="21" t="s">
        <v>16</v>
      </c>
      <c r="B7" s="7">
        <f>SUM(B5:B6)</f>
        <v>10</v>
      </c>
      <c r="C7" s="3"/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6" t="s">
        <v>41</v>
      </c>
      <c r="B10" s="3"/>
      <c r="C10" s="3"/>
    </row>
  </sheetData>
  <mergeCells count="1">
    <mergeCell ref="A3:A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F970-B50D-4842-AF99-EE58B0C0FD55}">
  <dimension ref="A1:F10"/>
  <sheetViews>
    <sheetView workbookViewId="0">
      <selection activeCell="C20" sqref="C20"/>
    </sheetView>
  </sheetViews>
  <sheetFormatPr defaultRowHeight="15" x14ac:dyDescent="0.25"/>
  <cols>
    <col min="1" max="1" width="14.42578125" customWidth="1"/>
    <col min="2" max="2" width="14.140625" customWidth="1"/>
    <col min="6" max="6" width="10.85546875" customWidth="1"/>
  </cols>
  <sheetData>
    <row r="1" spans="1:6" x14ac:dyDescent="0.25">
      <c r="A1" s="5" t="s">
        <v>125</v>
      </c>
      <c r="B1" s="3"/>
      <c r="C1" s="3"/>
    </row>
    <row r="2" spans="1:6" x14ac:dyDescent="0.25">
      <c r="A2" s="19"/>
      <c r="B2" s="51" t="s">
        <v>14</v>
      </c>
      <c r="C2" s="52"/>
      <c r="D2" s="52"/>
      <c r="E2" s="52"/>
      <c r="F2" s="52"/>
    </row>
    <row r="3" spans="1:6" x14ac:dyDescent="0.25">
      <c r="A3" s="60" t="s">
        <v>15</v>
      </c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x14ac:dyDescent="0.25">
      <c r="A4" s="60"/>
      <c r="B4" s="13" t="s">
        <v>126</v>
      </c>
      <c r="C4" s="13" t="s">
        <v>127</v>
      </c>
      <c r="D4" s="13" t="s">
        <v>128</v>
      </c>
      <c r="E4" s="13" t="s">
        <v>129</v>
      </c>
      <c r="F4" s="13" t="s">
        <v>130</v>
      </c>
    </row>
    <row r="5" spans="1:6" x14ac:dyDescent="0.25">
      <c r="A5" s="19" t="s">
        <v>7</v>
      </c>
      <c r="B5" s="4">
        <v>1</v>
      </c>
      <c r="C5" s="4">
        <v>1</v>
      </c>
      <c r="D5" s="4">
        <v>10</v>
      </c>
      <c r="E5" s="4"/>
      <c r="F5" s="4">
        <v>2</v>
      </c>
    </row>
    <row r="6" spans="1:6" x14ac:dyDescent="0.25">
      <c r="A6" s="19" t="s">
        <v>10</v>
      </c>
      <c r="B6" s="4"/>
      <c r="C6" s="4"/>
      <c r="D6" s="4"/>
      <c r="E6" s="4">
        <v>1</v>
      </c>
      <c r="F6" s="4"/>
    </row>
    <row r="7" spans="1:6" x14ac:dyDescent="0.25">
      <c r="A7" s="21" t="s">
        <v>16</v>
      </c>
      <c r="B7" s="7">
        <f>SUM(B5:B6)</f>
        <v>1</v>
      </c>
      <c r="C7" s="7">
        <f t="shared" ref="C7:F7" si="0">SUM(C5:C6)</f>
        <v>1</v>
      </c>
      <c r="D7" s="7">
        <f t="shared" si="0"/>
        <v>10</v>
      </c>
      <c r="E7" s="7">
        <f t="shared" si="0"/>
        <v>1</v>
      </c>
      <c r="F7" s="7">
        <f t="shared" si="0"/>
        <v>2</v>
      </c>
    </row>
    <row r="8" spans="1:6" x14ac:dyDescent="0.25">
      <c r="A8" s="3"/>
      <c r="B8" s="3"/>
      <c r="C8" s="3"/>
    </row>
    <row r="9" spans="1:6" x14ac:dyDescent="0.25">
      <c r="A9" s="3"/>
      <c r="B9" s="3"/>
      <c r="C9" s="3"/>
    </row>
    <row r="10" spans="1:6" x14ac:dyDescent="0.25">
      <c r="A10" s="6" t="s">
        <v>41</v>
      </c>
      <c r="B10" s="3"/>
      <c r="C10" s="3"/>
    </row>
  </sheetData>
  <mergeCells count="2">
    <mergeCell ref="B2:F2"/>
    <mergeCell ref="A3:A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8F89-BA5B-49B6-B449-952608824981}">
  <dimension ref="A1:C10"/>
  <sheetViews>
    <sheetView workbookViewId="0">
      <selection activeCell="L22" sqref="L22"/>
    </sheetView>
  </sheetViews>
  <sheetFormatPr defaultRowHeight="15" x14ac:dyDescent="0.25"/>
  <cols>
    <col min="1" max="1" width="14.42578125" customWidth="1"/>
    <col min="2" max="2" width="14.140625" customWidth="1"/>
  </cols>
  <sheetData>
    <row r="1" spans="1:3" x14ac:dyDescent="0.25">
      <c r="A1" s="5" t="s">
        <v>131</v>
      </c>
      <c r="B1" s="3"/>
      <c r="C1" s="3"/>
    </row>
    <row r="2" spans="1:3" x14ac:dyDescent="0.25">
      <c r="A2" s="19"/>
      <c r="B2" s="51" t="s">
        <v>14</v>
      </c>
      <c r="C2" s="52"/>
    </row>
    <row r="3" spans="1:3" x14ac:dyDescent="0.25">
      <c r="A3" s="60" t="s">
        <v>15</v>
      </c>
      <c r="B3" s="4">
        <v>1</v>
      </c>
      <c r="C3" s="4">
        <v>2</v>
      </c>
    </row>
    <row r="4" spans="1:3" ht="25.5" x14ac:dyDescent="0.25">
      <c r="A4" s="60"/>
      <c r="B4" s="13" t="s">
        <v>132</v>
      </c>
      <c r="C4" s="13" t="s">
        <v>133</v>
      </c>
    </row>
    <row r="5" spans="1:3" x14ac:dyDescent="0.25">
      <c r="A5" s="19" t="s">
        <v>7</v>
      </c>
      <c r="B5" s="4"/>
      <c r="C5" s="4">
        <v>2</v>
      </c>
    </row>
    <row r="6" spans="1:3" x14ac:dyDescent="0.25">
      <c r="A6" s="19" t="s">
        <v>10</v>
      </c>
      <c r="B6" s="4">
        <v>10</v>
      </c>
      <c r="C6" s="4"/>
    </row>
    <row r="7" spans="1:3" x14ac:dyDescent="0.25">
      <c r="A7" s="21" t="s">
        <v>16</v>
      </c>
      <c r="B7" s="7">
        <f>SUM(B5:B6)</f>
        <v>10</v>
      </c>
      <c r="C7" s="7">
        <f t="shared" ref="C7" si="0">SUM(C5:C6)</f>
        <v>2</v>
      </c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6" t="s">
        <v>41</v>
      </c>
      <c r="B10" s="3"/>
      <c r="C10" s="3"/>
    </row>
  </sheetData>
  <mergeCells count="2">
    <mergeCell ref="B2:C2"/>
    <mergeCell ref="A3:A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B995-AFFB-4EC5-84E4-CC67937AC5DF}">
  <dimension ref="A1:F10"/>
  <sheetViews>
    <sheetView workbookViewId="0">
      <selection activeCell="F21" sqref="F21"/>
    </sheetView>
  </sheetViews>
  <sheetFormatPr defaultRowHeight="15" x14ac:dyDescent="0.25"/>
  <cols>
    <col min="1" max="1" width="14.42578125" customWidth="1"/>
    <col min="2" max="2" width="14.140625" customWidth="1"/>
    <col min="6" max="6" width="10.85546875" customWidth="1"/>
  </cols>
  <sheetData>
    <row r="1" spans="1:6" x14ac:dyDescent="0.25">
      <c r="A1" s="5" t="s">
        <v>134</v>
      </c>
      <c r="B1" s="3"/>
      <c r="C1" s="3"/>
    </row>
    <row r="2" spans="1:6" x14ac:dyDescent="0.25">
      <c r="A2" s="19"/>
      <c r="B2" s="64" t="s">
        <v>14</v>
      </c>
      <c r="C2" s="64"/>
      <c r="D2" s="64"/>
      <c r="E2" s="64"/>
      <c r="F2" s="64"/>
    </row>
    <row r="3" spans="1:6" x14ac:dyDescent="0.25">
      <c r="A3" s="60" t="s">
        <v>15</v>
      </c>
      <c r="B3" s="4">
        <v>1</v>
      </c>
      <c r="C3" s="4">
        <v>2</v>
      </c>
      <c r="D3" s="4">
        <v>3</v>
      </c>
      <c r="E3" s="4">
        <v>4</v>
      </c>
      <c r="F3" s="4">
        <v>5</v>
      </c>
    </row>
    <row r="4" spans="1:6" ht="25.5" x14ac:dyDescent="0.25">
      <c r="A4" s="60"/>
      <c r="B4" s="13" t="s">
        <v>135</v>
      </c>
      <c r="C4" s="13" t="s">
        <v>136</v>
      </c>
      <c r="D4" s="13" t="s">
        <v>137</v>
      </c>
      <c r="E4" s="13" t="s">
        <v>138</v>
      </c>
      <c r="F4" s="13" t="s">
        <v>138</v>
      </c>
    </row>
    <row r="5" spans="1:6" x14ac:dyDescent="0.25">
      <c r="A5" s="19" t="s">
        <v>7</v>
      </c>
      <c r="B5" s="4">
        <v>4</v>
      </c>
      <c r="C5" s="4">
        <v>5</v>
      </c>
      <c r="D5" s="4"/>
      <c r="E5" s="4"/>
      <c r="F5" s="4"/>
    </row>
    <row r="6" spans="1:6" x14ac:dyDescent="0.25">
      <c r="A6" s="19" t="s">
        <v>10</v>
      </c>
      <c r="B6" s="4">
        <v>5</v>
      </c>
      <c r="C6" s="4"/>
      <c r="D6" s="4">
        <v>4</v>
      </c>
      <c r="E6" s="4">
        <v>2</v>
      </c>
      <c r="F6" s="4">
        <v>2</v>
      </c>
    </row>
    <row r="7" spans="1:6" x14ac:dyDescent="0.25">
      <c r="A7" s="21" t="s">
        <v>16</v>
      </c>
      <c r="B7" s="7">
        <f>SUM(B5:B6)</f>
        <v>9</v>
      </c>
      <c r="C7" s="7">
        <f t="shared" ref="C7:F7" si="0">SUM(C5:C6)</f>
        <v>5</v>
      </c>
      <c r="D7" s="7">
        <f t="shared" si="0"/>
        <v>4</v>
      </c>
      <c r="E7" s="7">
        <f t="shared" si="0"/>
        <v>2</v>
      </c>
      <c r="F7" s="7">
        <f t="shared" si="0"/>
        <v>2</v>
      </c>
    </row>
    <row r="8" spans="1:6" x14ac:dyDescent="0.25">
      <c r="A8" s="3"/>
      <c r="B8" s="3"/>
      <c r="C8" s="3"/>
    </row>
    <row r="9" spans="1:6" x14ac:dyDescent="0.25">
      <c r="A9" s="3"/>
      <c r="B9" s="3"/>
      <c r="C9" s="3"/>
    </row>
    <row r="10" spans="1:6" x14ac:dyDescent="0.25">
      <c r="A10" s="6" t="s">
        <v>41</v>
      </c>
      <c r="B10" s="3"/>
      <c r="C10" s="3"/>
    </row>
  </sheetData>
  <mergeCells count="2">
    <mergeCell ref="B2:F2"/>
    <mergeCell ref="A3:A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6FA62-182A-483E-B52E-715E3EA86B12}">
  <dimension ref="A1:H11"/>
  <sheetViews>
    <sheetView workbookViewId="0">
      <selection activeCell="G19" sqref="G19"/>
    </sheetView>
  </sheetViews>
  <sheetFormatPr defaultRowHeight="15" x14ac:dyDescent="0.25"/>
  <cols>
    <col min="1" max="1" width="14.42578125" customWidth="1"/>
    <col min="2" max="2" width="21.85546875" bestFit="1" customWidth="1"/>
    <col min="6" max="6" width="14.42578125" bestFit="1" customWidth="1"/>
  </cols>
  <sheetData>
    <row r="1" spans="1:8" x14ac:dyDescent="0.25">
      <c r="A1" s="5" t="s">
        <v>139</v>
      </c>
      <c r="B1" s="3"/>
      <c r="C1" s="3"/>
    </row>
    <row r="2" spans="1:8" x14ac:dyDescent="0.25">
      <c r="A2" s="19"/>
      <c r="B2" s="51" t="s">
        <v>14</v>
      </c>
      <c r="C2" s="52"/>
      <c r="D2" s="52"/>
      <c r="E2" s="52"/>
      <c r="F2" s="52"/>
      <c r="G2" s="52"/>
      <c r="H2" s="59"/>
    </row>
    <row r="3" spans="1:8" x14ac:dyDescent="0.25">
      <c r="A3" s="60" t="s">
        <v>15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</row>
    <row r="4" spans="1:8" x14ac:dyDescent="0.25">
      <c r="A4" s="60"/>
      <c r="B4" s="48" t="s">
        <v>140</v>
      </c>
      <c r="C4" s="48" t="s">
        <v>141</v>
      </c>
      <c r="D4" s="48" t="s">
        <v>142</v>
      </c>
      <c r="E4" s="48" t="s">
        <v>143</v>
      </c>
      <c r="F4" s="48" t="s">
        <v>144</v>
      </c>
      <c r="G4" s="13" t="s">
        <v>145</v>
      </c>
      <c r="H4" s="13" t="s">
        <v>146</v>
      </c>
    </row>
    <row r="5" spans="1:8" x14ac:dyDescent="0.25">
      <c r="A5" s="19" t="s">
        <v>7</v>
      </c>
      <c r="B5" s="4">
        <v>1</v>
      </c>
      <c r="C5" s="4">
        <v>1</v>
      </c>
      <c r="D5" s="4">
        <v>2</v>
      </c>
      <c r="E5" s="4">
        <v>4</v>
      </c>
      <c r="F5" s="4">
        <v>1</v>
      </c>
      <c r="G5" s="4">
        <v>1</v>
      </c>
      <c r="H5" s="4"/>
    </row>
    <row r="6" spans="1:8" x14ac:dyDescent="0.25">
      <c r="A6" s="19" t="s">
        <v>12</v>
      </c>
      <c r="B6" s="4">
        <v>1</v>
      </c>
      <c r="C6" s="4"/>
      <c r="D6" s="4"/>
      <c r="E6" s="4"/>
      <c r="F6" s="4"/>
      <c r="G6" s="4"/>
      <c r="H6" s="4"/>
    </row>
    <row r="7" spans="1:8" x14ac:dyDescent="0.25">
      <c r="A7" s="19" t="s">
        <v>10</v>
      </c>
      <c r="B7" s="4"/>
      <c r="C7" s="4"/>
      <c r="D7" s="4"/>
      <c r="E7" s="4"/>
      <c r="F7" s="4"/>
      <c r="G7" s="4"/>
      <c r="H7" s="4">
        <v>10</v>
      </c>
    </row>
    <row r="8" spans="1:8" x14ac:dyDescent="0.25">
      <c r="A8" s="21" t="s">
        <v>16</v>
      </c>
      <c r="B8" s="7">
        <f>SUM(B5:B6)</f>
        <v>2</v>
      </c>
      <c r="C8" s="7">
        <f t="shared" ref="C8:G8" si="0">SUM(C5:C6)</f>
        <v>1</v>
      </c>
      <c r="D8" s="7">
        <f t="shared" si="0"/>
        <v>2</v>
      </c>
      <c r="E8" s="7">
        <f t="shared" si="0"/>
        <v>4</v>
      </c>
      <c r="F8" s="7">
        <f t="shared" si="0"/>
        <v>1</v>
      </c>
      <c r="G8" s="7">
        <f t="shared" si="0"/>
        <v>1</v>
      </c>
      <c r="H8" s="7">
        <f>SUM(H5:H7)</f>
        <v>10</v>
      </c>
    </row>
    <row r="9" spans="1:8" x14ac:dyDescent="0.25">
      <c r="A9" s="3"/>
      <c r="B9" s="3"/>
      <c r="C9" s="3"/>
    </row>
    <row r="10" spans="1:8" x14ac:dyDescent="0.25">
      <c r="A10" s="3"/>
      <c r="B10" s="3"/>
      <c r="C10" s="3"/>
    </row>
    <row r="11" spans="1:8" x14ac:dyDescent="0.25">
      <c r="A11" s="6" t="s">
        <v>41</v>
      </c>
      <c r="B11" s="3"/>
      <c r="C11" s="3"/>
    </row>
  </sheetData>
  <mergeCells count="2">
    <mergeCell ref="B2:H2"/>
    <mergeCell ref="A3:A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2EB7-BB85-40A4-A07D-B8B57DBD8FAF}">
  <dimension ref="A1:E10"/>
  <sheetViews>
    <sheetView tabSelected="1" workbookViewId="0">
      <selection activeCell="M27" sqref="M27"/>
    </sheetView>
  </sheetViews>
  <sheetFormatPr defaultRowHeight="15" x14ac:dyDescent="0.25"/>
  <cols>
    <col min="1" max="1" width="14.42578125" customWidth="1"/>
    <col min="2" max="2" width="14.140625" customWidth="1"/>
  </cols>
  <sheetData>
    <row r="1" spans="1:5" x14ac:dyDescent="0.25">
      <c r="A1" s="5" t="s">
        <v>147</v>
      </c>
      <c r="B1" s="3"/>
      <c r="C1" s="3"/>
    </row>
    <row r="2" spans="1:5" x14ac:dyDescent="0.25">
      <c r="A2" s="19"/>
      <c r="B2" s="51" t="s">
        <v>14</v>
      </c>
      <c r="C2" s="52"/>
      <c r="D2" s="59"/>
      <c r="E2" s="45"/>
    </row>
    <row r="3" spans="1:5" x14ac:dyDescent="0.25">
      <c r="A3" s="60" t="s">
        <v>15</v>
      </c>
      <c r="B3" s="4">
        <v>1</v>
      </c>
      <c r="C3" s="4">
        <v>2</v>
      </c>
      <c r="D3" s="4">
        <v>3</v>
      </c>
      <c r="E3" s="49"/>
    </row>
    <row r="4" spans="1:5" ht="25.5" x14ac:dyDescent="0.25">
      <c r="A4" s="60"/>
      <c r="B4" s="13" t="s">
        <v>148</v>
      </c>
      <c r="C4" s="13" t="s">
        <v>149</v>
      </c>
      <c r="D4" s="13" t="s">
        <v>150</v>
      </c>
      <c r="E4" s="42"/>
    </row>
    <row r="5" spans="1:5" x14ac:dyDescent="0.25">
      <c r="A5" s="19" t="s">
        <v>151</v>
      </c>
      <c r="B5" s="4">
        <v>1</v>
      </c>
      <c r="C5" s="4">
        <v>1</v>
      </c>
      <c r="D5" s="4"/>
      <c r="E5" s="49"/>
    </row>
    <row r="6" spans="1:5" x14ac:dyDescent="0.25">
      <c r="A6" s="19" t="s">
        <v>10</v>
      </c>
      <c r="B6" s="4"/>
      <c r="C6" s="4">
        <v>2</v>
      </c>
      <c r="D6" s="4">
        <v>1</v>
      </c>
      <c r="E6" s="49"/>
    </row>
    <row r="7" spans="1:5" x14ac:dyDescent="0.25">
      <c r="A7" s="21" t="s">
        <v>16</v>
      </c>
      <c r="B7" s="7">
        <f>SUM(B5:B6)</f>
        <v>1</v>
      </c>
      <c r="C7" s="7">
        <f t="shared" ref="C7" si="0">SUM(C5:C6)</f>
        <v>3</v>
      </c>
      <c r="D7" s="7">
        <f>SUM(D5:D6)</f>
        <v>1</v>
      </c>
      <c r="E7" s="50"/>
    </row>
    <row r="8" spans="1:5" x14ac:dyDescent="0.25">
      <c r="A8" s="3"/>
      <c r="B8" s="3"/>
      <c r="C8" s="3"/>
    </row>
    <row r="9" spans="1:5" x14ac:dyDescent="0.25">
      <c r="A9" s="3"/>
      <c r="B9" s="3"/>
      <c r="C9" s="3"/>
    </row>
    <row r="10" spans="1:5" x14ac:dyDescent="0.25">
      <c r="A10" s="6" t="s">
        <v>41</v>
      </c>
      <c r="B10" s="3"/>
      <c r="C10" s="3"/>
    </row>
  </sheetData>
  <mergeCells count="2">
    <mergeCell ref="B2:D2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F039-F974-47AF-8948-3310339A029B}">
  <dimension ref="A1:C13"/>
  <sheetViews>
    <sheetView workbookViewId="0">
      <selection activeCell="C23" sqref="C23"/>
    </sheetView>
  </sheetViews>
  <sheetFormatPr defaultRowHeight="15" x14ac:dyDescent="0.25"/>
  <cols>
    <col min="1" max="1" width="13.5703125" customWidth="1"/>
    <col min="2" max="2" width="11.42578125" customWidth="1"/>
    <col min="3" max="3" width="12.42578125" customWidth="1"/>
  </cols>
  <sheetData>
    <row r="1" spans="1:3" x14ac:dyDescent="0.25">
      <c r="A1" s="16" t="s">
        <v>40</v>
      </c>
      <c r="B1" s="16"/>
      <c r="C1" s="16"/>
    </row>
    <row r="2" spans="1:3" x14ac:dyDescent="0.25">
      <c r="A2" s="3"/>
      <c r="B2" s="3"/>
      <c r="C2" s="3"/>
    </row>
    <row r="3" spans="1:3" x14ac:dyDescent="0.25">
      <c r="A3" s="10"/>
      <c r="B3" s="52" t="s">
        <v>14</v>
      </c>
      <c r="C3" s="52"/>
    </row>
    <row r="4" spans="1:3" x14ac:dyDescent="0.25">
      <c r="A4" s="53" t="s">
        <v>15</v>
      </c>
      <c r="B4" s="4" t="s">
        <v>4</v>
      </c>
      <c r="C4" s="4" t="s">
        <v>5</v>
      </c>
    </row>
    <row r="5" spans="1:3" ht="76.5" x14ac:dyDescent="0.25">
      <c r="A5" s="54"/>
      <c r="B5" s="8" t="s">
        <v>19</v>
      </c>
      <c r="C5" s="8" t="s">
        <v>20</v>
      </c>
    </row>
    <row r="6" spans="1:3" x14ac:dyDescent="0.25">
      <c r="A6" s="10" t="s">
        <v>8</v>
      </c>
      <c r="B6" s="4">
        <v>2</v>
      </c>
      <c r="C6" s="4">
        <v>2</v>
      </c>
    </row>
    <row r="7" spans="1:3" x14ac:dyDescent="0.25">
      <c r="A7" s="10" t="s">
        <v>11</v>
      </c>
      <c r="B7" s="4">
        <v>2</v>
      </c>
      <c r="C7" s="4">
        <v>2</v>
      </c>
    </row>
    <row r="8" spans="1:3" x14ac:dyDescent="0.25">
      <c r="A8" s="10" t="s">
        <v>12</v>
      </c>
      <c r="B8" s="4">
        <v>2</v>
      </c>
      <c r="C8" s="4">
        <v>2</v>
      </c>
    </row>
    <row r="9" spans="1:3" x14ac:dyDescent="0.25">
      <c r="A9" s="10" t="s">
        <v>10</v>
      </c>
      <c r="B9" s="4">
        <v>2</v>
      </c>
      <c r="C9" s="4">
        <v>2</v>
      </c>
    </row>
    <row r="10" spans="1:3" x14ac:dyDescent="0.25">
      <c r="A10" s="9" t="s">
        <v>16</v>
      </c>
      <c r="B10" s="7">
        <f>SUM(B6:B9)</f>
        <v>8</v>
      </c>
      <c r="C10" s="7">
        <f>SUM(C6:C9)</f>
        <v>8</v>
      </c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6" t="s">
        <v>38</v>
      </c>
      <c r="B13" s="3"/>
      <c r="C13" s="3"/>
    </row>
  </sheetData>
  <mergeCells count="2">
    <mergeCell ref="B3:C3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F5D2-9DF5-48DA-87F6-7E8D7D880CCE}">
  <dimension ref="A1:H13"/>
  <sheetViews>
    <sheetView workbookViewId="0">
      <selection activeCell="E26" sqref="E26"/>
    </sheetView>
  </sheetViews>
  <sheetFormatPr defaultRowHeight="15" x14ac:dyDescent="0.25"/>
  <cols>
    <col min="1" max="1" width="14.5703125" customWidth="1"/>
    <col min="2" max="2" width="10.28515625" customWidth="1"/>
    <col min="3" max="3" width="10.7109375" customWidth="1"/>
    <col min="4" max="4" width="11.42578125" customWidth="1"/>
    <col min="5" max="5" width="14.42578125" customWidth="1"/>
    <col min="6" max="6" width="13.28515625" customWidth="1"/>
    <col min="7" max="7" width="11" customWidth="1"/>
    <col min="8" max="8" width="11.28515625" customWidth="1"/>
  </cols>
  <sheetData>
    <row r="1" spans="1:8" x14ac:dyDescent="0.25">
      <c r="A1" s="11" t="s">
        <v>42</v>
      </c>
      <c r="B1" s="12"/>
      <c r="C1" s="12"/>
    </row>
    <row r="2" spans="1:8" x14ac:dyDescent="0.25">
      <c r="A2" s="2"/>
      <c r="B2" s="56" t="s">
        <v>14</v>
      </c>
      <c r="C2" s="57"/>
      <c r="D2" s="57"/>
      <c r="E2" s="57"/>
      <c r="F2" s="57"/>
      <c r="G2" s="57"/>
      <c r="H2" s="58"/>
    </row>
    <row r="3" spans="1:8" x14ac:dyDescent="0.25">
      <c r="A3" s="55" t="s">
        <v>15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</row>
    <row r="4" spans="1:8" ht="38.25" x14ac:dyDescent="0.25">
      <c r="A4" s="55"/>
      <c r="B4" s="13" t="s">
        <v>21</v>
      </c>
      <c r="C4" s="13" t="s">
        <v>22</v>
      </c>
      <c r="D4" s="13" t="s">
        <v>23</v>
      </c>
      <c r="E4" s="13" t="s">
        <v>24</v>
      </c>
      <c r="F4" s="13" t="s">
        <v>25</v>
      </c>
      <c r="G4" s="13" t="s">
        <v>26</v>
      </c>
      <c r="H4" s="13" t="s">
        <v>27</v>
      </c>
    </row>
    <row r="5" spans="1:8" x14ac:dyDescent="0.25">
      <c r="A5" s="2" t="s">
        <v>6</v>
      </c>
      <c r="B5" s="1">
        <v>3</v>
      </c>
      <c r="C5" s="1">
        <v>6</v>
      </c>
      <c r="D5" s="1"/>
      <c r="E5" s="1">
        <v>4</v>
      </c>
      <c r="F5" s="1"/>
      <c r="G5" s="1"/>
      <c r="H5" s="1"/>
    </row>
    <row r="6" spans="1:8" x14ac:dyDescent="0.25">
      <c r="A6" s="2" t="s">
        <v>1</v>
      </c>
      <c r="B6" s="1"/>
      <c r="C6" s="1"/>
      <c r="D6" s="1">
        <v>5</v>
      </c>
      <c r="E6" s="1"/>
      <c r="F6" s="1"/>
      <c r="G6" s="1"/>
      <c r="H6" s="1"/>
    </row>
    <row r="7" spans="1:8" x14ac:dyDescent="0.25">
      <c r="A7" s="2" t="s">
        <v>12</v>
      </c>
      <c r="B7" s="1"/>
      <c r="C7" s="1"/>
      <c r="D7" s="1">
        <v>2</v>
      </c>
      <c r="E7" s="1"/>
      <c r="F7" s="1"/>
      <c r="G7" s="1"/>
      <c r="H7" s="1">
        <v>1</v>
      </c>
    </row>
    <row r="8" spans="1:8" x14ac:dyDescent="0.25">
      <c r="A8" s="2" t="s">
        <v>13</v>
      </c>
      <c r="B8" s="1"/>
      <c r="C8" s="1">
        <v>4</v>
      </c>
      <c r="D8" s="1">
        <v>4</v>
      </c>
      <c r="E8" s="1"/>
      <c r="F8" s="1">
        <v>2</v>
      </c>
      <c r="G8" s="1"/>
      <c r="H8" s="1"/>
    </row>
    <row r="9" spans="1:8" x14ac:dyDescent="0.25">
      <c r="A9" s="2" t="s">
        <v>3</v>
      </c>
      <c r="B9" s="1">
        <v>1</v>
      </c>
      <c r="C9" s="1"/>
      <c r="D9" s="1">
        <v>4</v>
      </c>
      <c r="E9" s="1"/>
      <c r="F9" s="1"/>
      <c r="G9" s="1">
        <v>1</v>
      </c>
      <c r="H9" s="1"/>
    </row>
    <row r="10" spans="1:8" x14ac:dyDescent="0.25">
      <c r="A10" s="14" t="s">
        <v>16</v>
      </c>
      <c r="B10" s="15">
        <f t="shared" ref="B10:H10" si="0">SUM(B5:B9)</f>
        <v>4</v>
      </c>
      <c r="C10" s="15">
        <f t="shared" si="0"/>
        <v>10</v>
      </c>
      <c r="D10" s="15">
        <f t="shared" si="0"/>
        <v>15</v>
      </c>
      <c r="E10" s="15">
        <f t="shared" si="0"/>
        <v>4</v>
      </c>
      <c r="F10" s="15">
        <f t="shared" si="0"/>
        <v>2</v>
      </c>
      <c r="G10" s="15">
        <f t="shared" si="0"/>
        <v>1</v>
      </c>
      <c r="H10" s="15">
        <f t="shared" si="0"/>
        <v>1</v>
      </c>
    </row>
    <row r="13" spans="1:8" x14ac:dyDescent="0.25">
      <c r="A13" s="6" t="s">
        <v>41</v>
      </c>
      <c r="B13" s="3"/>
      <c r="C13" s="3"/>
      <c r="D13" s="6"/>
      <c r="E13" s="6"/>
    </row>
  </sheetData>
  <mergeCells count="2">
    <mergeCell ref="A3:A4"/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227A-8CD8-40CB-89C4-574A243BB0D6}">
  <dimension ref="A1:F12"/>
  <sheetViews>
    <sheetView workbookViewId="0">
      <selection activeCell="D28" sqref="D28"/>
    </sheetView>
  </sheetViews>
  <sheetFormatPr defaultRowHeight="15" x14ac:dyDescent="0.25"/>
  <cols>
    <col min="1" max="1" width="14.5703125" customWidth="1"/>
    <col min="2" max="6" width="11.28515625" customWidth="1"/>
  </cols>
  <sheetData>
    <row r="1" spans="1:6" x14ac:dyDescent="0.25">
      <c r="A1" s="11" t="s">
        <v>44</v>
      </c>
    </row>
    <row r="2" spans="1:6" x14ac:dyDescent="0.25">
      <c r="A2" s="2"/>
      <c r="B2" s="57" t="s">
        <v>14</v>
      </c>
      <c r="C2" s="57"/>
      <c r="D2" s="57"/>
      <c r="E2" s="57"/>
      <c r="F2" s="58"/>
    </row>
    <row r="3" spans="1:6" x14ac:dyDescent="0.25">
      <c r="A3" s="55" t="s">
        <v>15</v>
      </c>
      <c r="B3" s="1">
        <v>1</v>
      </c>
      <c r="C3" s="1">
        <v>2</v>
      </c>
      <c r="D3" s="1">
        <v>3</v>
      </c>
      <c r="E3" s="1">
        <v>4</v>
      </c>
      <c r="F3" s="1">
        <v>5</v>
      </c>
    </row>
    <row r="4" spans="1:6" ht="25.5" x14ac:dyDescent="0.25">
      <c r="A4" s="55"/>
      <c r="B4" s="13" t="s">
        <v>28</v>
      </c>
      <c r="C4" s="13" t="s">
        <v>28</v>
      </c>
      <c r="D4" s="13" t="s">
        <v>28</v>
      </c>
      <c r="E4" s="13" t="s">
        <v>29</v>
      </c>
      <c r="F4" s="13" t="s">
        <v>30</v>
      </c>
    </row>
    <row r="5" spans="1:6" x14ac:dyDescent="0.25">
      <c r="A5" s="2" t="s">
        <v>6</v>
      </c>
      <c r="B5" s="1"/>
      <c r="C5" s="1"/>
      <c r="D5" s="1">
        <v>1</v>
      </c>
      <c r="E5" s="1"/>
      <c r="F5" s="1"/>
    </row>
    <row r="6" spans="1:6" x14ac:dyDescent="0.25">
      <c r="A6" s="2" t="s">
        <v>1</v>
      </c>
      <c r="B6" s="1">
        <v>6</v>
      </c>
      <c r="C6" s="1">
        <v>1</v>
      </c>
      <c r="D6" s="1"/>
      <c r="E6" s="1"/>
      <c r="F6" s="1"/>
    </row>
    <row r="7" spans="1:6" x14ac:dyDescent="0.25">
      <c r="A7" s="2" t="s">
        <v>2</v>
      </c>
      <c r="B7" s="1"/>
      <c r="C7" s="1"/>
      <c r="D7" s="1"/>
      <c r="E7" s="1"/>
      <c r="F7" s="1">
        <v>1</v>
      </c>
    </row>
    <row r="8" spans="1:6" x14ac:dyDescent="0.25">
      <c r="A8" s="2" t="s">
        <v>3</v>
      </c>
      <c r="B8" s="1"/>
      <c r="C8" s="1"/>
      <c r="D8" s="1"/>
      <c r="E8" s="1">
        <v>1</v>
      </c>
      <c r="F8" s="1"/>
    </row>
    <row r="9" spans="1:6" x14ac:dyDescent="0.25">
      <c r="A9" s="14" t="s">
        <v>16</v>
      </c>
      <c r="B9" s="15">
        <f>SUM(B5:B8)</f>
        <v>6</v>
      </c>
      <c r="C9" s="15">
        <f>SUM(C5:C8)</f>
        <v>1</v>
      </c>
      <c r="D9" s="15">
        <f>SUM(D5:D8)</f>
        <v>1</v>
      </c>
      <c r="E9" s="15">
        <f>SUM(E5:E8)</f>
        <v>1</v>
      </c>
      <c r="F9" s="15">
        <f>SUM(F5:F8)</f>
        <v>1</v>
      </c>
    </row>
    <row r="12" spans="1:6" x14ac:dyDescent="0.25">
      <c r="A12" s="6" t="s">
        <v>43</v>
      </c>
    </row>
  </sheetData>
  <mergeCells count="2">
    <mergeCell ref="B2:F2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B887-91A7-47C4-B394-D7317154C84F}">
  <dimension ref="A1:J12"/>
  <sheetViews>
    <sheetView workbookViewId="0">
      <selection activeCell="E17" sqref="E17"/>
    </sheetView>
  </sheetViews>
  <sheetFormatPr defaultRowHeight="15" x14ac:dyDescent="0.25"/>
  <cols>
    <col min="1" max="1" width="14.5703125" customWidth="1"/>
    <col min="2" max="2" width="11.28515625" customWidth="1"/>
    <col min="3" max="5" width="10.7109375" customWidth="1"/>
    <col min="6" max="6" width="14.5703125" customWidth="1"/>
    <col min="7" max="7" width="11.42578125" customWidth="1"/>
    <col min="8" max="8" width="14.42578125" customWidth="1"/>
    <col min="9" max="9" width="13.28515625" customWidth="1"/>
    <col min="10" max="10" width="11" customWidth="1"/>
  </cols>
  <sheetData>
    <row r="1" spans="1:10" x14ac:dyDescent="0.25">
      <c r="A1" s="5" t="s">
        <v>48</v>
      </c>
      <c r="B1" s="6"/>
      <c r="C1" s="6"/>
      <c r="D1" s="6"/>
      <c r="E1" s="6"/>
      <c r="F1" s="3"/>
      <c r="G1" s="3"/>
      <c r="H1" s="3"/>
      <c r="I1" s="3"/>
      <c r="J1" s="3"/>
    </row>
    <row r="2" spans="1:10" x14ac:dyDescent="0.25">
      <c r="A2" s="19"/>
      <c r="B2" s="51" t="s">
        <v>14</v>
      </c>
      <c r="C2" s="52"/>
      <c r="D2" s="52"/>
      <c r="E2" s="52"/>
      <c r="F2" s="52"/>
      <c r="G2" s="52"/>
      <c r="H2" s="52"/>
      <c r="I2" s="52"/>
      <c r="J2" s="59"/>
    </row>
    <row r="3" spans="1:10" x14ac:dyDescent="0.25">
      <c r="A3" s="60" t="s">
        <v>15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20">
        <v>9</v>
      </c>
    </row>
    <row r="4" spans="1:10" ht="38.25" x14ac:dyDescent="0.25">
      <c r="A4" s="60"/>
      <c r="B4" s="13" t="s">
        <v>31</v>
      </c>
      <c r="C4" s="13" t="s">
        <v>32</v>
      </c>
      <c r="D4" s="13" t="s">
        <v>47</v>
      </c>
      <c r="E4" s="13" t="s">
        <v>33</v>
      </c>
      <c r="F4" s="13" t="s">
        <v>34</v>
      </c>
      <c r="G4" s="13" t="s">
        <v>33</v>
      </c>
      <c r="H4" s="13" t="s">
        <v>35</v>
      </c>
      <c r="I4" s="13" t="s">
        <v>36</v>
      </c>
      <c r="J4" s="13" t="s">
        <v>37</v>
      </c>
    </row>
    <row r="5" spans="1:10" x14ac:dyDescent="0.25">
      <c r="A5" s="19" t="s">
        <v>0</v>
      </c>
      <c r="B5" s="4">
        <v>2</v>
      </c>
      <c r="C5" s="4">
        <v>3</v>
      </c>
      <c r="D5" s="4">
        <v>3</v>
      </c>
      <c r="E5" s="4">
        <v>3</v>
      </c>
      <c r="F5" s="4">
        <v>1</v>
      </c>
      <c r="G5" s="4">
        <v>1</v>
      </c>
      <c r="H5" s="4"/>
      <c r="I5" s="4"/>
      <c r="J5" s="4"/>
    </row>
    <row r="6" spans="1:10" x14ac:dyDescent="0.25">
      <c r="A6" s="19" t="s">
        <v>9</v>
      </c>
      <c r="B6" s="4"/>
      <c r="C6" s="4">
        <v>1</v>
      </c>
      <c r="D6" s="4">
        <v>1</v>
      </c>
      <c r="E6" s="4">
        <v>1</v>
      </c>
      <c r="F6" s="4"/>
      <c r="G6" s="4"/>
      <c r="H6" s="4"/>
      <c r="I6" s="4"/>
      <c r="J6" s="4"/>
    </row>
    <row r="7" spans="1:10" x14ac:dyDescent="0.25">
      <c r="A7" s="19" t="s">
        <v>11</v>
      </c>
      <c r="B7" s="4"/>
      <c r="C7" s="4">
        <v>2</v>
      </c>
      <c r="D7" s="4">
        <v>2</v>
      </c>
      <c r="E7" s="4">
        <v>2</v>
      </c>
      <c r="F7" s="4">
        <v>2</v>
      </c>
      <c r="G7" s="4">
        <v>2</v>
      </c>
      <c r="H7" s="4"/>
      <c r="I7" s="4"/>
      <c r="J7" s="4"/>
    </row>
    <row r="8" spans="1:10" x14ac:dyDescent="0.25">
      <c r="A8" s="19" t="s">
        <v>12</v>
      </c>
      <c r="B8" s="4"/>
      <c r="C8" s="4"/>
      <c r="D8" s="4"/>
      <c r="E8" s="4"/>
      <c r="F8" s="4"/>
      <c r="G8" s="4"/>
      <c r="H8" s="4">
        <v>2</v>
      </c>
      <c r="I8" s="4">
        <v>3</v>
      </c>
      <c r="J8" s="4">
        <v>3</v>
      </c>
    </row>
    <row r="9" spans="1:10" x14ac:dyDescent="0.25">
      <c r="A9" s="21" t="s">
        <v>16</v>
      </c>
      <c r="B9" s="7">
        <f t="shared" ref="B9:J9" si="0">SUM(B5:B8)</f>
        <v>2</v>
      </c>
      <c r="C9" s="7">
        <f t="shared" si="0"/>
        <v>6</v>
      </c>
      <c r="D9" s="7">
        <f>SUM(D5:D8)</f>
        <v>6</v>
      </c>
      <c r="E9" s="7">
        <f t="shared" si="0"/>
        <v>6</v>
      </c>
      <c r="F9" s="7">
        <f t="shared" si="0"/>
        <v>3</v>
      </c>
      <c r="G9" s="7">
        <f t="shared" si="0"/>
        <v>3</v>
      </c>
      <c r="H9" s="7">
        <f t="shared" si="0"/>
        <v>2</v>
      </c>
      <c r="I9" s="7">
        <f t="shared" si="0"/>
        <v>3</v>
      </c>
      <c r="J9" s="7">
        <f t="shared" si="0"/>
        <v>3</v>
      </c>
    </row>
    <row r="12" spans="1:10" x14ac:dyDescent="0.25">
      <c r="A12" s="6" t="s">
        <v>41</v>
      </c>
    </row>
  </sheetData>
  <mergeCells count="2">
    <mergeCell ref="B2:J2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B41C-D1B2-4AF6-81B2-2522E4DAF44F}">
  <dimension ref="A1:D11"/>
  <sheetViews>
    <sheetView workbookViewId="0">
      <selection activeCell="J31" sqref="J31"/>
    </sheetView>
  </sheetViews>
  <sheetFormatPr defaultRowHeight="15" x14ac:dyDescent="0.25"/>
  <cols>
    <col min="1" max="1" width="14.5703125" customWidth="1"/>
    <col min="2" max="4" width="11.28515625" customWidth="1"/>
  </cols>
  <sheetData>
    <row r="1" spans="1:4" x14ac:dyDescent="0.25">
      <c r="A1" s="11" t="s">
        <v>93</v>
      </c>
    </row>
    <row r="2" spans="1:4" x14ac:dyDescent="0.25">
      <c r="A2" s="2"/>
      <c r="B2" s="39" t="s">
        <v>14</v>
      </c>
      <c r="C2" s="40"/>
      <c r="D2" s="40"/>
    </row>
    <row r="3" spans="1:4" x14ac:dyDescent="0.25">
      <c r="A3" s="55" t="s">
        <v>15</v>
      </c>
      <c r="B3" s="1">
        <v>1</v>
      </c>
      <c r="C3" s="41"/>
      <c r="D3" s="41"/>
    </row>
    <row r="4" spans="1:4" ht="25.5" x14ac:dyDescent="0.25">
      <c r="A4" s="55"/>
      <c r="B4" s="13" t="s">
        <v>90</v>
      </c>
      <c r="C4" s="42"/>
      <c r="D4" s="42"/>
    </row>
    <row r="5" spans="1:4" x14ac:dyDescent="0.25">
      <c r="A5" s="2" t="s">
        <v>7</v>
      </c>
      <c r="B5" s="1">
        <v>2</v>
      </c>
      <c r="C5" s="41"/>
      <c r="D5" s="41"/>
    </row>
    <row r="6" spans="1:4" x14ac:dyDescent="0.25">
      <c r="A6" s="2" t="s">
        <v>8</v>
      </c>
      <c r="B6" s="1">
        <v>15</v>
      </c>
      <c r="C6" s="41"/>
      <c r="D6" s="41"/>
    </row>
    <row r="7" spans="1:4" x14ac:dyDescent="0.25">
      <c r="A7" s="2" t="s">
        <v>91</v>
      </c>
      <c r="B7" s="1">
        <v>2</v>
      </c>
      <c r="C7" s="41"/>
      <c r="D7" s="41"/>
    </row>
    <row r="8" spans="1:4" x14ac:dyDescent="0.25">
      <c r="A8" s="14" t="s">
        <v>16</v>
      </c>
      <c r="B8" s="15">
        <f>SUM(B5:B7)</f>
        <v>19</v>
      </c>
      <c r="C8" s="43"/>
      <c r="D8" s="43"/>
    </row>
    <row r="11" spans="1:4" x14ac:dyDescent="0.25">
      <c r="A11" s="6" t="s">
        <v>92</v>
      </c>
    </row>
  </sheetData>
  <mergeCells count="1"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C6F8-D37E-4D88-AE78-5442449355EE}">
  <dimension ref="A1:B11"/>
  <sheetViews>
    <sheetView workbookViewId="0">
      <selection activeCell="E27" sqref="E27"/>
    </sheetView>
  </sheetViews>
  <sheetFormatPr defaultRowHeight="15" x14ac:dyDescent="0.25"/>
  <cols>
    <col min="1" max="1" width="14.5703125" customWidth="1"/>
    <col min="2" max="2" width="10.28515625" customWidth="1"/>
  </cols>
  <sheetData>
    <row r="1" spans="1:2" x14ac:dyDescent="0.25">
      <c r="A1" s="11" t="s">
        <v>46</v>
      </c>
      <c r="B1" s="12"/>
    </row>
    <row r="2" spans="1:2" x14ac:dyDescent="0.25">
      <c r="A2" s="17" t="s">
        <v>15</v>
      </c>
      <c r="B2" s="18" t="s">
        <v>14</v>
      </c>
    </row>
    <row r="3" spans="1:2" x14ac:dyDescent="0.25">
      <c r="A3" s="2" t="s">
        <v>7</v>
      </c>
      <c r="B3" s="1">
        <v>1</v>
      </c>
    </row>
    <row r="4" spans="1:2" x14ac:dyDescent="0.25">
      <c r="A4" s="2" t="s">
        <v>0</v>
      </c>
      <c r="B4" s="1">
        <v>1</v>
      </c>
    </row>
    <row r="5" spans="1:2" x14ac:dyDescent="0.25">
      <c r="A5" s="2" t="s">
        <v>11</v>
      </c>
      <c r="B5" s="1">
        <v>1</v>
      </c>
    </row>
    <row r="6" spans="1:2" x14ac:dyDescent="0.25">
      <c r="A6" s="2" t="s">
        <v>1</v>
      </c>
      <c r="B6" s="1">
        <v>1</v>
      </c>
    </row>
    <row r="7" spans="1:2" x14ac:dyDescent="0.25">
      <c r="A7" s="2" t="s">
        <v>9</v>
      </c>
      <c r="B7" s="1">
        <v>1</v>
      </c>
    </row>
    <row r="8" spans="1:2" x14ac:dyDescent="0.25">
      <c r="A8" s="14" t="s">
        <v>16</v>
      </c>
      <c r="B8" s="15">
        <f>SUM(B3:B7)</f>
        <v>5</v>
      </c>
    </row>
    <row r="11" spans="1:2" x14ac:dyDescent="0.25">
      <c r="A11" s="6" t="s">
        <v>45</v>
      </c>
      <c r="B1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6403-1FD3-43F8-BCBB-BD5537A6309F}">
  <dimension ref="A1:R11"/>
  <sheetViews>
    <sheetView workbookViewId="0">
      <selection activeCell="J9" sqref="J9"/>
    </sheetView>
  </sheetViews>
  <sheetFormatPr defaultRowHeight="15" x14ac:dyDescent="0.25"/>
  <cols>
    <col min="1" max="1" width="15.85546875" customWidth="1"/>
    <col min="2" max="2" width="12.140625" customWidth="1"/>
    <col min="3" max="3" width="10.5703125" customWidth="1"/>
    <col min="4" max="4" width="10.140625" customWidth="1"/>
    <col min="5" max="5" width="9.85546875" customWidth="1"/>
    <col min="6" max="6" width="10" customWidth="1"/>
    <col min="9" max="9" width="11.140625" customWidth="1"/>
  </cols>
  <sheetData>
    <row r="1" spans="1:18" x14ac:dyDescent="0.25">
      <c r="A1" s="5" t="s">
        <v>94</v>
      </c>
      <c r="B1" s="6"/>
      <c r="C1" s="6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x14ac:dyDescent="0.25">
      <c r="A2" s="19"/>
      <c r="B2" s="51" t="s">
        <v>14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9"/>
    </row>
    <row r="3" spans="1:18" x14ac:dyDescent="0.25">
      <c r="A3" s="60" t="s">
        <v>15</v>
      </c>
      <c r="B3" s="4" t="s">
        <v>4</v>
      </c>
      <c r="C3" s="4" t="s">
        <v>5</v>
      </c>
      <c r="D3" s="4" t="s">
        <v>81</v>
      </c>
      <c r="E3" s="4" t="s">
        <v>82</v>
      </c>
      <c r="F3" s="4" t="s">
        <v>95</v>
      </c>
      <c r="G3" s="4" t="s">
        <v>96</v>
      </c>
      <c r="H3" s="4" t="s">
        <v>97</v>
      </c>
      <c r="I3" s="4" t="s">
        <v>98</v>
      </c>
      <c r="J3" s="4" t="s">
        <v>99</v>
      </c>
      <c r="K3" s="4" t="s">
        <v>100</v>
      </c>
      <c r="L3" s="4" t="s">
        <v>101</v>
      </c>
      <c r="M3" s="4" t="s">
        <v>102</v>
      </c>
      <c r="N3" s="4" t="s">
        <v>103</v>
      </c>
      <c r="O3" s="4" t="s">
        <v>104</v>
      </c>
      <c r="P3" s="4" t="s">
        <v>105</v>
      </c>
      <c r="Q3" s="47">
        <v>16</v>
      </c>
      <c r="R3" s="47">
        <v>17</v>
      </c>
    </row>
    <row r="4" spans="1:18" ht="25.5" x14ac:dyDescent="0.25">
      <c r="A4" s="60"/>
      <c r="B4" s="13" t="s">
        <v>106</v>
      </c>
      <c r="C4" s="13" t="s">
        <v>107</v>
      </c>
      <c r="D4" s="13" t="s">
        <v>108</v>
      </c>
      <c r="E4" s="13" t="s">
        <v>109</v>
      </c>
      <c r="F4" s="13" t="s">
        <v>110</v>
      </c>
      <c r="G4" s="13" t="s">
        <v>111</v>
      </c>
      <c r="H4" s="13" t="s">
        <v>111</v>
      </c>
      <c r="I4" s="13" t="s">
        <v>112</v>
      </c>
      <c r="J4" s="13" t="s">
        <v>113</v>
      </c>
      <c r="K4" s="13" t="s">
        <v>114</v>
      </c>
      <c r="L4" s="13" t="s">
        <v>115</v>
      </c>
      <c r="M4" s="13" t="s">
        <v>116</v>
      </c>
      <c r="N4" s="13" t="s">
        <v>117</v>
      </c>
      <c r="O4" s="13" t="s">
        <v>118</v>
      </c>
      <c r="P4" s="13" t="s">
        <v>119</v>
      </c>
      <c r="Q4" s="13" t="s">
        <v>121</v>
      </c>
      <c r="R4" s="13" t="s">
        <v>122</v>
      </c>
    </row>
    <row r="5" spans="1:18" x14ac:dyDescent="0.25">
      <c r="A5" s="19" t="s">
        <v>7</v>
      </c>
      <c r="B5" s="33"/>
      <c r="C5" s="33"/>
      <c r="D5" s="33"/>
      <c r="E5" s="33"/>
      <c r="F5" s="33"/>
      <c r="G5" s="33"/>
      <c r="H5" s="33"/>
      <c r="I5" s="33"/>
      <c r="J5" s="33">
        <v>2</v>
      </c>
      <c r="K5" s="33">
        <v>2</v>
      </c>
      <c r="L5" s="4">
        <v>1</v>
      </c>
      <c r="M5" s="4">
        <v>1</v>
      </c>
      <c r="N5" s="4">
        <v>1</v>
      </c>
      <c r="O5" s="4">
        <v>1</v>
      </c>
      <c r="P5" s="4"/>
      <c r="Q5" s="4"/>
      <c r="R5" s="4"/>
    </row>
    <row r="6" spans="1:18" x14ac:dyDescent="0.25">
      <c r="A6" s="19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4"/>
      <c r="M6" s="4"/>
      <c r="N6" s="4"/>
      <c r="O6" s="4"/>
      <c r="P6" s="4"/>
      <c r="Q6" s="4">
        <v>1</v>
      </c>
      <c r="R6" s="4">
        <v>1</v>
      </c>
    </row>
    <row r="7" spans="1:18" x14ac:dyDescent="0.25">
      <c r="A7" s="19" t="s">
        <v>8</v>
      </c>
      <c r="B7" s="33"/>
      <c r="C7" s="33"/>
      <c r="D7" s="33"/>
      <c r="E7" s="33"/>
      <c r="F7" s="33"/>
      <c r="G7" s="33"/>
      <c r="H7" s="33"/>
      <c r="I7" s="33"/>
      <c r="J7" s="33"/>
      <c r="K7" s="33">
        <v>2</v>
      </c>
      <c r="L7" s="4"/>
      <c r="M7" s="4"/>
      <c r="N7" s="4"/>
      <c r="O7" s="4"/>
      <c r="P7" s="4"/>
      <c r="Q7" s="4"/>
      <c r="R7" s="4"/>
    </row>
    <row r="8" spans="1:18" x14ac:dyDescent="0.25">
      <c r="A8" s="19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4"/>
      <c r="M8" s="4"/>
      <c r="N8" s="4"/>
      <c r="O8" s="4"/>
      <c r="P8" s="4">
        <v>1</v>
      </c>
      <c r="Q8" s="4"/>
      <c r="R8" s="4"/>
    </row>
    <row r="9" spans="1:18" x14ac:dyDescent="0.25">
      <c r="A9" s="19" t="s">
        <v>120</v>
      </c>
      <c r="B9" s="33">
        <v>2</v>
      </c>
      <c r="C9" s="33">
        <v>1</v>
      </c>
      <c r="D9" s="33">
        <v>1</v>
      </c>
      <c r="E9" s="33">
        <v>1</v>
      </c>
      <c r="F9" s="33">
        <v>2</v>
      </c>
      <c r="G9" s="33">
        <v>1</v>
      </c>
      <c r="H9" s="33">
        <v>1</v>
      </c>
      <c r="I9" s="33">
        <v>1</v>
      </c>
      <c r="J9" s="33">
        <v>3</v>
      </c>
      <c r="K9" s="33"/>
      <c r="L9" s="4"/>
      <c r="M9" s="4"/>
      <c r="N9" s="4"/>
      <c r="O9" s="4"/>
      <c r="P9" s="4"/>
      <c r="Q9" s="4"/>
      <c r="R9" s="4"/>
    </row>
    <row r="10" spans="1:18" x14ac:dyDescent="0.25">
      <c r="A10" s="19" t="s">
        <v>10</v>
      </c>
      <c r="B10" s="33"/>
      <c r="C10" s="33"/>
      <c r="D10" s="33"/>
      <c r="E10" s="33"/>
      <c r="F10" s="33"/>
      <c r="G10" s="33"/>
      <c r="H10" s="33"/>
      <c r="I10" s="33"/>
      <c r="J10" s="33">
        <v>2</v>
      </c>
      <c r="K10" s="33">
        <v>2</v>
      </c>
      <c r="L10" s="4">
        <v>1</v>
      </c>
      <c r="M10" s="4">
        <v>1</v>
      </c>
      <c r="N10" s="4">
        <v>2</v>
      </c>
      <c r="O10" s="4"/>
      <c r="P10" s="4"/>
      <c r="Q10" s="4"/>
      <c r="R10" s="4"/>
    </row>
    <row r="11" spans="1:18" x14ac:dyDescent="0.25">
      <c r="A11" s="21" t="s">
        <v>16</v>
      </c>
      <c r="B11" s="46">
        <f t="shared" ref="B11:P11" si="0">SUM(B5:B10)</f>
        <v>2</v>
      </c>
      <c r="C11" s="46">
        <f t="shared" si="0"/>
        <v>1</v>
      </c>
      <c r="D11" s="46">
        <f t="shared" si="0"/>
        <v>1</v>
      </c>
      <c r="E11" s="46">
        <f t="shared" si="0"/>
        <v>1</v>
      </c>
      <c r="F11" s="46">
        <f t="shared" si="0"/>
        <v>2</v>
      </c>
      <c r="G11" s="46">
        <f t="shared" si="0"/>
        <v>1</v>
      </c>
      <c r="H11" s="46">
        <f t="shared" si="0"/>
        <v>1</v>
      </c>
      <c r="I11" s="46">
        <f t="shared" si="0"/>
        <v>1</v>
      </c>
      <c r="J11" s="46">
        <f t="shared" si="0"/>
        <v>7</v>
      </c>
      <c r="K11" s="46">
        <f t="shared" si="0"/>
        <v>6</v>
      </c>
      <c r="L11" s="7">
        <f t="shared" si="0"/>
        <v>2</v>
      </c>
      <c r="M11" s="7">
        <f t="shared" si="0"/>
        <v>2</v>
      </c>
      <c r="N11" s="7">
        <f t="shared" si="0"/>
        <v>3</v>
      </c>
      <c r="O11" s="7">
        <f t="shared" si="0"/>
        <v>1</v>
      </c>
      <c r="P11" s="7">
        <f t="shared" si="0"/>
        <v>1</v>
      </c>
      <c r="Q11" s="7">
        <f t="shared" ref="Q11:R11" si="1">SUM(Q5:Q10)</f>
        <v>1</v>
      </c>
      <c r="R11" s="7">
        <f t="shared" si="1"/>
        <v>1</v>
      </c>
    </row>
  </sheetData>
  <mergeCells count="2">
    <mergeCell ref="A3:A4"/>
    <mergeCell ref="B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EB98A-80FE-4C34-B522-F849195A3037}">
  <dimension ref="A1:F24"/>
  <sheetViews>
    <sheetView workbookViewId="0">
      <selection activeCell="K28" sqref="K28"/>
    </sheetView>
  </sheetViews>
  <sheetFormatPr defaultRowHeight="15" x14ac:dyDescent="0.25"/>
  <cols>
    <col min="1" max="1" width="22.42578125" customWidth="1"/>
  </cols>
  <sheetData>
    <row r="1" spans="1:6" x14ac:dyDescent="0.25">
      <c r="A1" s="11" t="s">
        <v>76</v>
      </c>
    </row>
    <row r="2" spans="1:6" ht="30" x14ac:dyDescent="0.25">
      <c r="A2" s="22" t="s">
        <v>49</v>
      </c>
      <c r="B2" s="24" t="s">
        <v>71</v>
      </c>
      <c r="C2" s="24" t="s">
        <v>72</v>
      </c>
      <c r="D2" s="24" t="s">
        <v>73</v>
      </c>
      <c r="E2" s="24" t="s">
        <v>74</v>
      </c>
      <c r="F2" s="24" t="s">
        <v>75</v>
      </c>
    </row>
    <row r="3" spans="1:6" x14ac:dyDescent="0.25">
      <c r="A3" s="22" t="s">
        <v>50</v>
      </c>
      <c r="B3" s="25">
        <v>2</v>
      </c>
      <c r="C3" s="25">
        <v>1</v>
      </c>
      <c r="D3" s="29">
        <v>15</v>
      </c>
      <c r="E3" s="25">
        <v>60</v>
      </c>
      <c r="F3" s="29"/>
    </row>
    <row r="4" spans="1:6" x14ac:dyDescent="0.25">
      <c r="A4" s="22" t="s">
        <v>51</v>
      </c>
      <c r="B4" s="25">
        <v>3</v>
      </c>
      <c r="C4" s="25">
        <v>8</v>
      </c>
      <c r="D4" s="29">
        <v>100</v>
      </c>
      <c r="E4" s="25">
        <v>150</v>
      </c>
      <c r="F4" s="29"/>
    </row>
    <row r="5" spans="1:6" x14ac:dyDescent="0.25">
      <c r="A5" s="22" t="s">
        <v>52</v>
      </c>
      <c r="B5" s="25">
        <v>1</v>
      </c>
      <c r="C5" s="25">
        <v>1</v>
      </c>
      <c r="D5" s="29">
        <v>1</v>
      </c>
      <c r="E5" s="25">
        <v>20</v>
      </c>
      <c r="F5" s="29">
        <v>20</v>
      </c>
    </row>
    <row r="6" spans="1:6" x14ac:dyDescent="0.25">
      <c r="A6" s="22" t="s">
        <v>53</v>
      </c>
      <c r="B6" s="25"/>
      <c r="C6" s="25"/>
      <c r="D6" s="29">
        <v>30</v>
      </c>
      <c r="E6" s="25"/>
      <c r="F6" s="29">
        <v>30</v>
      </c>
    </row>
    <row r="7" spans="1:6" x14ac:dyDescent="0.25">
      <c r="A7" s="22" t="s">
        <v>54</v>
      </c>
      <c r="B7" s="25">
        <v>2</v>
      </c>
      <c r="C7" s="25">
        <v>3</v>
      </c>
      <c r="D7" s="29">
        <v>20</v>
      </c>
      <c r="E7" s="25">
        <v>50</v>
      </c>
      <c r="F7" s="29">
        <v>30</v>
      </c>
    </row>
    <row r="8" spans="1:6" x14ac:dyDescent="0.25">
      <c r="A8" s="22" t="s">
        <v>55</v>
      </c>
      <c r="B8" s="25">
        <v>2</v>
      </c>
      <c r="C8" s="25"/>
      <c r="D8" s="29">
        <v>10</v>
      </c>
      <c r="E8" s="25">
        <v>50</v>
      </c>
      <c r="F8" s="29">
        <v>5</v>
      </c>
    </row>
    <row r="9" spans="1:6" x14ac:dyDescent="0.25">
      <c r="A9" s="22" t="s">
        <v>56</v>
      </c>
      <c r="B9" s="25"/>
      <c r="C9" s="25">
        <v>1</v>
      </c>
      <c r="D9" s="29">
        <v>1</v>
      </c>
      <c r="E9" s="25">
        <v>6</v>
      </c>
      <c r="F9" s="29">
        <v>3</v>
      </c>
    </row>
    <row r="10" spans="1:6" x14ac:dyDescent="0.25">
      <c r="A10" s="22" t="s">
        <v>57</v>
      </c>
      <c r="B10" s="25"/>
      <c r="C10" s="25"/>
      <c r="D10" s="29">
        <v>10</v>
      </c>
      <c r="E10" s="25">
        <v>50</v>
      </c>
      <c r="F10" s="29"/>
    </row>
    <row r="11" spans="1:6" x14ac:dyDescent="0.25">
      <c r="A11" s="22" t="s">
        <v>58</v>
      </c>
      <c r="B11" s="25">
        <v>1</v>
      </c>
      <c r="C11" s="25">
        <v>1</v>
      </c>
      <c r="D11" s="29">
        <v>12</v>
      </c>
      <c r="E11" s="25">
        <v>10</v>
      </c>
      <c r="F11" s="29">
        <v>8</v>
      </c>
    </row>
    <row r="12" spans="1:6" x14ac:dyDescent="0.25">
      <c r="A12" s="22" t="s">
        <v>59</v>
      </c>
      <c r="B12" s="25">
        <v>2</v>
      </c>
      <c r="C12" s="25">
        <v>1</v>
      </c>
      <c r="D12" s="29">
        <v>40</v>
      </c>
      <c r="E12" s="25">
        <v>200</v>
      </c>
      <c r="F12" s="29"/>
    </row>
    <row r="13" spans="1:6" x14ac:dyDescent="0.25">
      <c r="A13" s="22" t="s">
        <v>60</v>
      </c>
      <c r="B13" s="25"/>
      <c r="C13" s="25"/>
      <c r="D13" s="29">
        <v>20</v>
      </c>
      <c r="E13" s="25">
        <v>10</v>
      </c>
      <c r="F13" s="29"/>
    </row>
    <row r="14" spans="1:6" x14ac:dyDescent="0.25">
      <c r="A14" s="22" t="s">
        <v>61</v>
      </c>
      <c r="B14" s="25">
        <v>1</v>
      </c>
      <c r="C14" s="25">
        <v>1</v>
      </c>
      <c r="D14" s="29">
        <v>100</v>
      </c>
      <c r="E14" s="25"/>
      <c r="F14" s="29"/>
    </row>
    <row r="15" spans="1:6" x14ac:dyDescent="0.25">
      <c r="A15" s="22" t="s">
        <v>62</v>
      </c>
      <c r="B15" s="25">
        <v>1</v>
      </c>
      <c r="C15" s="25">
        <v>1</v>
      </c>
      <c r="D15" s="29">
        <v>10</v>
      </c>
      <c r="E15" s="25">
        <v>30</v>
      </c>
      <c r="F15" s="29">
        <v>30</v>
      </c>
    </row>
    <row r="16" spans="1:6" x14ac:dyDescent="0.25">
      <c r="A16" s="22" t="s">
        <v>63</v>
      </c>
      <c r="B16" s="25"/>
      <c r="C16" s="25"/>
      <c r="D16" s="29"/>
      <c r="E16" s="25">
        <v>5</v>
      </c>
      <c r="F16" s="29">
        <v>2</v>
      </c>
    </row>
    <row r="17" spans="1:6" x14ac:dyDescent="0.25">
      <c r="A17" s="22" t="s">
        <v>64</v>
      </c>
      <c r="B17" s="25">
        <v>1</v>
      </c>
      <c r="C17" s="25"/>
      <c r="D17" s="29"/>
      <c r="E17" s="25"/>
      <c r="F17" s="29"/>
    </row>
    <row r="18" spans="1:6" x14ac:dyDescent="0.25">
      <c r="A18" s="22" t="s">
        <v>65</v>
      </c>
      <c r="B18" s="25">
        <v>1</v>
      </c>
      <c r="C18" s="25"/>
      <c r="D18" s="29">
        <v>40</v>
      </c>
      <c r="E18" s="25">
        <v>30</v>
      </c>
      <c r="F18" s="29"/>
    </row>
    <row r="19" spans="1:6" x14ac:dyDescent="0.25">
      <c r="A19" s="22" t="s">
        <v>66</v>
      </c>
      <c r="B19" s="25">
        <v>2</v>
      </c>
      <c r="C19" s="25">
        <v>2</v>
      </c>
      <c r="D19" s="29">
        <v>60</v>
      </c>
      <c r="E19" s="25">
        <v>15</v>
      </c>
      <c r="F19" s="29">
        <v>10</v>
      </c>
    </row>
    <row r="20" spans="1:6" x14ac:dyDescent="0.25">
      <c r="A20" s="22" t="s">
        <v>67</v>
      </c>
      <c r="B20" s="25"/>
      <c r="C20" s="25"/>
      <c r="D20" s="29">
        <v>10</v>
      </c>
      <c r="E20" s="25">
        <v>40</v>
      </c>
      <c r="F20" s="29"/>
    </row>
    <row r="21" spans="1:6" x14ac:dyDescent="0.25">
      <c r="A21" s="22" t="s">
        <v>68</v>
      </c>
      <c r="B21" s="25"/>
      <c r="C21" s="25">
        <v>6</v>
      </c>
      <c r="D21" s="29"/>
      <c r="E21" s="25">
        <v>24</v>
      </c>
      <c r="F21" s="29"/>
    </row>
    <row r="22" spans="1:6" x14ac:dyDescent="0.25">
      <c r="A22" s="22" t="s">
        <v>69</v>
      </c>
      <c r="B22" s="26"/>
      <c r="C22" s="25"/>
      <c r="D22" s="29"/>
      <c r="E22" s="25">
        <v>20</v>
      </c>
      <c r="F22" s="29"/>
    </row>
    <row r="23" spans="1:6" x14ac:dyDescent="0.25">
      <c r="B23" s="27"/>
      <c r="C23" s="27"/>
      <c r="D23" s="27"/>
      <c r="E23" s="27"/>
      <c r="F23" s="27"/>
    </row>
    <row r="24" spans="1:6" x14ac:dyDescent="0.25">
      <c r="A24" s="23" t="s">
        <v>70</v>
      </c>
      <c r="B24" s="28">
        <f>SUM(B3:B22)</f>
        <v>19</v>
      </c>
      <c r="C24" s="28">
        <f t="shared" ref="C24:F24" si="0">SUM(C3:C22)</f>
        <v>26</v>
      </c>
      <c r="D24" s="28">
        <f t="shared" si="0"/>
        <v>479</v>
      </c>
      <c r="E24" s="28">
        <f t="shared" si="0"/>
        <v>770</v>
      </c>
      <c r="F24" s="28">
        <f t="shared" si="0"/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3</vt:lpstr>
      <vt:lpstr>4</vt:lpstr>
      <vt:lpstr>5</vt:lpstr>
      <vt:lpstr>6</vt:lpstr>
      <vt:lpstr>7</vt:lpstr>
      <vt:lpstr>9</vt:lpstr>
      <vt:lpstr>14</vt:lpstr>
      <vt:lpstr>16</vt:lpstr>
      <vt:lpstr>17</vt:lpstr>
      <vt:lpstr>22</vt:lpstr>
      <vt:lpstr>24</vt:lpstr>
      <vt:lpstr>25</vt:lpstr>
      <vt:lpstr>26</vt:lpstr>
      <vt:lpstr>27</vt:lpstr>
      <vt:lpstr>28</vt:lpstr>
      <vt:lpstr>29</vt:lpstr>
      <vt:lpstr>30</vt:lpstr>
    </vt:vector>
  </TitlesOfParts>
  <Company>GIORiN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Łukowska, Anna</dc:creator>
  <cp:lastModifiedBy>Łukowska, Anna</cp:lastModifiedBy>
  <cp:lastPrinted>2021-04-07T07:21:14Z</cp:lastPrinted>
  <dcterms:created xsi:type="dcterms:W3CDTF">2021-03-03T09:13:56Z</dcterms:created>
  <dcterms:modified xsi:type="dcterms:W3CDTF">2025-08-04T09:10:52Z</dcterms:modified>
</cp:coreProperties>
</file>