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II - Wydz ds Ewidencji Majatku\EKSPERSY\"/>
    </mc:Choice>
  </mc:AlternateContent>
  <xr:revisionPtr revIDLastSave="0" documentId="8_{94C9D442-4E85-4673-9DC9-9EAFC991C59C}" xr6:coauthVersionLast="47" xr6:coauthVersionMax="47" xr10:uidLastSave="{00000000-0000-0000-0000-000000000000}"/>
  <bookViews>
    <workbookView xWindow="-108" yWindow="-108" windowWidth="23256" windowHeight="12456" xr2:uid="{538DFD0D-F2FD-4C9C-92E4-75FC2BD3A3DE}"/>
  </bookViews>
  <sheets>
    <sheet name="Formularz ofertowo -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H5" i="1" s="1"/>
  <c r="I5" i="1" s="1"/>
  <c r="I57" i="1" s="1"/>
  <c r="F6" i="1"/>
  <c r="H6" i="1" s="1"/>
  <c r="I6" i="1" s="1"/>
  <c r="F55" i="1"/>
  <c r="H55" i="1" s="1"/>
  <c r="I55" i="1" s="1"/>
  <c r="F54" i="1"/>
  <c r="H54" i="1" s="1"/>
  <c r="I54" i="1" s="1"/>
  <c r="F53" i="1"/>
  <c r="H53" i="1" s="1"/>
  <c r="I53" i="1" s="1"/>
  <c r="F52" i="1"/>
  <c r="H52" i="1" s="1"/>
  <c r="I52" i="1" s="1"/>
  <c r="F51" i="1"/>
  <c r="H51" i="1" s="1"/>
  <c r="I51" i="1" s="1"/>
  <c r="F50" i="1"/>
  <c r="H50" i="1" s="1"/>
  <c r="I50" i="1" s="1"/>
  <c r="F49" i="1"/>
  <c r="H49" i="1" s="1"/>
  <c r="I49" i="1" s="1"/>
  <c r="F48" i="1"/>
  <c r="H48" i="1" s="1"/>
  <c r="I48" i="1" s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0" i="1"/>
  <c r="H40" i="1" s="1"/>
  <c r="I40" i="1" s="1"/>
  <c r="F39" i="1"/>
  <c r="H39" i="1" s="1"/>
  <c r="I39" i="1" s="1"/>
  <c r="F38" i="1"/>
  <c r="H38" i="1" s="1"/>
  <c r="I38" i="1" s="1"/>
  <c r="F37" i="1"/>
  <c r="H37" i="1" s="1"/>
  <c r="I37" i="1" s="1"/>
  <c r="F36" i="1"/>
  <c r="H36" i="1" s="1"/>
  <c r="I36" i="1" s="1"/>
  <c r="F35" i="1"/>
  <c r="H35" i="1" s="1"/>
  <c r="I35" i="1" s="1"/>
  <c r="F34" i="1"/>
  <c r="H34" i="1" s="1"/>
  <c r="I34" i="1" s="1"/>
  <c r="F33" i="1"/>
  <c r="H33" i="1" s="1"/>
  <c r="I33" i="1" s="1"/>
  <c r="F32" i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F24" i="1"/>
  <c r="H24" i="1" s="1"/>
  <c r="I24" i="1" s="1"/>
  <c r="F23" i="1"/>
  <c r="H23" i="1" s="1"/>
  <c r="I23" i="1" s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  <c r="F14" i="1"/>
  <c r="H14" i="1" s="1"/>
  <c r="I14" i="1" s="1"/>
  <c r="F13" i="1"/>
  <c r="H13" i="1" s="1"/>
  <c r="I13" i="1" s="1"/>
  <c r="F12" i="1"/>
  <c r="H12" i="1" s="1"/>
  <c r="I12" i="1" s="1"/>
  <c r="F11" i="1"/>
  <c r="H11" i="1" s="1"/>
  <c r="I11" i="1" s="1"/>
</calcChain>
</file>

<file path=xl/sharedStrings.xml><?xml version="1.0" encoding="utf-8"?>
<sst xmlns="http://schemas.openxmlformats.org/spreadsheetml/2006/main" count="68" uniqueCount="35">
  <si>
    <t>Lp</t>
  </si>
  <si>
    <t>Poz</t>
  </si>
  <si>
    <t>Nazwa</t>
  </si>
  <si>
    <t>Ilość</t>
  </si>
  <si>
    <t>Cena jedn
netto</t>
  </si>
  <si>
    <t>Wartość netto 
całej usługi 
kol. (4x5)</t>
  </si>
  <si>
    <t>Stawka VAT (%)</t>
  </si>
  <si>
    <t>Kwota 
podatku VAT 
kol. (6x7)</t>
  </si>
  <si>
    <t>PANEL STEROWANIA</t>
  </si>
  <si>
    <t>MODUŁ STEROWANIA</t>
  </si>
  <si>
    <t xml:space="preserve">SILNIK MŁYNKA </t>
  </si>
  <si>
    <t xml:space="preserve">ŻARNA MŁYNKA  </t>
  </si>
  <si>
    <t>POMPA</t>
  </si>
  <si>
    <t>BLOK</t>
  </si>
  <si>
    <t>ORING</t>
  </si>
  <si>
    <t>USZCZELKA BLOKU I INNE</t>
  </si>
  <si>
    <t xml:space="preserve">NAPĘD BLOKU </t>
  </si>
  <si>
    <t>PRZEPŁYWOMIERZ</t>
  </si>
  <si>
    <t>ELEKTROZAWÓR</t>
  </si>
  <si>
    <t>WĘŻYK</t>
  </si>
  <si>
    <t>SPIENIANIACZ MLEKA</t>
  </si>
  <si>
    <t xml:space="preserve">ADAPTER DYSZY </t>
  </si>
  <si>
    <t>Załącznik nr 2</t>
  </si>
  <si>
    <t>FORMULARZ OFERTOWO - CENOWY</t>
  </si>
  <si>
    <t>Cena jedn netto</t>
  </si>
  <si>
    <t>Wartość netto całej usługi kol. (4x5)</t>
  </si>
  <si>
    <t>Kwota podatku VAT kol. (6x7)</t>
  </si>
  <si>
    <t xml:space="preserve">usługa serwisu ekspresów do kawy </t>
  </si>
  <si>
    <t>SAECO ROYAL NEW OTC</t>
  </si>
  <si>
    <t>SAECO LIRIKA OTC</t>
  </si>
  <si>
    <t>usługa wymiany/naprawy części do ekspresów do kawy</t>
  </si>
  <si>
    <t>Wartość brutto  kol. (6+8)</t>
  </si>
  <si>
    <t>Wartość brutto 
kol. (6+8)</t>
  </si>
  <si>
    <t>SUMA:</t>
  </si>
  <si>
    <t>SAECO AULIKA EVO, SAECO AULIKA MID, SAECO MAGIC 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</si>
</sst>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4" fillId="20" borderId="1" applyNumberFormat="0" applyAlignment="0" applyProtection="0"/>
    <xf numFmtId="9" fontId="2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</cellStyleXfs>
  <cellXfs count="57">
    <xf numFmtId="0" fontId="0" fillId="0" borderId="0" xfId="0"/>
    <xf numFmtId="0" fontId="2" fillId="0" borderId="0" xfId="36"/>
    <xf numFmtId="0" fontId="20" fillId="0" borderId="0" xfId="36" applyFont="1"/>
    <xf numFmtId="0" fontId="21" fillId="0" borderId="0" xfId="36" applyFont="1" applyAlignment="1">
      <alignment horizontal="center" vertical="center"/>
    </xf>
    <xf numFmtId="2" fontId="21" fillId="0" borderId="0" xfId="36" applyNumberFormat="1" applyFont="1" applyAlignment="1">
      <alignment horizontal="center" vertical="center"/>
    </xf>
    <xf numFmtId="0" fontId="21" fillId="0" borderId="16" xfId="36" applyFont="1" applyBorder="1" applyAlignment="1">
      <alignment horizontal="center" vertical="center"/>
    </xf>
    <xf numFmtId="0" fontId="24" fillId="25" borderId="17" xfId="36" applyFont="1" applyFill="1" applyBorder="1" applyAlignment="1">
      <alignment horizontal="center" vertical="center"/>
    </xf>
    <xf numFmtId="2" fontId="25" fillId="25" borderId="17" xfId="36" applyNumberFormat="1" applyFont="1" applyFill="1" applyBorder="1" applyAlignment="1">
      <alignment horizontal="right" vertical="center" wrapText="1"/>
    </xf>
    <xf numFmtId="2" fontId="25" fillId="25" borderId="17" xfId="36" applyNumberFormat="1" applyFont="1" applyFill="1" applyBorder="1" applyAlignment="1">
      <alignment horizontal="center"/>
    </xf>
    <xf numFmtId="2" fontId="25" fillId="25" borderId="17" xfId="36" applyNumberFormat="1" applyFont="1" applyFill="1" applyBorder="1"/>
    <xf numFmtId="2" fontId="25" fillId="25" borderId="20" xfId="36" applyNumberFormat="1" applyFont="1" applyFill="1" applyBorder="1"/>
    <xf numFmtId="0" fontId="22" fillId="0" borderId="10" xfId="36" applyFont="1" applyBorder="1" applyAlignment="1">
      <alignment horizontal="center" vertical="center"/>
    </xf>
    <xf numFmtId="0" fontId="22" fillId="0" borderId="11" xfId="36" applyFont="1" applyBorder="1" applyAlignment="1">
      <alignment horizontal="center" vertical="center"/>
    </xf>
    <xf numFmtId="0" fontId="25" fillId="25" borderId="17" xfId="0" applyFont="1" applyFill="1" applyBorder="1" applyAlignment="1">
      <alignment horizontal="left" vertical="center"/>
    </xf>
    <xf numFmtId="0" fontId="25" fillId="25" borderId="17" xfId="0" applyFont="1" applyFill="1" applyBorder="1" applyAlignment="1">
      <alignment vertical="center"/>
    </xf>
    <xf numFmtId="0" fontId="25" fillId="25" borderId="23" xfId="0" applyFont="1" applyFill="1" applyBorder="1" applyAlignment="1">
      <alignment horizontal="left" vertical="center"/>
    </xf>
    <xf numFmtId="0" fontId="25" fillId="25" borderId="24" xfId="0" applyFont="1" applyFill="1" applyBorder="1" applyAlignment="1">
      <alignment horizontal="left" vertical="center"/>
    </xf>
    <xf numFmtId="0" fontId="21" fillId="0" borderId="13" xfId="36" applyFont="1" applyBorder="1" applyAlignment="1">
      <alignment horizontal="center" vertical="center"/>
    </xf>
    <xf numFmtId="0" fontId="21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 wrapText="1"/>
    </xf>
    <xf numFmtId="0" fontId="22" fillId="0" borderId="15" xfId="36" applyFont="1" applyBorder="1" applyAlignment="1">
      <alignment horizontal="center" vertical="center" wrapText="1"/>
    </xf>
    <xf numFmtId="0" fontId="27" fillId="0" borderId="27" xfId="36" applyFont="1" applyBorder="1" applyAlignment="1">
      <alignment horizontal="center" vertical="center" wrapText="1"/>
    </xf>
    <xf numFmtId="0" fontId="27" fillId="0" borderId="21" xfId="36" applyFont="1" applyBorder="1" applyAlignment="1">
      <alignment horizontal="center" vertical="center" wrapText="1"/>
    </xf>
    <xf numFmtId="0" fontId="24" fillId="0" borderId="21" xfId="36" applyFont="1" applyBorder="1" applyAlignment="1">
      <alignment horizontal="center" vertical="center" wrapText="1"/>
    </xf>
    <xf numFmtId="164" fontId="24" fillId="0" borderId="21" xfId="36" applyNumberFormat="1" applyFont="1" applyBorder="1" applyAlignment="1">
      <alignment horizontal="center" vertical="center" wrapText="1"/>
    </xf>
    <xf numFmtId="164" fontId="24" fillId="0" borderId="22" xfId="36" applyNumberFormat="1" applyFont="1" applyBorder="1" applyAlignment="1">
      <alignment horizontal="center" vertical="center" wrapText="1"/>
    </xf>
    <xf numFmtId="0" fontId="25" fillId="25" borderId="17" xfId="36" applyFont="1" applyFill="1" applyBorder="1" applyAlignment="1">
      <alignment horizontal="center" vertical="center"/>
    </xf>
    <xf numFmtId="2" fontId="22" fillId="24" borderId="11" xfId="36" applyNumberFormat="1" applyFont="1" applyFill="1" applyBorder="1" applyAlignment="1">
      <alignment horizontal="center" vertical="center" wrapText="1"/>
    </xf>
    <xf numFmtId="2" fontId="22" fillId="0" borderId="11" xfId="36" applyNumberFormat="1" applyFont="1" applyBorder="1" applyAlignment="1">
      <alignment horizontal="center" vertical="center" wrapText="1"/>
    </xf>
    <xf numFmtId="2" fontId="22" fillId="0" borderId="12" xfId="38" applyNumberFormat="1" applyFont="1" applyBorder="1" applyAlignment="1">
      <alignment horizontal="center" vertical="center" wrapText="1"/>
    </xf>
    <xf numFmtId="0" fontId="27" fillId="0" borderId="17" xfId="36" applyFont="1" applyBorder="1" applyAlignment="1">
      <alignment horizontal="center" vertical="center"/>
    </xf>
    <xf numFmtId="0" fontId="28" fillId="0" borderId="26" xfId="36" applyFont="1" applyBorder="1" applyAlignment="1">
      <alignment horizontal="center" vertical="center"/>
    </xf>
    <xf numFmtId="0" fontId="28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 wrapText="1"/>
    </xf>
    <xf numFmtId="0" fontId="29" fillId="0" borderId="19" xfId="36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/>
    </xf>
    <xf numFmtId="0" fontId="29" fillId="0" borderId="14" xfId="36" applyFont="1" applyBorder="1" applyAlignment="1">
      <alignment horizontal="center" vertical="center"/>
    </xf>
    <xf numFmtId="0" fontId="30" fillId="0" borderId="14" xfId="36" applyFont="1" applyBorder="1" applyAlignment="1">
      <alignment horizontal="center" vertical="center"/>
    </xf>
    <xf numFmtId="0" fontId="29" fillId="0" borderId="15" xfId="36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164" fontId="31" fillId="0" borderId="0" xfId="0" applyNumberFormat="1" applyFont="1"/>
    <xf numFmtId="0" fontId="23" fillId="25" borderId="28" xfId="0" applyFont="1" applyFill="1" applyBorder="1" applyAlignment="1">
      <alignment horizontal="center" vertical="center"/>
    </xf>
    <xf numFmtId="0" fontId="23" fillId="25" borderId="29" xfId="0" applyFont="1" applyFill="1" applyBorder="1" applyAlignment="1">
      <alignment horizontal="center" vertical="center"/>
    </xf>
    <xf numFmtId="0" fontId="23" fillId="25" borderId="30" xfId="0" applyFont="1" applyFill="1" applyBorder="1" applyAlignment="1">
      <alignment horizontal="center" vertical="center"/>
    </xf>
    <xf numFmtId="0" fontId="24" fillId="25" borderId="25" xfId="36" applyFont="1" applyFill="1" applyBorder="1" applyAlignment="1">
      <alignment horizontal="center" vertical="center"/>
    </xf>
    <xf numFmtId="0" fontId="24" fillId="25" borderId="2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2" fillId="0" borderId="0" xfId="36" applyFont="1" applyAlignment="1">
      <alignment horizontal="center"/>
    </xf>
    <xf numFmtId="0" fontId="23" fillId="25" borderId="31" xfId="0" applyFont="1" applyFill="1" applyBorder="1" applyAlignment="1">
      <alignment horizontal="center" vertical="center"/>
    </xf>
    <xf numFmtId="0" fontId="23" fillId="25" borderId="32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center" vertical="center"/>
    </xf>
    <xf numFmtId="0" fontId="23" fillId="25" borderId="34" xfId="0" applyFont="1" applyFill="1" applyBorder="1" applyAlignment="1">
      <alignment horizontal="center" vertical="center"/>
    </xf>
    <xf numFmtId="0" fontId="23" fillId="25" borderId="35" xfId="0" applyFont="1" applyFill="1" applyBorder="1" applyAlignment="1">
      <alignment horizontal="center" vertical="center"/>
    </xf>
    <xf numFmtId="0" fontId="23" fillId="25" borderId="36" xfId="0" applyFont="1" applyFill="1" applyBorder="1" applyAlignment="1">
      <alignment horizontal="center" vertical="center"/>
    </xf>
  </cellXfs>
  <cellStyles count="45">
    <cellStyle name="20% - akcent 1 2" xfId="2" xr:uid="{0B82A24A-7281-4620-B28B-6FA1DCF9F632}"/>
    <cellStyle name="20% - akcent 2 2" xfId="3" xr:uid="{B233A51B-FF7D-485F-9870-EDC5008FCA1B}"/>
    <cellStyle name="20% - akcent 3 2" xfId="4" xr:uid="{AA95BD18-C82E-47FD-9672-AE975571D065}"/>
    <cellStyle name="20% - akcent 4 2" xfId="5" xr:uid="{5DEC15A3-421A-47EE-95F7-8DBBC64CC906}"/>
    <cellStyle name="20% - akcent 5 2" xfId="6" xr:uid="{1CADD562-19E3-442B-87DD-73E60C51E949}"/>
    <cellStyle name="20% - akcent 6 2" xfId="7" xr:uid="{3421B3B7-8FA3-4261-9118-E75D259C38D6}"/>
    <cellStyle name="40% - akcent 1 2" xfId="8" xr:uid="{2A25EC72-9AE2-4AA3-A8D9-BF6923117B2C}"/>
    <cellStyle name="40% - akcent 2 2" xfId="9" xr:uid="{96CACF5C-7C44-41F3-B63A-56C03B39756E}"/>
    <cellStyle name="40% - akcent 3 2" xfId="10" xr:uid="{DA83C756-C693-40F3-B0D2-D339D402CA25}"/>
    <cellStyle name="40% - akcent 4 2" xfId="11" xr:uid="{510405F2-1DD2-4252-8244-C7DD9BEFD4B9}"/>
    <cellStyle name="40% - akcent 5 2" xfId="12" xr:uid="{458707AC-9BAF-44F3-9A22-057BE3B2AB92}"/>
    <cellStyle name="40% - akcent 6 2" xfId="13" xr:uid="{E8A6F828-6004-424A-95D2-706B40EE1732}"/>
    <cellStyle name="60% - akcent 1 2" xfId="14" xr:uid="{01927048-C57D-44DD-AB9B-DB37C4E48783}"/>
    <cellStyle name="60% - akcent 2 2" xfId="15" xr:uid="{04EC2EBD-1C13-4862-B8C3-D456E0D637B9}"/>
    <cellStyle name="60% - akcent 3 2" xfId="16" xr:uid="{E3BBD98A-E97F-4043-AEFD-33B46D149937}"/>
    <cellStyle name="60% - akcent 4 2" xfId="17" xr:uid="{1B113CA8-F156-4764-8665-ACEC0815B127}"/>
    <cellStyle name="60% - akcent 5 2" xfId="18" xr:uid="{D200F4D3-8EBA-448C-995C-31F894D9605A}"/>
    <cellStyle name="60% - akcent 6 2" xfId="19" xr:uid="{C19140FD-7EFB-4790-877E-A3B3CEE04723}"/>
    <cellStyle name="Akcent 1 2" xfId="20" xr:uid="{1D5F022D-74CC-4DFC-9665-5EF35AD82502}"/>
    <cellStyle name="Akcent 2 2" xfId="21" xr:uid="{1BE0A92D-DBD4-4472-8FE1-78B7DDF9843C}"/>
    <cellStyle name="Akcent 3 2" xfId="22" xr:uid="{9A634BBA-812C-4A67-9786-F5E2088DCD5B}"/>
    <cellStyle name="Akcent 4 2" xfId="23" xr:uid="{F8D8FE15-7CDB-4EE0-941E-3A98DDE0B64F}"/>
    <cellStyle name="Akcent 5 2" xfId="24" xr:uid="{7CDE6142-30BC-42AF-B7E1-57968435C6A7}"/>
    <cellStyle name="Akcent 6 2" xfId="25" xr:uid="{5D3D0E46-34A2-479E-ACCE-B7FEC97EA48A}"/>
    <cellStyle name="Dane wejściowe 2" xfId="26" xr:uid="{80867102-E1D0-4132-B832-2767FDA84E82}"/>
    <cellStyle name="Dane wyjściowe 2" xfId="27" xr:uid="{635E766E-9E5E-45AC-9A42-4A9724970E25}"/>
    <cellStyle name="Dobre 2" xfId="28" xr:uid="{6782FCE5-9C54-4DE0-B735-7E576E171FD9}"/>
    <cellStyle name="Komórka połączona 2" xfId="29" xr:uid="{1FD5DA51-177F-486B-87C9-6859A692057A}"/>
    <cellStyle name="Komórka zaznaczona 2" xfId="30" xr:uid="{83789B1E-C81C-4154-BA49-E6F2D64DD434}"/>
    <cellStyle name="Nagłówek 1 2" xfId="31" xr:uid="{838D6CDC-ACEB-46A5-9A3E-904A490C0DCD}"/>
    <cellStyle name="Nagłówek 2 2" xfId="32" xr:uid="{48DB64D6-B984-43A0-9C0C-424FF154C8D2}"/>
    <cellStyle name="Nagłówek 3 2" xfId="33" xr:uid="{49C92235-D855-4A03-B3D7-1B7D9A6EF6E0}"/>
    <cellStyle name="Nagłówek 4 2" xfId="34" xr:uid="{05480545-C383-41B7-98BB-36BB73C832E0}"/>
    <cellStyle name="Neutralne 2" xfId="35" xr:uid="{724C89BD-FC94-43D9-8E2B-3D54116A2EE7}"/>
    <cellStyle name="Normalny" xfId="0" builtinId="0"/>
    <cellStyle name="Normalny 2" xfId="36" xr:uid="{2A2F732C-6A90-4717-8DFA-5F69A354CC4D}"/>
    <cellStyle name="Normalny 3" xfId="1" xr:uid="{64E5315D-595D-462E-B3F2-989F72729C3D}"/>
    <cellStyle name="Obliczenia 2" xfId="37" xr:uid="{BF1BF209-BECB-4B6D-B4CC-ED98AB9B87AA}"/>
    <cellStyle name="Procentowy 2" xfId="38" xr:uid="{5C3404F3-5798-4D52-9564-03968490E4D4}"/>
    <cellStyle name="Suma 2" xfId="39" xr:uid="{5F41B310-B168-4FAB-B7DB-8B6FCD015F18}"/>
    <cellStyle name="Tekst objaśnienia 2" xfId="40" xr:uid="{0B63C13A-1F48-45DB-BBE8-571DFFF4A315}"/>
    <cellStyle name="Tekst ostrzeżenia 2" xfId="41" xr:uid="{A9790FEA-98F2-4A7E-A5CE-C087C3A0EEFC}"/>
    <cellStyle name="Tytuł 2" xfId="42" xr:uid="{85209883-D2F1-4521-B579-970FF88EF7A9}"/>
    <cellStyle name="Uwaga 2" xfId="43" xr:uid="{944E72FE-F02E-4CC4-86C2-218CEE0C7C6F}"/>
    <cellStyle name="Złe 2" xfId="44" xr:uid="{E9866D43-B228-45EF-9D59-95D5C17A6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3A7D-5A8E-423B-8FB7-B0EF583113B6}">
  <dimension ref="A1:I57"/>
  <sheetViews>
    <sheetView tabSelected="1" workbookViewId="0">
      <selection activeCell="L26" sqref="L26"/>
    </sheetView>
  </sheetViews>
  <sheetFormatPr defaultRowHeight="14.4"/>
  <cols>
    <col min="3" max="3" width="27.6640625" customWidth="1"/>
    <col min="9" max="9" width="15.5546875" customWidth="1"/>
  </cols>
  <sheetData>
    <row r="1" spans="1:9">
      <c r="E1" s="49" t="s">
        <v>22</v>
      </c>
      <c r="F1" s="49"/>
      <c r="G1" s="49"/>
      <c r="H1" s="49"/>
      <c r="I1" s="49"/>
    </row>
    <row r="2" spans="1:9" ht="15" thickBot="1">
      <c r="A2" s="2"/>
      <c r="B2" s="2"/>
      <c r="C2" s="50" t="s">
        <v>23</v>
      </c>
      <c r="D2" s="50"/>
      <c r="E2" s="50"/>
      <c r="F2" s="50"/>
      <c r="G2" s="50"/>
      <c r="H2" s="50"/>
      <c r="I2" s="1"/>
    </row>
    <row r="3" spans="1:9" ht="79.2">
      <c r="A3" s="17" t="s">
        <v>0</v>
      </c>
      <c r="B3" s="18" t="s">
        <v>1</v>
      </c>
      <c r="C3" s="19" t="s">
        <v>2</v>
      </c>
      <c r="D3" s="19" t="s">
        <v>3</v>
      </c>
      <c r="E3" s="20" t="s">
        <v>24</v>
      </c>
      <c r="F3" s="20" t="s">
        <v>25</v>
      </c>
      <c r="G3" s="20" t="s">
        <v>6</v>
      </c>
      <c r="H3" s="20" t="s">
        <v>26</v>
      </c>
      <c r="I3" s="21" t="s">
        <v>31</v>
      </c>
    </row>
    <row r="4" spans="1:9">
      <c r="A4" s="32">
        <v>1</v>
      </c>
      <c r="B4" s="33">
        <v>2</v>
      </c>
      <c r="C4" s="34">
        <v>3</v>
      </c>
      <c r="D4" s="34">
        <v>4</v>
      </c>
      <c r="E4" s="35">
        <v>5</v>
      </c>
      <c r="F4" s="35">
        <v>6</v>
      </c>
      <c r="G4" s="35">
        <v>7</v>
      </c>
      <c r="H4" s="35">
        <v>8</v>
      </c>
      <c r="I4" s="36">
        <v>9</v>
      </c>
    </row>
    <row r="5" spans="1:9" ht="28.2" thickBot="1">
      <c r="A5" s="31">
        <v>1</v>
      </c>
      <c r="B5" s="31">
        <v>1</v>
      </c>
      <c r="C5" s="24" t="s">
        <v>27</v>
      </c>
      <c r="D5" s="24">
        <v>1</v>
      </c>
      <c r="E5" s="25"/>
      <c r="F5" s="25">
        <f>D5*E5</f>
        <v>0</v>
      </c>
      <c r="G5" s="24">
        <v>0.23</v>
      </c>
      <c r="H5" s="25">
        <f>F5*G5</f>
        <v>0</v>
      </c>
      <c r="I5" s="26">
        <f>H5+F5</f>
        <v>0</v>
      </c>
    </row>
    <row r="6" spans="1:9" ht="28.2" thickBot="1">
      <c r="A6" s="22">
        <v>2</v>
      </c>
      <c r="B6" s="23">
        <v>2</v>
      </c>
      <c r="C6" s="24" t="s">
        <v>30</v>
      </c>
      <c r="D6" s="24">
        <v>1</v>
      </c>
      <c r="E6" s="25"/>
      <c r="F6" s="25">
        <f>D6*E6</f>
        <v>0</v>
      </c>
      <c r="G6" s="24">
        <v>0.23</v>
      </c>
      <c r="H6" s="25">
        <f>F6*G6</f>
        <v>0</v>
      </c>
      <c r="I6" s="26">
        <f>H6+F6</f>
        <v>0</v>
      </c>
    </row>
    <row r="7" spans="1:9" ht="15" thickBot="1">
      <c r="A7" s="3"/>
      <c r="B7" s="3"/>
      <c r="C7" s="3"/>
      <c r="D7" s="5"/>
      <c r="E7" s="4"/>
      <c r="F7" s="4"/>
      <c r="G7" s="4"/>
      <c r="H7" s="1"/>
      <c r="I7" s="1"/>
    </row>
    <row r="8" spans="1:9" ht="79.8" thickBot="1">
      <c r="A8" s="11" t="s">
        <v>0</v>
      </c>
      <c r="B8" s="12" t="s">
        <v>1</v>
      </c>
      <c r="C8" s="12" t="s">
        <v>2</v>
      </c>
      <c r="D8" s="12" t="s">
        <v>3</v>
      </c>
      <c r="E8" s="28" t="s">
        <v>4</v>
      </c>
      <c r="F8" s="29" t="s">
        <v>5</v>
      </c>
      <c r="G8" s="29" t="s">
        <v>6</v>
      </c>
      <c r="H8" s="29" t="s">
        <v>7</v>
      </c>
      <c r="I8" s="30" t="s">
        <v>32</v>
      </c>
    </row>
    <row r="9" spans="1:9" ht="15" customHeight="1">
      <c r="A9" s="37">
        <v>1</v>
      </c>
      <c r="B9" s="38">
        <v>2</v>
      </c>
      <c r="C9" s="39">
        <v>3</v>
      </c>
      <c r="D9" s="39">
        <v>4</v>
      </c>
      <c r="E9" s="38">
        <v>5</v>
      </c>
      <c r="F9" s="38">
        <v>6</v>
      </c>
      <c r="G9" s="38">
        <v>7</v>
      </c>
      <c r="H9" s="38">
        <v>8</v>
      </c>
      <c r="I9" s="40">
        <v>9</v>
      </c>
    </row>
    <row r="10" spans="1:9" ht="34.5" customHeight="1">
      <c r="A10" s="47">
        <v>1</v>
      </c>
      <c r="B10" s="44" t="s">
        <v>28</v>
      </c>
      <c r="C10" s="45"/>
      <c r="D10" s="45"/>
      <c r="E10" s="45"/>
      <c r="F10" s="45"/>
      <c r="G10" s="45"/>
      <c r="H10" s="45"/>
      <c r="I10" s="46"/>
    </row>
    <row r="11" spans="1:9">
      <c r="A11" s="48"/>
      <c r="B11" s="6">
        <v>1</v>
      </c>
      <c r="C11" s="13" t="s">
        <v>8</v>
      </c>
      <c r="D11" s="27">
        <v>1</v>
      </c>
      <c r="E11" s="7"/>
      <c r="F11" s="9">
        <f>D11*E11</f>
        <v>0</v>
      </c>
      <c r="G11" s="8">
        <v>0.23</v>
      </c>
      <c r="H11" s="9">
        <f>G11*F11</f>
        <v>0</v>
      </c>
      <c r="I11" s="10">
        <f>H11+F11</f>
        <v>0</v>
      </c>
    </row>
    <row r="12" spans="1:9">
      <c r="A12" s="48"/>
      <c r="B12" s="6">
        <v>2</v>
      </c>
      <c r="C12" s="13" t="s">
        <v>9</v>
      </c>
      <c r="D12" s="27">
        <v>1</v>
      </c>
      <c r="E12" s="7"/>
      <c r="F12" s="9">
        <f>D12*E12</f>
        <v>0</v>
      </c>
      <c r="G12" s="8">
        <v>0.23</v>
      </c>
      <c r="H12" s="9">
        <f>G12*F12</f>
        <v>0</v>
      </c>
      <c r="I12" s="10">
        <f>H12+F12</f>
        <v>0</v>
      </c>
    </row>
    <row r="13" spans="1:9">
      <c r="A13" s="48"/>
      <c r="B13" s="6">
        <v>3</v>
      </c>
      <c r="C13" s="13" t="s">
        <v>10</v>
      </c>
      <c r="D13" s="27">
        <v>1</v>
      </c>
      <c r="E13" s="7"/>
      <c r="F13" s="9">
        <f t="shared" ref="F13:F22" si="0">D13*E13</f>
        <v>0</v>
      </c>
      <c r="G13" s="8">
        <v>0.23</v>
      </c>
      <c r="H13" s="9">
        <f t="shared" ref="H13:H24" si="1">G13*F13</f>
        <v>0</v>
      </c>
      <c r="I13" s="10">
        <f t="shared" ref="I13:I24" si="2">H13+F13</f>
        <v>0</v>
      </c>
    </row>
    <row r="14" spans="1:9">
      <c r="A14" s="48"/>
      <c r="B14" s="6">
        <v>4</v>
      </c>
      <c r="C14" s="13" t="s">
        <v>11</v>
      </c>
      <c r="D14" s="27">
        <v>1</v>
      </c>
      <c r="E14" s="7"/>
      <c r="F14" s="9">
        <f t="shared" si="0"/>
        <v>0</v>
      </c>
      <c r="G14" s="8">
        <v>0.23</v>
      </c>
      <c r="H14" s="9">
        <f t="shared" si="1"/>
        <v>0</v>
      </c>
      <c r="I14" s="10">
        <f t="shared" si="2"/>
        <v>0</v>
      </c>
    </row>
    <row r="15" spans="1:9">
      <c r="A15" s="48"/>
      <c r="B15" s="6">
        <v>5</v>
      </c>
      <c r="C15" s="13" t="s">
        <v>12</v>
      </c>
      <c r="D15" s="27">
        <v>1</v>
      </c>
      <c r="E15" s="7"/>
      <c r="F15" s="9">
        <f t="shared" si="0"/>
        <v>0</v>
      </c>
      <c r="G15" s="8">
        <v>0.23</v>
      </c>
      <c r="H15" s="9">
        <f t="shared" si="1"/>
        <v>0</v>
      </c>
      <c r="I15" s="10">
        <f t="shared" si="2"/>
        <v>0</v>
      </c>
    </row>
    <row r="16" spans="1:9">
      <c r="A16" s="48"/>
      <c r="B16" s="6">
        <v>6</v>
      </c>
      <c r="C16" s="14" t="s">
        <v>13</v>
      </c>
      <c r="D16" s="27">
        <v>1</v>
      </c>
      <c r="E16" s="7"/>
      <c r="F16" s="9">
        <f t="shared" si="0"/>
        <v>0</v>
      </c>
      <c r="G16" s="8">
        <v>0.23</v>
      </c>
      <c r="H16" s="9">
        <f t="shared" si="1"/>
        <v>0</v>
      </c>
      <c r="I16" s="10">
        <f t="shared" si="2"/>
        <v>0</v>
      </c>
    </row>
    <row r="17" spans="1:9">
      <c r="A17" s="48"/>
      <c r="B17" s="6">
        <v>7</v>
      </c>
      <c r="C17" s="15" t="s">
        <v>14</v>
      </c>
      <c r="D17" s="27">
        <v>1</v>
      </c>
      <c r="E17" s="7"/>
      <c r="F17" s="9">
        <f t="shared" si="0"/>
        <v>0</v>
      </c>
      <c r="G17" s="8">
        <v>0.23</v>
      </c>
      <c r="H17" s="9">
        <f t="shared" si="1"/>
        <v>0</v>
      </c>
      <c r="I17" s="10">
        <f t="shared" si="2"/>
        <v>0</v>
      </c>
    </row>
    <row r="18" spans="1:9">
      <c r="A18" s="48"/>
      <c r="B18" s="6">
        <v>8</v>
      </c>
      <c r="C18" s="15" t="s">
        <v>15</v>
      </c>
      <c r="D18" s="27">
        <v>1</v>
      </c>
      <c r="E18" s="7"/>
      <c r="F18" s="9">
        <f t="shared" si="0"/>
        <v>0</v>
      </c>
      <c r="G18" s="8">
        <v>0.23</v>
      </c>
      <c r="H18" s="9">
        <f t="shared" si="1"/>
        <v>0</v>
      </c>
      <c r="I18" s="10">
        <f t="shared" si="2"/>
        <v>0</v>
      </c>
    </row>
    <row r="19" spans="1:9">
      <c r="A19" s="48"/>
      <c r="B19" s="6">
        <v>9</v>
      </c>
      <c r="C19" s="15" t="s">
        <v>16</v>
      </c>
      <c r="D19" s="27">
        <v>1</v>
      </c>
      <c r="E19" s="7"/>
      <c r="F19" s="9">
        <f t="shared" si="0"/>
        <v>0</v>
      </c>
      <c r="G19" s="8">
        <v>0.23</v>
      </c>
      <c r="H19" s="9">
        <f t="shared" si="1"/>
        <v>0</v>
      </c>
      <c r="I19" s="10">
        <f t="shared" si="2"/>
        <v>0</v>
      </c>
    </row>
    <row r="20" spans="1:9">
      <c r="A20" s="48"/>
      <c r="B20" s="6">
        <v>10</v>
      </c>
      <c r="C20" s="15" t="s">
        <v>17</v>
      </c>
      <c r="D20" s="27">
        <v>1</v>
      </c>
      <c r="E20" s="7"/>
      <c r="F20" s="9">
        <f t="shared" si="0"/>
        <v>0</v>
      </c>
      <c r="G20" s="8">
        <v>0.23</v>
      </c>
      <c r="H20" s="9">
        <f t="shared" si="1"/>
        <v>0</v>
      </c>
      <c r="I20" s="10">
        <f t="shared" si="2"/>
        <v>0</v>
      </c>
    </row>
    <row r="21" spans="1:9">
      <c r="A21" s="48"/>
      <c r="B21" s="6">
        <v>11</v>
      </c>
      <c r="C21" s="13" t="s">
        <v>18</v>
      </c>
      <c r="D21" s="27">
        <v>1</v>
      </c>
      <c r="E21" s="7"/>
      <c r="F21" s="9">
        <f t="shared" si="0"/>
        <v>0</v>
      </c>
      <c r="G21" s="8">
        <v>0.23</v>
      </c>
      <c r="H21" s="9">
        <f t="shared" si="1"/>
        <v>0</v>
      </c>
      <c r="I21" s="10">
        <f t="shared" si="2"/>
        <v>0</v>
      </c>
    </row>
    <row r="22" spans="1:9">
      <c r="A22" s="48"/>
      <c r="B22" s="6">
        <v>12</v>
      </c>
      <c r="C22" s="16" t="s">
        <v>19</v>
      </c>
      <c r="D22" s="27">
        <v>1</v>
      </c>
      <c r="E22" s="7"/>
      <c r="F22" s="9">
        <f t="shared" si="0"/>
        <v>0</v>
      </c>
      <c r="G22" s="8">
        <v>0.23</v>
      </c>
      <c r="H22" s="9">
        <f t="shared" si="1"/>
        <v>0</v>
      </c>
      <c r="I22" s="10">
        <f t="shared" si="2"/>
        <v>0</v>
      </c>
    </row>
    <row r="23" spans="1:9">
      <c r="A23" s="48"/>
      <c r="B23" s="6">
        <v>13</v>
      </c>
      <c r="C23" s="16" t="s">
        <v>20</v>
      </c>
      <c r="D23" s="27">
        <v>1</v>
      </c>
      <c r="E23" s="7"/>
      <c r="F23" s="9">
        <f>D23*E23</f>
        <v>0</v>
      </c>
      <c r="G23" s="8">
        <v>0.23</v>
      </c>
      <c r="H23" s="9">
        <f t="shared" si="1"/>
        <v>0</v>
      </c>
      <c r="I23" s="10">
        <f t="shared" si="2"/>
        <v>0</v>
      </c>
    </row>
    <row r="24" spans="1:9">
      <c r="A24" s="48"/>
      <c r="B24" s="6">
        <v>14</v>
      </c>
      <c r="C24" s="13" t="s">
        <v>21</v>
      </c>
      <c r="D24" s="27">
        <v>1</v>
      </c>
      <c r="E24" s="7"/>
      <c r="F24" s="9">
        <f>D24*E24</f>
        <v>0</v>
      </c>
      <c r="G24" s="8">
        <v>0.23</v>
      </c>
      <c r="H24" s="9">
        <f t="shared" si="1"/>
        <v>0</v>
      </c>
      <c r="I24" s="10">
        <f t="shared" si="2"/>
        <v>0</v>
      </c>
    </row>
    <row r="25" spans="1:9">
      <c r="A25" s="47">
        <v>2</v>
      </c>
      <c r="B25" s="51" t="s">
        <v>34</v>
      </c>
      <c r="C25" s="52"/>
      <c r="D25" s="52"/>
      <c r="E25" s="52"/>
      <c r="F25" s="52"/>
      <c r="G25" s="52"/>
      <c r="H25" s="52"/>
      <c r="I25" s="53"/>
    </row>
    <row r="26" spans="1:9">
      <c r="A26" s="48"/>
      <c r="B26" s="54"/>
      <c r="C26" s="55"/>
      <c r="D26" s="55"/>
      <c r="E26" s="55"/>
      <c r="F26" s="55"/>
      <c r="G26" s="55"/>
      <c r="H26" s="55"/>
      <c r="I26" s="56"/>
    </row>
    <row r="27" spans="1:9">
      <c r="A27" s="48"/>
      <c r="B27" s="6">
        <v>1</v>
      </c>
      <c r="C27" s="13" t="s">
        <v>8</v>
      </c>
      <c r="D27" s="27">
        <v>1</v>
      </c>
      <c r="E27" s="7">
        <v>0</v>
      </c>
      <c r="F27" s="9">
        <f>D27*E27</f>
        <v>0</v>
      </c>
      <c r="G27" s="8">
        <v>0.23</v>
      </c>
      <c r="H27" s="9">
        <f>G27*F27</f>
        <v>0</v>
      </c>
      <c r="I27" s="10">
        <f>H27+F27</f>
        <v>0</v>
      </c>
    </row>
    <row r="28" spans="1:9">
      <c r="A28" s="48"/>
      <c r="B28" s="6">
        <v>2</v>
      </c>
      <c r="C28" s="13" t="s">
        <v>9</v>
      </c>
      <c r="D28" s="27">
        <v>1</v>
      </c>
      <c r="E28" s="7">
        <v>0</v>
      </c>
      <c r="F28" s="9">
        <f>D28*E28</f>
        <v>0</v>
      </c>
      <c r="G28" s="8">
        <v>0.23</v>
      </c>
      <c r="H28" s="9">
        <f>G28*F28</f>
        <v>0</v>
      </c>
      <c r="I28" s="10">
        <f>H28+F28</f>
        <v>0</v>
      </c>
    </row>
    <row r="29" spans="1:9">
      <c r="A29" s="48"/>
      <c r="B29" s="6">
        <v>3</v>
      </c>
      <c r="C29" s="13" t="s">
        <v>10</v>
      </c>
      <c r="D29" s="27">
        <v>1</v>
      </c>
      <c r="E29" s="7">
        <v>0</v>
      </c>
      <c r="F29" s="9">
        <f t="shared" ref="F29:F38" si="3">D29*E29</f>
        <v>0</v>
      </c>
      <c r="G29" s="8">
        <v>0.23</v>
      </c>
      <c r="H29" s="9">
        <f t="shared" ref="H29:H40" si="4">G29*F29</f>
        <v>0</v>
      </c>
      <c r="I29" s="10">
        <f t="shared" ref="I29:I40" si="5">H29+F29</f>
        <v>0</v>
      </c>
    </row>
    <row r="30" spans="1:9">
      <c r="A30" s="48"/>
      <c r="B30" s="6">
        <v>4</v>
      </c>
      <c r="C30" s="13" t="s">
        <v>11</v>
      </c>
      <c r="D30" s="27">
        <v>1</v>
      </c>
      <c r="E30" s="7">
        <v>0</v>
      </c>
      <c r="F30" s="9">
        <f t="shared" si="3"/>
        <v>0</v>
      </c>
      <c r="G30" s="8">
        <v>0.23</v>
      </c>
      <c r="H30" s="9">
        <f t="shared" si="4"/>
        <v>0</v>
      </c>
      <c r="I30" s="10">
        <f t="shared" si="5"/>
        <v>0</v>
      </c>
    </row>
    <row r="31" spans="1:9">
      <c r="A31" s="48"/>
      <c r="B31" s="6">
        <v>5</v>
      </c>
      <c r="C31" s="13" t="s">
        <v>12</v>
      </c>
      <c r="D31" s="27">
        <v>1</v>
      </c>
      <c r="E31" s="7">
        <v>0</v>
      </c>
      <c r="F31" s="9">
        <f t="shared" si="3"/>
        <v>0</v>
      </c>
      <c r="G31" s="8">
        <v>0.23</v>
      </c>
      <c r="H31" s="9">
        <f t="shared" si="4"/>
        <v>0</v>
      </c>
      <c r="I31" s="10">
        <f t="shared" si="5"/>
        <v>0</v>
      </c>
    </row>
    <row r="32" spans="1:9">
      <c r="A32" s="48"/>
      <c r="B32" s="6">
        <v>6</v>
      </c>
      <c r="C32" s="14" t="s">
        <v>13</v>
      </c>
      <c r="D32" s="27">
        <v>1</v>
      </c>
      <c r="E32" s="7">
        <v>0</v>
      </c>
      <c r="F32" s="9">
        <f t="shared" si="3"/>
        <v>0</v>
      </c>
      <c r="G32" s="8">
        <v>0.23</v>
      </c>
      <c r="H32" s="9">
        <f t="shared" si="4"/>
        <v>0</v>
      </c>
      <c r="I32" s="10">
        <f t="shared" si="5"/>
        <v>0</v>
      </c>
    </row>
    <row r="33" spans="1:9">
      <c r="A33" s="48"/>
      <c r="B33" s="6">
        <v>7</v>
      </c>
      <c r="C33" s="15" t="s">
        <v>15</v>
      </c>
      <c r="D33" s="27">
        <v>1</v>
      </c>
      <c r="E33" s="7">
        <v>0</v>
      </c>
      <c r="F33" s="9">
        <f t="shared" si="3"/>
        <v>0</v>
      </c>
      <c r="G33" s="8">
        <v>0.23</v>
      </c>
      <c r="H33" s="9">
        <f t="shared" si="4"/>
        <v>0</v>
      </c>
      <c r="I33" s="10">
        <f t="shared" si="5"/>
        <v>0</v>
      </c>
    </row>
    <row r="34" spans="1:9">
      <c r="A34" s="48"/>
      <c r="B34" s="6">
        <v>8</v>
      </c>
      <c r="C34" s="15" t="s">
        <v>14</v>
      </c>
      <c r="D34" s="27">
        <v>1</v>
      </c>
      <c r="E34" s="7">
        <v>0</v>
      </c>
      <c r="F34" s="9">
        <f>D34*E34</f>
        <v>0</v>
      </c>
      <c r="G34" s="8">
        <v>0.23</v>
      </c>
      <c r="H34" s="9">
        <f>G34*F34</f>
        <v>0</v>
      </c>
      <c r="I34" s="10">
        <f>H34+F34</f>
        <v>0</v>
      </c>
    </row>
    <row r="35" spans="1:9">
      <c r="A35" s="48"/>
      <c r="B35" s="6">
        <v>9</v>
      </c>
      <c r="C35" s="15" t="s">
        <v>16</v>
      </c>
      <c r="D35" s="27">
        <v>1</v>
      </c>
      <c r="E35" s="7">
        <v>0</v>
      </c>
      <c r="F35" s="9">
        <f t="shared" si="3"/>
        <v>0</v>
      </c>
      <c r="G35" s="8">
        <v>0.23</v>
      </c>
      <c r="H35" s="9">
        <f t="shared" si="4"/>
        <v>0</v>
      </c>
      <c r="I35" s="10">
        <f t="shared" si="5"/>
        <v>0</v>
      </c>
    </row>
    <row r="36" spans="1:9">
      <c r="A36" s="48"/>
      <c r="B36" s="6">
        <v>10</v>
      </c>
      <c r="C36" s="15" t="s">
        <v>17</v>
      </c>
      <c r="D36" s="27">
        <v>1</v>
      </c>
      <c r="E36" s="7">
        <v>0</v>
      </c>
      <c r="F36" s="9">
        <f t="shared" si="3"/>
        <v>0</v>
      </c>
      <c r="G36" s="8">
        <v>0.23</v>
      </c>
      <c r="H36" s="9">
        <f t="shared" si="4"/>
        <v>0</v>
      </c>
      <c r="I36" s="10">
        <f t="shared" si="5"/>
        <v>0</v>
      </c>
    </row>
    <row r="37" spans="1:9">
      <c r="A37" s="48"/>
      <c r="B37" s="6">
        <v>11</v>
      </c>
      <c r="C37" s="13" t="s">
        <v>18</v>
      </c>
      <c r="D37" s="27">
        <v>1</v>
      </c>
      <c r="E37" s="7">
        <v>0</v>
      </c>
      <c r="F37" s="9">
        <f t="shared" si="3"/>
        <v>0</v>
      </c>
      <c r="G37" s="8">
        <v>0.23</v>
      </c>
      <c r="H37" s="9">
        <f t="shared" si="4"/>
        <v>0</v>
      </c>
      <c r="I37" s="10">
        <f t="shared" si="5"/>
        <v>0</v>
      </c>
    </row>
    <row r="38" spans="1:9">
      <c r="A38" s="48"/>
      <c r="B38" s="6">
        <v>12</v>
      </c>
      <c r="C38" s="16" t="s">
        <v>19</v>
      </c>
      <c r="D38" s="27">
        <v>1</v>
      </c>
      <c r="E38" s="7">
        <v>0</v>
      </c>
      <c r="F38" s="9">
        <f t="shared" si="3"/>
        <v>0</v>
      </c>
      <c r="G38" s="8">
        <v>0.23</v>
      </c>
      <c r="H38" s="9">
        <f t="shared" si="4"/>
        <v>0</v>
      </c>
      <c r="I38" s="10">
        <f t="shared" si="5"/>
        <v>0</v>
      </c>
    </row>
    <row r="39" spans="1:9">
      <c r="A39" s="48"/>
      <c r="B39" s="6">
        <v>13</v>
      </c>
      <c r="C39" s="16" t="s">
        <v>20</v>
      </c>
      <c r="D39" s="27">
        <v>1</v>
      </c>
      <c r="E39" s="7">
        <v>0</v>
      </c>
      <c r="F39" s="9">
        <f>D39*E39</f>
        <v>0</v>
      </c>
      <c r="G39" s="8">
        <v>0.23</v>
      </c>
      <c r="H39" s="9">
        <f t="shared" si="4"/>
        <v>0</v>
      </c>
      <c r="I39" s="10">
        <f t="shared" si="5"/>
        <v>0</v>
      </c>
    </row>
    <row r="40" spans="1:9">
      <c r="A40" s="48"/>
      <c r="B40" s="6">
        <v>14</v>
      </c>
      <c r="C40" s="13" t="s">
        <v>21</v>
      </c>
      <c r="D40" s="27">
        <v>1</v>
      </c>
      <c r="E40" s="7">
        <v>0</v>
      </c>
      <c r="F40" s="9">
        <f>D40*E40</f>
        <v>0</v>
      </c>
      <c r="G40" s="8">
        <v>0.23</v>
      </c>
      <c r="H40" s="9">
        <f t="shared" si="4"/>
        <v>0</v>
      </c>
      <c r="I40" s="10">
        <f t="shared" si="5"/>
        <v>0</v>
      </c>
    </row>
    <row r="41" spans="1:9" ht="33.75" customHeight="1">
      <c r="A41" s="47">
        <v>3</v>
      </c>
      <c r="B41" s="44" t="s">
        <v>29</v>
      </c>
      <c r="C41" s="45"/>
      <c r="D41" s="45"/>
      <c r="E41" s="45"/>
      <c r="F41" s="45"/>
      <c r="G41" s="45"/>
      <c r="H41" s="45"/>
      <c r="I41" s="46"/>
    </row>
    <row r="42" spans="1:9">
      <c r="A42" s="48"/>
      <c r="B42" s="6">
        <v>1</v>
      </c>
      <c r="C42" s="13" t="s">
        <v>8</v>
      </c>
      <c r="D42" s="27">
        <v>1</v>
      </c>
      <c r="E42" s="7">
        <v>0</v>
      </c>
      <c r="F42" s="9">
        <f>D42*E42</f>
        <v>0</v>
      </c>
      <c r="G42" s="8">
        <v>0.23</v>
      </c>
      <c r="H42" s="9">
        <f>G42*F42</f>
        <v>0</v>
      </c>
      <c r="I42" s="10">
        <f>H42+F42</f>
        <v>0</v>
      </c>
    </row>
    <row r="43" spans="1:9">
      <c r="A43" s="48"/>
      <c r="B43" s="6">
        <v>2</v>
      </c>
      <c r="C43" s="13" t="s">
        <v>9</v>
      </c>
      <c r="D43" s="27">
        <v>1</v>
      </c>
      <c r="E43" s="7">
        <v>0</v>
      </c>
      <c r="F43" s="9">
        <f>D43*E43</f>
        <v>0</v>
      </c>
      <c r="G43" s="8">
        <v>0.23</v>
      </c>
      <c r="H43" s="9">
        <f>G43*F43</f>
        <v>0</v>
      </c>
      <c r="I43" s="10">
        <f>H43+F43</f>
        <v>0</v>
      </c>
    </row>
    <row r="44" spans="1:9">
      <c r="A44" s="48"/>
      <c r="B44" s="6">
        <v>3</v>
      </c>
      <c r="C44" s="13" t="s">
        <v>10</v>
      </c>
      <c r="D44" s="27">
        <v>1</v>
      </c>
      <c r="E44" s="7">
        <v>0</v>
      </c>
      <c r="F44" s="9">
        <f t="shared" ref="F44:F53" si="6">D44*E44</f>
        <v>0</v>
      </c>
      <c r="G44" s="8">
        <v>0.23</v>
      </c>
      <c r="H44" s="9">
        <f t="shared" ref="H44:H55" si="7">G44*F44</f>
        <v>0</v>
      </c>
      <c r="I44" s="10">
        <f t="shared" ref="I44:I55" si="8">H44+F44</f>
        <v>0</v>
      </c>
    </row>
    <row r="45" spans="1:9">
      <c r="A45" s="48"/>
      <c r="B45" s="6">
        <v>4</v>
      </c>
      <c r="C45" s="13" t="s">
        <v>11</v>
      </c>
      <c r="D45" s="27">
        <v>1</v>
      </c>
      <c r="E45" s="7">
        <v>0</v>
      </c>
      <c r="F45" s="9">
        <f t="shared" si="6"/>
        <v>0</v>
      </c>
      <c r="G45" s="8">
        <v>0.23</v>
      </c>
      <c r="H45" s="9">
        <f t="shared" si="7"/>
        <v>0</v>
      </c>
      <c r="I45" s="10">
        <f t="shared" si="8"/>
        <v>0</v>
      </c>
    </row>
    <row r="46" spans="1:9">
      <c r="A46" s="48"/>
      <c r="B46" s="6">
        <v>5</v>
      </c>
      <c r="C46" s="13" t="s">
        <v>12</v>
      </c>
      <c r="D46" s="27">
        <v>1</v>
      </c>
      <c r="E46" s="7">
        <v>0</v>
      </c>
      <c r="F46" s="9">
        <f t="shared" si="6"/>
        <v>0</v>
      </c>
      <c r="G46" s="8">
        <v>0.23</v>
      </c>
      <c r="H46" s="9">
        <f t="shared" si="7"/>
        <v>0</v>
      </c>
      <c r="I46" s="10">
        <f t="shared" si="8"/>
        <v>0</v>
      </c>
    </row>
    <row r="47" spans="1:9">
      <c r="A47" s="48"/>
      <c r="B47" s="6">
        <v>6</v>
      </c>
      <c r="C47" s="14" t="s">
        <v>13</v>
      </c>
      <c r="D47" s="27">
        <v>1</v>
      </c>
      <c r="E47" s="7">
        <v>0</v>
      </c>
      <c r="F47" s="9">
        <f t="shared" si="6"/>
        <v>0</v>
      </c>
      <c r="G47" s="8">
        <v>0.23</v>
      </c>
      <c r="H47" s="9">
        <f t="shared" si="7"/>
        <v>0</v>
      </c>
      <c r="I47" s="10">
        <f t="shared" si="8"/>
        <v>0</v>
      </c>
    </row>
    <row r="48" spans="1:9">
      <c r="A48" s="48"/>
      <c r="B48" s="6">
        <v>7</v>
      </c>
      <c r="C48" s="15" t="s">
        <v>15</v>
      </c>
      <c r="D48" s="27">
        <v>1</v>
      </c>
      <c r="E48" s="7">
        <v>0</v>
      </c>
      <c r="F48" s="9">
        <f t="shared" si="6"/>
        <v>0</v>
      </c>
      <c r="G48" s="8">
        <v>0.23</v>
      </c>
      <c r="H48" s="9">
        <f t="shared" si="7"/>
        <v>0</v>
      </c>
      <c r="I48" s="10">
        <f t="shared" si="8"/>
        <v>0</v>
      </c>
    </row>
    <row r="49" spans="1:9">
      <c r="A49" s="48"/>
      <c r="B49" s="6">
        <v>8</v>
      </c>
      <c r="C49" s="15" t="s">
        <v>14</v>
      </c>
      <c r="D49" s="27">
        <v>1</v>
      </c>
      <c r="E49" s="7">
        <v>0</v>
      </c>
      <c r="F49" s="9">
        <f t="shared" si="6"/>
        <v>0</v>
      </c>
      <c r="G49" s="8">
        <v>0.23</v>
      </c>
      <c r="H49" s="9">
        <f t="shared" si="7"/>
        <v>0</v>
      </c>
      <c r="I49" s="10">
        <f t="shared" si="8"/>
        <v>0</v>
      </c>
    </row>
    <row r="50" spans="1:9">
      <c r="A50" s="48"/>
      <c r="B50" s="6">
        <v>9</v>
      </c>
      <c r="C50" s="15" t="s">
        <v>16</v>
      </c>
      <c r="D50" s="27">
        <v>1</v>
      </c>
      <c r="E50" s="7">
        <v>0</v>
      </c>
      <c r="F50" s="9">
        <f t="shared" si="6"/>
        <v>0</v>
      </c>
      <c r="G50" s="8">
        <v>0.23</v>
      </c>
      <c r="H50" s="9">
        <f t="shared" si="7"/>
        <v>0</v>
      </c>
      <c r="I50" s="10">
        <f t="shared" si="8"/>
        <v>0</v>
      </c>
    </row>
    <row r="51" spans="1:9">
      <c r="A51" s="48"/>
      <c r="B51" s="6">
        <v>10</v>
      </c>
      <c r="C51" s="15" t="s">
        <v>17</v>
      </c>
      <c r="D51" s="27">
        <v>1</v>
      </c>
      <c r="E51" s="7">
        <v>0</v>
      </c>
      <c r="F51" s="9">
        <f t="shared" si="6"/>
        <v>0</v>
      </c>
      <c r="G51" s="8">
        <v>0.23</v>
      </c>
      <c r="H51" s="9">
        <f t="shared" si="7"/>
        <v>0</v>
      </c>
      <c r="I51" s="10">
        <f t="shared" si="8"/>
        <v>0</v>
      </c>
    </row>
    <row r="52" spans="1:9">
      <c r="A52" s="48"/>
      <c r="B52" s="6">
        <v>11</v>
      </c>
      <c r="C52" s="13" t="s">
        <v>18</v>
      </c>
      <c r="D52" s="27">
        <v>1</v>
      </c>
      <c r="E52" s="7">
        <v>0</v>
      </c>
      <c r="F52" s="9">
        <f t="shared" si="6"/>
        <v>0</v>
      </c>
      <c r="G52" s="8">
        <v>0.23</v>
      </c>
      <c r="H52" s="9">
        <f t="shared" si="7"/>
        <v>0</v>
      </c>
      <c r="I52" s="10">
        <f t="shared" si="8"/>
        <v>0</v>
      </c>
    </row>
    <row r="53" spans="1:9">
      <c r="A53" s="48"/>
      <c r="B53" s="6">
        <v>12</v>
      </c>
      <c r="C53" s="16" t="s">
        <v>19</v>
      </c>
      <c r="D53" s="27">
        <v>1</v>
      </c>
      <c r="E53" s="7">
        <v>0</v>
      </c>
      <c r="F53" s="9">
        <f t="shared" si="6"/>
        <v>0</v>
      </c>
      <c r="G53" s="8">
        <v>0.23</v>
      </c>
      <c r="H53" s="9">
        <f t="shared" si="7"/>
        <v>0</v>
      </c>
      <c r="I53" s="10">
        <f t="shared" si="8"/>
        <v>0</v>
      </c>
    </row>
    <row r="54" spans="1:9">
      <c r="A54" s="48"/>
      <c r="B54" s="6">
        <v>13</v>
      </c>
      <c r="C54" s="16" t="s">
        <v>20</v>
      </c>
      <c r="D54" s="27">
        <v>1</v>
      </c>
      <c r="E54" s="7">
        <v>0</v>
      </c>
      <c r="F54" s="9">
        <f>D54*E54</f>
        <v>0</v>
      </c>
      <c r="G54" s="8">
        <v>0.23</v>
      </c>
      <c r="H54" s="9">
        <f t="shared" si="7"/>
        <v>0</v>
      </c>
      <c r="I54" s="10">
        <f t="shared" si="8"/>
        <v>0</v>
      </c>
    </row>
    <row r="55" spans="1:9">
      <c r="A55" s="48"/>
      <c r="B55" s="6">
        <v>14</v>
      </c>
      <c r="C55" s="13" t="s">
        <v>21</v>
      </c>
      <c r="D55" s="27">
        <v>1</v>
      </c>
      <c r="E55" s="7">
        <v>0</v>
      </c>
      <c r="F55" s="9">
        <f>D55*E55</f>
        <v>0</v>
      </c>
      <c r="G55" s="8">
        <v>0.23</v>
      </c>
      <c r="H55" s="9">
        <f t="shared" si="7"/>
        <v>0</v>
      </c>
      <c r="I55" s="10">
        <f t="shared" si="8"/>
        <v>0</v>
      </c>
    </row>
    <row r="57" spans="1:9" ht="21">
      <c r="G57" s="41"/>
      <c r="H57" s="42" t="s">
        <v>33</v>
      </c>
      <c r="I57" s="43">
        <f>SUM(I5+I6+I11+I12+I13+I14+I15+I16+I17+I18+I19+I20+I21+I22+I23+I24+I27+I28+I29+I30+I31+I32+I33+I34+I35+I36+I37+I38+I39+I40+I42+I43+I43+I44+I45+I46+I48+I47+I49+I50+I51+I52+I53+I54+I55)</f>
        <v>0</v>
      </c>
    </row>
  </sheetData>
  <mergeCells count="8">
    <mergeCell ref="B41:I41"/>
    <mergeCell ref="A41:A55"/>
    <mergeCell ref="E1:I1"/>
    <mergeCell ref="C2:H2"/>
    <mergeCell ref="A10:A24"/>
    <mergeCell ref="B10:I10"/>
    <mergeCell ref="B25:I26"/>
    <mergeCell ref="A25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ofertowo -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Przybyła Marta</dc:creator>
  <cp:lastModifiedBy>Nowicka Magdalena</cp:lastModifiedBy>
  <dcterms:created xsi:type="dcterms:W3CDTF">2023-12-11T09:47:34Z</dcterms:created>
  <dcterms:modified xsi:type="dcterms:W3CDTF">2026-01-19T13:21:46Z</dcterms:modified>
</cp:coreProperties>
</file>