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wa.obrycka\Desktop\zbędne składniki majtku\meble PO\"/>
    </mc:Choice>
  </mc:AlternateContent>
  <xr:revisionPtr revIDLastSave="0" documentId="13_ncr:1_{E3B346F1-5C91-450D-ABE9-5A64436392DA}" xr6:coauthVersionLast="47" xr6:coauthVersionMax="47" xr10:uidLastSave="{00000000-0000-0000-0000-000000000000}"/>
  <bookViews>
    <workbookView xWindow="-120" yWindow="-120" windowWidth="29040" windowHeight="15720" xr2:uid="{24BB3DFF-1D3D-4C18-83B9-5B919933EAB0}"/>
  </bookViews>
  <sheets>
    <sheet name="Arkusz1" sheetId="1" r:id="rId1"/>
  </sheets>
  <definedNames>
    <definedName name="_xlnm.Print_Area" localSheetId="0">Arkusz1!$A$1:$I$82</definedName>
    <definedName name="_xlnm.Print_Titles" localSheetId="0">Arkusz1!$3:$3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G38" i="1"/>
  <c r="G39" i="1"/>
  <c r="G40" i="1"/>
  <c r="G33" i="1"/>
  <c r="G34" i="1"/>
  <c r="G35" i="1"/>
  <c r="G36" i="1"/>
  <c r="G26" i="1"/>
  <c r="G27" i="1"/>
  <c r="G28" i="1"/>
  <c r="G29" i="1"/>
  <c r="G30" i="1"/>
  <c r="G31" i="1"/>
  <c r="G20" i="1"/>
  <c r="G21" i="1"/>
  <c r="G22" i="1"/>
  <c r="G23" i="1"/>
  <c r="G24" i="1"/>
  <c r="G12" i="1"/>
  <c r="G13" i="1"/>
  <c r="G14" i="1"/>
  <c r="G15" i="1"/>
  <c r="G16" i="1"/>
  <c r="G17" i="1"/>
  <c r="G5" i="1"/>
  <c r="G6" i="1"/>
  <c r="G7" i="1"/>
</calcChain>
</file>

<file path=xl/sharedStrings.xml><?xml version="1.0" encoding="utf-8"?>
<sst xmlns="http://schemas.openxmlformats.org/spreadsheetml/2006/main" count="281" uniqueCount="178">
  <si>
    <t>lp</t>
  </si>
  <si>
    <t>Nazwa</t>
  </si>
  <si>
    <t>Numer Inwentarzowy</t>
  </si>
  <si>
    <t>ilość</t>
  </si>
  <si>
    <t>Data zakupu</t>
  </si>
  <si>
    <t>wartość inwentarzowa</t>
  </si>
  <si>
    <t>Miejsce użytkowania</t>
  </si>
  <si>
    <t>Opis stanu faktycznego</t>
  </si>
  <si>
    <t>Zniszczona wskutek długotrwałego użycia</t>
  </si>
  <si>
    <t>SZAFKA POD ZLEWEM</t>
  </si>
  <si>
    <t>PS-808-01604</t>
  </si>
  <si>
    <t>Ława</t>
  </si>
  <si>
    <t>PS-808-01149</t>
  </si>
  <si>
    <t>STOLIK OKOLICZNOSCIOWY</t>
  </si>
  <si>
    <t>PS-808-01053</t>
  </si>
  <si>
    <t>ZESTAW BIURKOWY</t>
  </si>
  <si>
    <t>PS-808-00411</t>
  </si>
  <si>
    <t>Zniszczony wskutek długotrwałego użycia</t>
  </si>
  <si>
    <t>STOLIK OKOLICZNOŚCIOWY</t>
  </si>
  <si>
    <t>PS-808-01494</t>
  </si>
  <si>
    <t>ZABUDOWA KUCHENNA</t>
  </si>
  <si>
    <t>PS-808-01523</t>
  </si>
  <si>
    <t>ZESTAW BIURKOWY BEZ</t>
  </si>
  <si>
    <t>POMOCNIKA</t>
  </si>
  <si>
    <t>PS-808-00400</t>
  </si>
  <si>
    <t>WENTYLATOR BIUROWY 30/6</t>
  </si>
  <si>
    <t>PS-808-00620</t>
  </si>
  <si>
    <t>zepsuty</t>
  </si>
  <si>
    <t>ZALUZJE PIONOWE</t>
  </si>
  <si>
    <t>PS-808-01291</t>
  </si>
  <si>
    <t>Zniszczone wskutek długotrwałego użycia</t>
  </si>
  <si>
    <t>BIURKO WOLNOSTOJACE</t>
  </si>
  <si>
    <t>PS-808-01396</t>
  </si>
  <si>
    <t>FOTEL OBROTOWY CLASSIC</t>
  </si>
  <si>
    <t>PS-808-01562</t>
  </si>
  <si>
    <t>KWIETNIK</t>
  </si>
  <si>
    <t>PS-808-01674</t>
  </si>
  <si>
    <t>Smartfon SAMSUNG GT-I9060</t>
  </si>
  <si>
    <t>GALAXY (DYZURNY</t>
  </si>
  <si>
    <t>PS-808-02695</t>
  </si>
  <si>
    <t xml:space="preserve">Zniszczony wskutek długotrwałego użycia </t>
  </si>
  <si>
    <t>FOTEL GABINETOWY</t>
  </si>
  <si>
    <t>PS-808-01777</t>
  </si>
  <si>
    <t>STOLIK RTV</t>
  </si>
  <si>
    <t>PS-808-01492</t>
  </si>
  <si>
    <t>ŻALUIZJE PIONOWE</t>
  </si>
  <si>
    <t>PS-808-01292</t>
  </si>
  <si>
    <t>SZAFA UBRANIOWA SŁUPEK</t>
  </si>
  <si>
    <t>PS-808-01666</t>
  </si>
  <si>
    <t>BIURKO NAROŻNE Z KONTENERAMI</t>
  </si>
  <si>
    <t>PS-808-02230</t>
  </si>
  <si>
    <t>STOLIK PRZYŚCIENNY</t>
  </si>
  <si>
    <t>FOTEL TAPICEROWANY</t>
  </si>
  <si>
    <t>PS-808-00389</t>
  </si>
  <si>
    <t>BIURKO 1 OSOBOWE</t>
  </si>
  <si>
    <t>PS-808-00405</t>
  </si>
  <si>
    <t>SZAFKA BIUROWA</t>
  </si>
  <si>
    <t>PS-808-00580</t>
  </si>
  <si>
    <t>FOTEL CLASIC</t>
  </si>
  <si>
    <t>PS-808-01259</t>
  </si>
  <si>
    <t>APARAT TELEFONICZNY ATLANTEL</t>
  </si>
  <si>
    <t>PS-808-01653</t>
  </si>
  <si>
    <t>SZAFA UBRANIOWA</t>
  </si>
  <si>
    <t>FOTEL OBROTOWY</t>
  </si>
  <si>
    <t>PS-808-02700</t>
  </si>
  <si>
    <t>KRZESŁO ERGOFIX</t>
  </si>
  <si>
    <t>PS-809-00085</t>
  </si>
  <si>
    <t>DYWAN</t>
  </si>
  <si>
    <t>PS-808-0252</t>
  </si>
  <si>
    <t>BIURKO NAROŻNE</t>
  </si>
  <si>
    <t>PS-808-02400</t>
  </si>
  <si>
    <t>PS-808-01898</t>
  </si>
  <si>
    <t>SZAFA WNEKOWA</t>
  </si>
  <si>
    <t>PS-808-01514</t>
  </si>
  <si>
    <t>ŁAWA</t>
  </si>
  <si>
    <t>PS-808-01146</t>
  </si>
  <si>
    <t>FOTEL CLASIC OBROTOWY</t>
  </si>
  <si>
    <t>PS-808-01239</t>
  </si>
  <si>
    <t>SZAFKI POMOCNICZE</t>
  </si>
  <si>
    <t>PS-808-01625</t>
  </si>
  <si>
    <t>PÓŁKA NA SEGREGATORY</t>
  </si>
  <si>
    <t>PS-808-02049</t>
  </si>
  <si>
    <t>SOFA</t>
  </si>
  <si>
    <t>PS-808-00334</t>
  </si>
  <si>
    <t>SZAFA UBRANIOWO AKTOWA</t>
  </si>
  <si>
    <t>PS-808-01000</t>
  </si>
  <si>
    <t>FOTEL CLASSIC</t>
  </si>
  <si>
    <t>PS-808-01238</t>
  </si>
  <si>
    <t>SZAFKA PÓŁKOWA</t>
  </si>
  <si>
    <t>PS-808-01980</t>
  </si>
  <si>
    <t>PS-808-02232</t>
  </si>
  <si>
    <t>ZESTAW BIURKOWY+ 2 KONTENERY</t>
  </si>
  <si>
    <t>PS-808-01129</t>
  </si>
  <si>
    <t>BIURKO KOMPUTEROWE</t>
  </si>
  <si>
    <t>PS-808-01135</t>
  </si>
  <si>
    <t>SZAFA UBRANIOWA 2 DRZWIOWA</t>
  </si>
  <si>
    <t>PS-808-01164</t>
  </si>
  <si>
    <t>KRZESŁO TAPICROWANE ZIELONE</t>
  </si>
  <si>
    <t>PS-808-01304</t>
  </si>
  <si>
    <t>FOTEL MODUS</t>
  </si>
  <si>
    <t>GRZEJNIK OLEJOWY</t>
  </si>
  <si>
    <t>PS-808-00351</t>
  </si>
  <si>
    <t>RADIO PHILIPS</t>
  </si>
  <si>
    <t>PS-808-00329</t>
  </si>
  <si>
    <t>Zniszczone wskutek długotrwałego użycia zepsute</t>
  </si>
  <si>
    <t>RADIOMAGNETOFON PANASONIC</t>
  </si>
  <si>
    <t>PS-808-00871</t>
  </si>
  <si>
    <t>STOLIK</t>
  </si>
  <si>
    <t>PS-808-01664</t>
  </si>
  <si>
    <t>WENTYLATOR</t>
  </si>
  <si>
    <t>PS-808-01854</t>
  </si>
  <si>
    <t>Zniszczony wskutek długotrwałego użycia nie działa</t>
  </si>
  <si>
    <t>PODNÓŻEK</t>
  </si>
  <si>
    <t>PS-808-02552</t>
  </si>
  <si>
    <t>ROLETA MATERIAŁOWA</t>
  </si>
  <si>
    <t>PS-808-02585</t>
  </si>
  <si>
    <t>FOTEL CLACIC OBROTOWY</t>
  </si>
  <si>
    <t>PS-808-1233</t>
  </si>
  <si>
    <t>100A</t>
  </si>
  <si>
    <t>PS-808-1234</t>
  </si>
  <si>
    <t>ŻALUZJA PIONOWA</t>
  </si>
  <si>
    <t>PS-808-02457</t>
  </si>
  <si>
    <t>PS-808-02583</t>
  </si>
  <si>
    <t>ROLETA DZIEŃ NOCA</t>
  </si>
  <si>
    <t>PS-809-00153</t>
  </si>
  <si>
    <t>PS-809-00152</t>
  </si>
  <si>
    <t>PS-809-00151</t>
  </si>
  <si>
    <t>PS-809-00150</t>
  </si>
  <si>
    <t>PS-808-02582</t>
  </si>
  <si>
    <t>PS-808-00718</t>
  </si>
  <si>
    <t>FOTEL HASEL</t>
  </si>
  <si>
    <t>PS-809-00440</t>
  </si>
  <si>
    <t>PS-808-02784</t>
  </si>
  <si>
    <t>NISZCZARKA  VS 1202</t>
  </si>
  <si>
    <t>PS-808-02438</t>
  </si>
  <si>
    <t>Biuro podawcze</t>
  </si>
  <si>
    <t>NISZCZARKA TARNATOR C7A</t>
  </si>
  <si>
    <t>PS-808-02599</t>
  </si>
  <si>
    <t>KRZESŁO OBROTOWE</t>
  </si>
  <si>
    <t>PS-808-00516</t>
  </si>
  <si>
    <t>PS-808-02233</t>
  </si>
  <si>
    <t>KRZESŁO PRESTIGE</t>
  </si>
  <si>
    <t>PS-808-00191</t>
  </si>
  <si>
    <t>NISZCZARKA WALNER</t>
  </si>
  <si>
    <t>PS-809-00208</t>
  </si>
  <si>
    <t>zepsuta</t>
  </si>
  <si>
    <t>PS-809-00083</t>
  </si>
  <si>
    <t>WYRZYNARKA  CJ65V3/G</t>
  </si>
  <si>
    <t>PS-808-02017</t>
  </si>
  <si>
    <t>MŁOT UDAROWY</t>
  </si>
  <si>
    <t>Zepsuty</t>
  </si>
  <si>
    <t>SZLIFIERKA KATOWA</t>
  </si>
  <si>
    <t>PS-808-01118</t>
  </si>
  <si>
    <t>Załącznik nr 1</t>
  </si>
  <si>
    <t>042</t>
  </si>
  <si>
    <t>031</t>
  </si>
  <si>
    <t>032</t>
  </si>
  <si>
    <t>020</t>
  </si>
  <si>
    <t>019</t>
  </si>
  <si>
    <t>023</t>
  </si>
  <si>
    <t>024</t>
  </si>
  <si>
    <t>025</t>
  </si>
  <si>
    <t>027</t>
  </si>
  <si>
    <t>028</t>
  </si>
  <si>
    <t>037</t>
  </si>
  <si>
    <t>Zepsuta</t>
  </si>
  <si>
    <t>PS-808-02016</t>
  </si>
  <si>
    <t>SZAFKA AKTOWA SŁUPEK</t>
  </si>
  <si>
    <t>PS-808-02571</t>
  </si>
  <si>
    <t>SZAFA AKTOWA DWUDRZWIOWA</t>
  </si>
  <si>
    <t>PS-808-02575</t>
  </si>
  <si>
    <t>SZAFKA SOCJALNA</t>
  </si>
  <si>
    <t>PS-808-02576</t>
  </si>
  <si>
    <t>COKÓŁ DO ZABUDOWY</t>
  </si>
  <si>
    <t>PS-809-00628</t>
  </si>
  <si>
    <t xml:space="preserve">uszkodzony i spuchnięty </t>
  </si>
  <si>
    <t>Proponowana cena</t>
  </si>
  <si>
    <t>Wykaz zużytych i zbędnych składników rzeczowych majątku ruchomego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</si>
</sst>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"/>
    <numFmt numFmtId="165" formatCode="#,##0.00;[Red]#,##0.0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9" fontId="0" fillId="0" borderId="0" xfId="0" applyNumberFormat="1"/>
    <xf numFmtId="49" fontId="1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0" fillId="0" borderId="0" xfId="0" applyNumberFormat="1"/>
    <xf numFmtId="164" fontId="0" fillId="0" borderId="0" xfId="0" applyNumberFormat="1"/>
    <xf numFmtId="165" fontId="2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0" fillId="0" borderId="0" xfId="0" applyNumberFormat="1"/>
    <xf numFmtId="2" fontId="3" fillId="0" borderId="6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68B9A-5942-4E38-B91C-097158E8FB65}">
  <sheetPr>
    <pageSetUpPr fitToPage="1"/>
  </sheetPr>
  <dimension ref="A1:K85"/>
  <sheetViews>
    <sheetView tabSelected="1" workbookViewId="0">
      <selection activeCell="K71" sqref="K71"/>
    </sheetView>
  </sheetViews>
  <sheetFormatPr defaultRowHeight="15" x14ac:dyDescent="0.25"/>
  <cols>
    <col min="1" max="1" width="3.5703125" customWidth="1"/>
    <col min="2" max="2" width="24.7109375" customWidth="1"/>
    <col min="3" max="3" width="10.85546875" customWidth="1"/>
    <col min="4" max="4" width="4.5703125" customWidth="1"/>
    <col min="5" max="5" width="6.7109375" customWidth="1"/>
    <col min="7" max="7" width="7.7109375" style="9" customWidth="1"/>
    <col min="8" max="8" width="14.85546875" style="9" customWidth="1"/>
    <col min="9" max="9" width="18.5703125" customWidth="1"/>
  </cols>
  <sheetData>
    <row r="1" spans="1:11" ht="16.5" customHeight="1" x14ac:dyDescent="0.25">
      <c r="I1" t="s">
        <v>153</v>
      </c>
      <c r="J1" s="8"/>
      <c r="K1" s="8"/>
    </row>
    <row r="2" spans="1:11" ht="46.5" customHeight="1" thickBot="1" x14ac:dyDescent="0.3">
      <c r="A2" s="30" t="s">
        <v>177</v>
      </c>
      <c r="B2" s="30"/>
      <c r="C2" s="30"/>
      <c r="D2" s="30"/>
      <c r="E2" s="30"/>
      <c r="F2" s="30"/>
      <c r="G2" s="30"/>
      <c r="H2" s="30"/>
      <c r="I2" s="30"/>
    </row>
    <row r="3" spans="1:11" ht="45.75" thickBot="1" x14ac:dyDescent="0.3">
      <c r="A3" s="6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0" t="s">
        <v>6</v>
      </c>
      <c r="H3" s="10" t="s">
        <v>176</v>
      </c>
      <c r="I3" s="1" t="s">
        <v>7</v>
      </c>
    </row>
    <row r="4" spans="1:11" ht="24.75" thickBot="1" x14ac:dyDescent="0.3">
      <c r="A4" s="5">
        <v>1</v>
      </c>
      <c r="B4" s="3" t="s">
        <v>9</v>
      </c>
      <c r="C4" s="3" t="s">
        <v>10</v>
      </c>
      <c r="D4" s="3">
        <v>1</v>
      </c>
      <c r="E4" s="3">
        <v>2004</v>
      </c>
      <c r="F4" s="13">
        <v>183</v>
      </c>
      <c r="G4" s="11" t="s">
        <v>157</v>
      </c>
      <c r="H4" s="17">
        <v>0.5</v>
      </c>
      <c r="I4" s="3" t="s">
        <v>8</v>
      </c>
    </row>
    <row r="5" spans="1:11" ht="24.75" thickBot="1" x14ac:dyDescent="0.3">
      <c r="A5" s="5">
        <v>2</v>
      </c>
      <c r="B5" s="3" t="s">
        <v>11</v>
      </c>
      <c r="C5" s="3" t="s">
        <v>12</v>
      </c>
      <c r="D5" s="3">
        <v>1</v>
      </c>
      <c r="E5" s="3">
        <v>2002</v>
      </c>
      <c r="F5" s="13">
        <v>580</v>
      </c>
      <c r="G5" s="11" t="e">
        <f>#REF!</f>
        <v>#REF!</v>
      </c>
      <c r="H5" s="17">
        <v>5</v>
      </c>
      <c r="I5" s="3" t="s">
        <v>8</v>
      </c>
    </row>
    <row r="6" spans="1:11" ht="24.75" thickBot="1" x14ac:dyDescent="0.3">
      <c r="A6" s="5">
        <v>3</v>
      </c>
      <c r="B6" s="3" t="s">
        <v>13</v>
      </c>
      <c r="C6" s="3" t="s">
        <v>14</v>
      </c>
      <c r="D6" s="3">
        <v>1</v>
      </c>
      <c r="E6" s="3">
        <v>2002</v>
      </c>
      <c r="F6" s="13">
        <v>244</v>
      </c>
      <c r="G6" s="11" t="e">
        <f>#REF!</f>
        <v>#REF!</v>
      </c>
      <c r="H6" s="17">
        <v>2.5</v>
      </c>
      <c r="I6" s="3" t="s">
        <v>8</v>
      </c>
    </row>
    <row r="7" spans="1:11" ht="24.75" thickBot="1" x14ac:dyDescent="0.3">
      <c r="A7" s="5">
        <v>4</v>
      </c>
      <c r="B7" s="3" t="s">
        <v>15</v>
      </c>
      <c r="C7" s="3" t="s">
        <v>16</v>
      </c>
      <c r="D7" s="3">
        <v>1</v>
      </c>
      <c r="E7" s="3">
        <v>1997</v>
      </c>
      <c r="F7" s="13">
        <v>1220</v>
      </c>
      <c r="G7" s="11" t="e">
        <f>#REF!</f>
        <v>#REF!</v>
      </c>
      <c r="H7" s="17">
        <v>7.5</v>
      </c>
      <c r="I7" s="3" t="s">
        <v>17</v>
      </c>
    </row>
    <row r="8" spans="1:11" ht="24.75" thickBot="1" x14ac:dyDescent="0.3">
      <c r="A8" s="5">
        <v>5</v>
      </c>
      <c r="B8" s="3" t="s">
        <v>18</v>
      </c>
      <c r="C8" s="3" t="s">
        <v>19</v>
      </c>
      <c r="D8" s="3">
        <v>1</v>
      </c>
      <c r="E8" s="3">
        <v>2003</v>
      </c>
      <c r="F8" s="13">
        <v>146.4</v>
      </c>
      <c r="G8" s="11" t="s">
        <v>159</v>
      </c>
      <c r="H8" s="17">
        <v>2.5</v>
      </c>
      <c r="I8" s="3" t="s">
        <v>17</v>
      </c>
    </row>
    <row r="9" spans="1:11" ht="24.75" thickBot="1" x14ac:dyDescent="0.3">
      <c r="A9" s="5">
        <v>6</v>
      </c>
      <c r="B9" s="4" t="s">
        <v>20</v>
      </c>
      <c r="C9" s="4" t="s">
        <v>21</v>
      </c>
      <c r="D9" s="4">
        <v>1</v>
      </c>
      <c r="E9" s="4">
        <v>2003</v>
      </c>
      <c r="F9" s="13">
        <v>2562</v>
      </c>
      <c r="G9" s="11" t="s">
        <v>159</v>
      </c>
      <c r="H9" s="17">
        <v>10</v>
      </c>
      <c r="I9" s="3" t="s">
        <v>8</v>
      </c>
    </row>
    <row r="10" spans="1:11" x14ac:dyDescent="0.25">
      <c r="A10" s="28">
        <v>7</v>
      </c>
      <c r="B10" s="7" t="s">
        <v>22</v>
      </c>
      <c r="C10" s="28" t="s">
        <v>24</v>
      </c>
      <c r="D10" s="24">
        <v>1</v>
      </c>
      <c r="E10" s="24">
        <v>1997</v>
      </c>
      <c r="F10" s="20">
        <v>976</v>
      </c>
      <c r="G10" s="22" t="s">
        <v>160</v>
      </c>
      <c r="H10" s="26">
        <v>5</v>
      </c>
      <c r="I10" s="24" t="s">
        <v>17</v>
      </c>
    </row>
    <row r="11" spans="1:11" ht="15.75" thickBot="1" x14ac:dyDescent="0.3">
      <c r="A11" s="29"/>
      <c r="B11" s="4" t="s">
        <v>23</v>
      </c>
      <c r="C11" s="29"/>
      <c r="D11" s="25"/>
      <c r="E11" s="25"/>
      <c r="F11" s="21"/>
      <c r="G11" s="23"/>
      <c r="H11" s="27"/>
      <c r="I11" s="25"/>
    </row>
    <row r="12" spans="1:11" ht="24.75" thickBot="1" x14ac:dyDescent="0.3">
      <c r="A12" s="5">
        <v>8</v>
      </c>
      <c r="B12" s="3" t="s">
        <v>25</v>
      </c>
      <c r="C12" s="3" t="s">
        <v>26</v>
      </c>
      <c r="D12" s="3">
        <v>1</v>
      </c>
      <c r="E12" s="3">
        <v>1998</v>
      </c>
      <c r="F12" s="13">
        <v>75.47</v>
      </c>
      <c r="G12" s="11" t="str">
        <f t="shared" ref="G12:G17" si="0">$G$10</f>
        <v>024</v>
      </c>
      <c r="H12" s="17">
        <v>0.5</v>
      </c>
      <c r="I12" s="3" t="s">
        <v>27</v>
      </c>
    </row>
    <row r="13" spans="1:11" ht="24.75" thickBot="1" x14ac:dyDescent="0.3">
      <c r="A13" s="5">
        <v>9</v>
      </c>
      <c r="B13" s="3" t="s">
        <v>28</v>
      </c>
      <c r="C13" s="3" t="s">
        <v>29</v>
      </c>
      <c r="D13" s="3">
        <v>1</v>
      </c>
      <c r="E13" s="3">
        <v>2002</v>
      </c>
      <c r="F13" s="13">
        <v>216.67</v>
      </c>
      <c r="G13" s="11" t="str">
        <f t="shared" si="0"/>
        <v>024</v>
      </c>
      <c r="H13" s="17">
        <v>0.5</v>
      </c>
      <c r="I13" s="3" t="s">
        <v>30</v>
      </c>
    </row>
    <row r="14" spans="1:11" ht="24.75" thickBot="1" x14ac:dyDescent="0.3">
      <c r="A14" s="5">
        <v>10</v>
      </c>
      <c r="B14" s="3" t="s">
        <v>31</v>
      </c>
      <c r="C14" s="3" t="s">
        <v>32</v>
      </c>
      <c r="D14" s="3">
        <v>1</v>
      </c>
      <c r="E14" s="3">
        <v>2003</v>
      </c>
      <c r="F14" s="13">
        <v>1098</v>
      </c>
      <c r="G14" s="11" t="str">
        <f t="shared" si="0"/>
        <v>024</v>
      </c>
      <c r="H14" s="17">
        <v>10</v>
      </c>
      <c r="I14" s="3" t="s">
        <v>30</v>
      </c>
    </row>
    <row r="15" spans="1:11" ht="24.75" thickBot="1" x14ac:dyDescent="0.3">
      <c r="A15" s="5">
        <v>11</v>
      </c>
      <c r="B15" s="3" t="s">
        <v>33</v>
      </c>
      <c r="C15" s="3" t="s">
        <v>34</v>
      </c>
      <c r="D15" s="3">
        <v>1</v>
      </c>
      <c r="E15" s="3">
        <v>2004</v>
      </c>
      <c r="F15" s="13">
        <v>1060</v>
      </c>
      <c r="G15" s="11" t="str">
        <f t="shared" si="0"/>
        <v>024</v>
      </c>
      <c r="H15" s="17">
        <v>5</v>
      </c>
      <c r="I15" s="3" t="s">
        <v>17</v>
      </c>
    </row>
    <row r="16" spans="1:11" ht="24.75" thickBot="1" x14ac:dyDescent="0.3">
      <c r="A16" s="5">
        <v>12</v>
      </c>
      <c r="B16" s="3" t="s">
        <v>35</v>
      </c>
      <c r="C16" s="3" t="s">
        <v>36</v>
      </c>
      <c r="D16" s="3">
        <v>1</v>
      </c>
      <c r="E16" s="3">
        <v>2004</v>
      </c>
      <c r="F16" s="13">
        <v>61</v>
      </c>
      <c r="G16" s="11" t="str">
        <f t="shared" si="0"/>
        <v>024</v>
      </c>
      <c r="H16" s="17">
        <v>0.1</v>
      </c>
      <c r="I16" s="3" t="s">
        <v>17</v>
      </c>
    </row>
    <row r="17" spans="1:9" x14ac:dyDescent="0.25">
      <c r="A17" s="28">
        <v>13</v>
      </c>
      <c r="B17" s="2" t="s">
        <v>37</v>
      </c>
      <c r="C17" s="28" t="s">
        <v>39</v>
      </c>
      <c r="D17" s="28">
        <v>1</v>
      </c>
      <c r="E17" s="28">
        <v>2016</v>
      </c>
      <c r="F17" s="31">
        <v>539</v>
      </c>
      <c r="G17" s="33" t="str">
        <f t="shared" si="0"/>
        <v>024</v>
      </c>
      <c r="H17" s="35">
        <v>5</v>
      </c>
      <c r="I17" s="28" t="s">
        <v>40</v>
      </c>
    </row>
    <row r="18" spans="1:9" ht="15.75" thickBot="1" x14ac:dyDescent="0.3">
      <c r="A18" s="29"/>
      <c r="B18" s="3" t="s">
        <v>38</v>
      </c>
      <c r="C18" s="29"/>
      <c r="D18" s="29"/>
      <c r="E18" s="29"/>
      <c r="F18" s="32"/>
      <c r="G18" s="34"/>
      <c r="H18" s="36"/>
      <c r="I18" s="29"/>
    </row>
    <row r="19" spans="1:9" ht="24.75" thickBot="1" x14ac:dyDescent="0.3">
      <c r="A19" s="5">
        <v>14</v>
      </c>
      <c r="B19" s="3" t="s">
        <v>41</v>
      </c>
      <c r="C19" s="3" t="s">
        <v>42</v>
      </c>
      <c r="D19" s="3">
        <v>1</v>
      </c>
      <c r="E19" s="3">
        <v>2005</v>
      </c>
      <c r="F19" s="13">
        <v>646.6</v>
      </c>
      <c r="G19" s="11" t="s">
        <v>161</v>
      </c>
      <c r="H19" s="17">
        <v>5</v>
      </c>
      <c r="I19" s="3" t="s">
        <v>17</v>
      </c>
    </row>
    <row r="20" spans="1:9" ht="24.75" thickBot="1" x14ac:dyDescent="0.3">
      <c r="A20" s="5">
        <v>15</v>
      </c>
      <c r="B20" s="3" t="s">
        <v>43</v>
      </c>
      <c r="C20" s="3" t="s">
        <v>44</v>
      </c>
      <c r="D20" s="3">
        <v>1</v>
      </c>
      <c r="E20" s="3">
        <v>2003</v>
      </c>
      <c r="F20" s="13">
        <v>122</v>
      </c>
      <c r="G20" s="11" t="str">
        <f t="shared" ref="G20:G24" si="1">$G$19</f>
        <v>025</v>
      </c>
      <c r="H20" s="17">
        <v>1</v>
      </c>
      <c r="I20" s="3" t="s">
        <v>17</v>
      </c>
    </row>
    <row r="21" spans="1:9" ht="24.75" thickBot="1" x14ac:dyDescent="0.3">
      <c r="A21" s="5">
        <v>16</v>
      </c>
      <c r="B21" s="3" t="s">
        <v>45</v>
      </c>
      <c r="C21" s="3" t="s">
        <v>46</v>
      </c>
      <c r="D21" s="3">
        <v>1</v>
      </c>
      <c r="E21" s="3">
        <v>2003</v>
      </c>
      <c r="F21" s="13">
        <v>216.67</v>
      </c>
      <c r="G21" s="11" t="str">
        <f t="shared" si="1"/>
        <v>025</v>
      </c>
      <c r="H21" s="17">
        <v>0.5</v>
      </c>
      <c r="I21" s="4" t="s">
        <v>8</v>
      </c>
    </row>
    <row r="22" spans="1:9" ht="24.75" thickBot="1" x14ac:dyDescent="0.3">
      <c r="A22" s="5">
        <v>17</v>
      </c>
      <c r="B22" s="3" t="s">
        <v>47</v>
      </c>
      <c r="C22" s="3" t="s">
        <v>48</v>
      </c>
      <c r="D22" s="3">
        <v>1</v>
      </c>
      <c r="E22" s="3">
        <v>2004</v>
      </c>
      <c r="F22" s="13">
        <v>244</v>
      </c>
      <c r="G22" s="11" t="str">
        <f t="shared" si="1"/>
        <v>025</v>
      </c>
      <c r="H22" s="17">
        <v>2.5</v>
      </c>
      <c r="I22" s="4" t="s">
        <v>8</v>
      </c>
    </row>
    <row r="23" spans="1:9" ht="24.75" thickBot="1" x14ac:dyDescent="0.3">
      <c r="A23" s="5">
        <v>18</v>
      </c>
      <c r="B23" s="3" t="s">
        <v>49</v>
      </c>
      <c r="C23" s="3" t="s">
        <v>50</v>
      </c>
      <c r="D23" s="3">
        <v>1</v>
      </c>
      <c r="E23" s="3">
        <v>2008</v>
      </c>
      <c r="F23" s="13">
        <v>1732.4</v>
      </c>
      <c r="G23" s="11" t="str">
        <f t="shared" si="1"/>
        <v>025</v>
      </c>
      <c r="H23" s="17">
        <v>10</v>
      </c>
      <c r="I23" s="4" t="s">
        <v>30</v>
      </c>
    </row>
    <row r="24" spans="1:9" ht="24.75" thickBot="1" x14ac:dyDescent="0.3">
      <c r="A24" s="5">
        <v>19</v>
      </c>
      <c r="B24" s="3" t="s">
        <v>51</v>
      </c>
      <c r="C24" s="3" t="s">
        <v>39</v>
      </c>
      <c r="D24" s="3">
        <v>1</v>
      </c>
      <c r="E24" s="3">
        <v>2008</v>
      </c>
      <c r="F24" s="13">
        <v>305</v>
      </c>
      <c r="G24" s="11" t="str">
        <f t="shared" si="1"/>
        <v>025</v>
      </c>
      <c r="H24" s="17">
        <v>2.5</v>
      </c>
      <c r="I24" s="4" t="s">
        <v>17</v>
      </c>
    </row>
    <row r="25" spans="1:9" ht="24.75" thickBot="1" x14ac:dyDescent="0.3">
      <c r="A25" s="5">
        <v>20</v>
      </c>
      <c r="B25" s="3" t="s">
        <v>52</v>
      </c>
      <c r="C25" s="3" t="s">
        <v>53</v>
      </c>
      <c r="D25" s="3">
        <v>1</v>
      </c>
      <c r="E25" s="3">
        <v>1997</v>
      </c>
      <c r="F25" s="13">
        <v>215</v>
      </c>
      <c r="G25" s="11" t="s">
        <v>162</v>
      </c>
      <c r="H25" s="17">
        <v>0.5</v>
      </c>
      <c r="I25" s="4" t="s">
        <v>17</v>
      </c>
    </row>
    <row r="26" spans="1:9" ht="24.75" thickBot="1" x14ac:dyDescent="0.3">
      <c r="A26" s="5">
        <v>21</v>
      </c>
      <c r="B26" s="3" t="s">
        <v>54</v>
      </c>
      <c r="C26" s="3" t="s">
        <v>55</v>
      </c>
      <c r="D26" s="3">
        <v>1</v>
      </c>
      <c r="E26" s="3">
        <v>1997</v>
      </c>
      <c r="F26" s="13">
        <v>1220</v>
      </c>
      <c r="G26" s="11" t="str">
        <f t="shared" ref="G26:G31" si="2">$G$25</f>
        <v>027</v>
      </c>
      <c r="H26" s="17">
        <v>5</v>
      </c>
      <c r="I26" s="4" t="s">
        <v>30</v>
      </c>
    </row>
    <row r="27" spans="1:9" ht="24.75" thickBot="1" x14ac:dyDescent="0.3">
      <c r="A27" s="5">
        <v>22</v>
      </c>
      <c r="B27" s="3" t="s">
        <v>56</v>
      </c>
      <c r="C27" s="3" t="s">
        <v>57</v>
      </c>
      <c r="D27" s="3">
        <v>1</v>
      </c>
      <c r="E27" s="3">
        <v>1998</v>
      </c>
      <c r="F27" s="13">
        <v>427</v>
      </c>
      <c r="G27" s="11" t="str">
        <f t="shared" si="2"/>
        <v>027</v>
      </c>
      <c r="H27" s="17">
        <v>2.5</v>
      </c>
      <c r="I27" s="4" t="s">
        <v>8</v>
      </c>
    </row>
    <row r="28" spans="1:9" ht="24.75" thickBot="1" x14ac:dyDescent="0.3">
      <c r="A28" s="5">
        <v>23</v>
      </c>
      <c r="B28" s="3" t="s">
        <v>58</v>
      </c>
      <c r="C28" s="3" t="s">
        <v>59</v>
      </c>
      <c r="D28" s="3">
        <v>1</v>
      </c>
      <c r="E28" s="3">
        <v>2002</v>
      </c>
      <c r="F28" s="13">
        <v>889.99</v>
      </c>
      <c r="G28" s="11" t="str">
        <f t="shared" si="2"/>
        <v>027</v>
      </c>
      <c r="H28" s="17">
        <v>5</v>
      </c>
      <c r="I28" s="4" t="s">
        <v>17</v>
      </c>
    </row>
    <row r="29" spans="1:9" ht="24.75" thickBot="1" x14ac:dyDescent="0.3">
      <c r="A29" s="5">
        <v>24</v>
      </c>
      <c r="B29" s="3" t="s">
        <v>60</v>
      </c>
      <c r="C29" s="3" t="s">
        <v>61</v>
      </c>
      <c r="D29" s="3">
        <v>1</v>
      </c>
      <c r="E29" s="3">
        <v>2004</v>
      </c>
      <c r="F29" s="13">
        <v>112.8</v>
      </c>
      <c r="G29" s="11" t="str">
        <f t="shared" si="2"/>
        <v>027</v>
      </c>
      <c r="H29" s="17">
        <v>0.5</v>
      </c>
      <c r="I29" s="4" t="s">
        <v>17</v>
      </c>
    </row>
    <row r="30" spans="1:9" ht="24.75" thickBot="1" x14ac:dyDescent="0.3">
      <c r="A30" s="5">
        <v>25</v>
      </c>
      <c r="B30" s="3" t="s">
        <v>62</v>
      </c>
      <c r="C30" s="3" t="s">
        <v>39</v>
      </c>
      <c r="D30" s="3">
        <v>1</v>
      </c>
      <c r="E30" s="3">
        <v>2004</v>
      </c>
      <c r="F30" s="13">
        <v>251</v>
      </c>
      <c r="G30" s="11" t="str">
        <f t="shared" si="2"/>
        <v>027</v>
      </c>
      <c r="H30" s="17">
        <v>5</v>
      </c>
      <c r="I30" s="4" t="s">
        <v>8</v>
      </c>
    </row>
    <row r="31" spans="1:9" ht="24.75" thickBot="1" x14ac:dyDescent="0.3">
      <c r="A31" s="5">
        <v>26</v>
      </c>
      <c r="B31" s="3" t="s">
        <v>63</v>
      </c>
      <c r="C31" s="3" t="s">
        <v>64</v>
      </c>
      <c r="D31" s="3">
        <v>1</v>
      </c>
      <c r="E31" s="3">
        <v>2016</v>
      </c>
      <c r="F31" s="13">
        <v>269</v>
      </c>
      <c r="G31" s="11" t="str">
        <f t="shared" si="2"/>
        <v>027</v>
      </c>
      <c r="H31" s="17">
        <v>2.5</v>
      </c>
      <c r="I31" s="4" t="s">
        <v>17</v>
      </c>
    </row>
    <row r="32" spans="1:9" ht="24.75" thickBot="1" x14ac:dyDescent="0.3">
      <c r="A32" s="5">
        <v>27</v>
      </c>
      <c r="B32" s="3" t="s">
        <v>65</v>
      </c>
      <c r="C32" s="3" t="s">
        <v>66</v>
      </c>
      <c r="D32" s="3">
        <v>1</v>
      </c>
      <c r="E32" s="3">
        <v>2017</v>
      </c>
      <c r="F32" s="13">
        <v>615</v>
      </c>
      <c r="G32" s="11" t="s">
        <v>163</v>
      </c>
      <c r="H32" s="17">
        <v>10</v>
      </c>
      <c r="I32" s="4" t="s">
        <v>30</v>
      </c>
    </row>
    <row r="33" spans="1:9" ht="24.75" thickBot="1" x14ac:dyDescent="0.3">
      <c r="A33" s="5">
        <v>28</v>
      </c>
      <c r="B33" s="3" t="s">
        <v>67</v>
      </c>
      <c r="C33" s="3" t="s">
        <v>68</v>
      </c>
      <c r="D33" s="3">
        <v>1</v>
      </c>
      <c r="E33" s="3">
        <v>2014</v>
      </c>
      <c r="F33" s="13">
        <v>399</v>
      </c>
      <c r="G33" s="11" t="str">
        <f t="shared" ref="G33:G36" si="3">$G$32</f>
        <v>028</v>
      </c>
      <c r="H33" s="17">
        <v>5</v>
      </c>
      <c r="I33" s="4" t="s">
        <v>17</v>
      </c>
    </row>
    <row r="34" spans="1:9" ht="24.75" thickBot="1" x14ac:dyDescent="0.3">
      <c r="A34" s="5">
        <v>29</v>
      </c>
      <c r="B34" s="3" t="s">
        <v>69</v>
      </c>
      <c r="C34" s="3" t="s">
        <v>70</v>
      </c>
      <c r="D34" s="3">
        <v>1</v>
      </c>
      <c r="E34" s="3">
        <v>2011</v>
      </c>
      <c r="F34" s="13">
        <v>1250</v>
      </c>
      <c r="G34" s="11" t="str">
        <f t="shared" si="3"/>
        <v>028</v>
      </c>
      <c r="H34" s="17">
        <v>5</v>
      </c>
      <c r="I34" s="4" t="s">
        <v>30</v>
      </c>
    </row>
    <row r="35" spans="1:9" ht="24.75" thickBot="1" x14ac:dyDescent="0.3">
      <c r="A35" s="5">
        <v>30</v>
      </c>
      <c r="B35" s="3" t="s">
        <v>18</v>
      </c>
      <c r="C35" s="3" t="s">
        <v>71</v>
      </c>
      <c r="D35" s="3">
        <v>1</v>
      </c>
      <c r="E35" s="3">
        <v>2006</v>
      </c>
      <c r="F35" s="13">
        <v>150</v>
      </c>
      <c r="G35" s="11" t="str">
        <f t="shared" si="3"/>
        <v>028</v>
      </c>
      <c r="H35" s="17">
        <v>1</v>
      </c>
      <c r="I35" s="4" t="s">
        <v>17</v>
      </c>
    </row>
    <row r="36" spans="1:9" ht="24.75" thickBot="1" x14ac:dyDescent="0.3">
      <c r="A36" s="5">
        <v>31</v>
      </c>
      <c r="B36" s="3" t="s">
        <v>72</v>
      </c>
      <c r="C36" s="3" t="s">
        <v>73</v>
      </c>
      <c r="D36" s="3">
        <v>1</v>
      </c>
      <c r="E36" s="3">
        <v>2003</v>
      </c>
      <c r="F36" s="13">
        <v>1098</v>
      </c>
      <c r="G36" s="11" t="str">
        <f t="shared" si="3"/>
        <v>028</v>
      </c>
      <c r="H36" s="17">
        <v>1.5</v>
      </c>
      <c r="I36" s="4" t="s">
        <v>8</v>
      </c>
    </row>
    <row r="37" spans="1:9" ht="24.75" thickBot="1" x14ac:dyDescent="0.3">
      <c r="A37" s="5">
        <v>32</v>
      </c>
      <c r="B37" s="3" t="s">
        <v>74</v>
      </c>
      <c r="C37" s="3" t="s">
        <v>75</v>
      </c>
      <c r="D37" s="3">
        <v>1</v>
      </c>
      <c r="E37" s="3">
        <v>2002</v>
      </c>
      <c r="F37" s="13">
        <v>580</v>
      </c>
      <c r="G37" s="11" t="e">
        <f>#REF!</f>
        <v>#REF!</v>
      </c>
      <c r="H37" s="17">
        <v>1</v>
      </c>
      <c r="I37" s="4" t="s">
        <v>8</v>
      </c>
    </row>
    <row r="38" spans="1:9" ht="24.75" thickBot="1" x14ac:dyDescent="0.3">
      <c r="A38" s="5">
        <v>33</v>
      </c>
      <c r="B38" s="3" t="s">
        <v>76</v>
      </c>
      <c r="C38" s="3" t="s">
        <v>77</v>
      </c>
      <c r="D38" s="3">
        <v>1</v>
      </c>
      <c r="E38" s="3">
        <v>2002</v>
      </c>
      <c r="F38" s="13">
        <v>1069.99</v>
      </c>
      <c r="G38" s="11" t="e">
        <f>#REF!</f>
        <v>#REF!</v>
      </c>
      <c r="H38" s="17">
        <v>5</v>
      </c>
      <c r="I38" s="4" t="s">
        <v>17</v>
      </c>
    </row>
    <row r="39" spans="1:9" ht="24.75" thickBot="1" x14ac:dyDescent="0.3">
      <c r="A39" s="5">
        <v>34</v>
      </c>
      <c r="B39" s="3" t="s">
        <v>78</v>
      </c>
      <c r="C39" s="3" t="s">
        <v>79</v>
      </c>
      <c r="D39" s="3">
        <v>1</v>
      </c>
      <c r="E39" s="3">
        <v>2004</v>
      </c>
      <c r="F39" s="13">
        <v>244</v>
      </c>
      <c r="G39" s="11" t="e">
        <f>#REF!</f>
        <v>#REF!</v>
      </c>
      <c r="H39" s="17">
        <v>1</v>
      </c>
      <c r="I39" s="4" t="s">
        <v>30</v>
      </c>
    </row>
    <row r="40" spans="1:9" ht="24.75" thickBot="1" x14ac:dyDescent="0.3">
      <c r="A40" s="5">
        <v>35</v>
      </c>
      <c r="B40" s="3" t="s">
        <v>80</v>
      </c>
      <c r="C40" s="3" t="s">
        <v>81</v>
      </c>
      <c r="D40" s="3">
        <v>1</v>
      </c>
      <c r="E40" s="3">
        <v>2007</v>
      </c>
      <c r="F40" s="13">
        <v>244</v>
      </c>
      <c r="G40" s="11" t="e">
        <f>#REF!</f>
        <v>#REF!</v>
      </c>
      <c r="H40" s="17">
        <v>1</v>
      </c>
      <c r="I40" s="4" t="s">
        <v>8</v>
      </c>
    </row>
    <row r="41" spans="1:9" ht="24.75" thickBot="1" x14ac:dyDescent="0.3">
      <c r="A41" s="5">
        <v>36</v>
      </c>
      <c r="B41" s="3" t="s">
        <v>82</v>
      </c>
      <c r="C41" s="3" t="s">
        <v>83</v>
      </c>
      <c r="D41" s="3">
        <v>1</v>
      </c>
      <c r="E41" s="3">
        <v>1996</v>
      </c>
      <c r="F41" s="13">
        <v>183</v>
      </c>
      <c r="G41" s="11" t="s">
        <v>155</v>
      </c>
      <c r="H41" s="17">
        <v>1</v>
      </c>
      <c r="I41" s="4" t="s">
        <v>8</v>
      </c>
    </row>
    <row r="42" spans="1:9" ht="24.75" thickBot="1" x14ac:dyDescent="0.3">
      <c r="A42" s="5">
        <v>37</v>
      </c>
      <c r="B42" s="3" t="s">
        <v>84</v>
      </c>
      <c r="C42" s="3" t="s">
        <v>85</v>
      </c>
      <c r="D42" s="3">
        <v>1</v>
      </c>
      <c r="E42" s="3">
        <v>2001</v>
      </c>
      <c r="F42" s="13">
        <v>1060.18</v>
      </c>
      <c r="G42" s="11" t="s">
        <v>155</v>
      </c>
      <c r="H42" s="17">
        <v>2.5</v>
      </c>
      <c r="I42" s="4" t="s">
        <v>8</v>
      </c>
    </row>
    <row r="43" spans="1:9" ht="24.75" thickBot="1" x14ac:dyDescent="0.3">
      <c r="A43" s="5">
        <v>38</v>
      </c>
      <c r="B43" s="3" t="s">
        <v>86</v>
      </c>
      <c r="C43" s="3" t="s">
        <v>87</v>
      </c>
      <c r="D43" s="3">
        <v>1</v>
      </c>
      <c r="E43" s="3">
        <v>2002</v>
      </c>
      <c r="F43" s="13">
        <v>1069.99</v>
      </c>
      <c r="G43" s="11" t="s">
        <v>155</v>
      </c>
      <c r="H43" s="17">
        <v>5</v>
      </c>
      <c r="I43" s="4" t="s">
        <v>17</v>
      </c>
    </row>
    <row r="44" spans="1:9" ht="24.75" thickBot="1" x14ac:dyDescent="0.3">
      <c r="A44" s="5">
        <v>39</v>
      </c>
      <c r="B44" s="3" t="s">
        <v>88</v>
      </c>
      <c r="C44" s="3" t="s">
        <v>89</v>
      </c>
      <c r="D44" s="3">
        <v>1</v>
      </c>
      <c r="E44" s="3">
        <v>2007</v>
      </c>
      <c r="F44" s="13">
        <v>244</v>
      </c>
      <c r="G44" s="11" t="s">
        <v>155</v>
      </c>
      <c r="H44" s="17">
        <v>1</v>
      </c>
      <c r="I44" s="4" t="s">
        <v>8</v>
      </c>
    </row>
    <row r="45" spans="1:9" ht="24.75" thickBot="1" x14ac:dyDescent="0.3">
      <c r="A45" s="5">
        <v>40</v>
      </c>
      <c r="B45" s="3" t="s">
        <v>51</v>
      </c>
      <c r="C45" s="3" t="s">
        <v>90</v>
      </c>
      <c r="D45" s="3">
        <v>1</v>
      </c>
      <c r="E45" s="3">
        <v>2008</v>
      </c>
      <c r="F45" s="13">
        <v>305</v>
      </c>
      <c r="G45" s="11" t="s">
        <v>155</v>
      </c>
      <c r="H45" s="17">
        <v>1.5</v>
      </c>
      <c r="I45" s="4" t="s">
        <v>17</v>
      </c>
    </row>
    <row r="46" spans="1:9" ht="24.75" thickBot="1" x14ac:dyDescent="0.3">
      <c r="A46" s="5">
        <v>41</v>
      </c>
      <c r="B46" s="3" t="s">
        <v>91</v>
      </c>
      <c r="C46" s="3" t="s">
        <v>92</v>
      </c>
      <c r="D46" s="3">
        <v>1</v>
      </c>
      <c r="E46" s="3">
        <v>2002</v>
      </c>
      <c r="F46" s="13">
        <v>2769.97</v>
      </c>
      <c r="G46" s="11" t="s">
        <v>156</v>
      </c>
      <c r="H46" s="17">
        <v>7.5</v>
      </c>
      <c r="I46" s="4" t="s">
        <v>17</v>
      </c>
    </row>
    <row r="47" spans="1:9" ht="24.75" thickBot="1" x14ac:dyDescent="0.3">
      <c r="A47" s="5">
        <v>42</v>
      </c>
      <c r="B47" s="3" t="s">
        <v>93</v>
      </c>
      <c r="C47" s="3" t="s">
        <v>94</v>
      </c>
      <c r="D47" s="3">
        <v>1</v>
      </c>
      <c r="E47" s="3">
        <v>2002</v>
      </c>
      <c r="F47" s="13">
        <v>989.99</v>
      </c>
      <c r="G47" s="11" t="s">
        <v>156</v>
      </c>
      <c r="H47" s="17">
        <v>5</v>
      </c>
      <c r="I47" s="4" t="s">
        <v>30</v>
      </c>
    </row>
    <row r="48" spans="1:9" ht="24.75" thickBot="1" x14ac:dyDescent="0.3">
      <c r="A48" s="5">
        <v>43</v>
      </c>
      <c r="B48" s="3" t="s">
        <v>95</v>
      </c>
      <c r="C48" s="3" t="s">
        <v>96</v>
      </c>
      <c r="D48" s="3">
        <v>1</v>
      </c>
      <c r="E48" s="3">
        <v>2002</v>
      </c>
      <c r="F48" s="13">
        <v>1330</v>
      </c>
      <c r="G48" s="11" t="s">
        <v>156</v>
      </c>
      <c r="H48" s="17">
        <v>6</v>
      </c>
      <c r="I48" s="4" t="s">
        <v>8</v>
      </c>
    </row>
    <row r="49" spans="1:9" ht="24.75" thickBot="1" x14ac:dyDescent="0.3">
      <c r="A49" s="5">
        <v>44</v>
      </c>
      <c r="B49" s="3" t="s">
        <v>97</v>
      </c>
      <c r="C49" s="3" t="s">
        <v>98</v>
      </c>
      <c r="D49" s="3">
        <v>1</v>
      </c>
      <c r="E49" s="3">
        <v>2002</v>
      </c>
      <c r="F49" s="13">
        <v>0.6</v>
      </c>
      <c r="G49" s="11" t="s">
        <v>156</v>
      </c>
      <c r="H49" s="17">
        <v>0.01</v>
      </c>
      <c r="I49" s="4" t="s">
        <v>30</v>
      </c>
    </row>
    <row r="50" spans="1:9" ht="24.75" thickBot="1" x14ac:dyDescent="0.3">
      <c r="A50" s="5">
        <v>45</v>
      </c>
      <c r="B50" s="3" t="s">
        <v>100</v>
      </c>
      <c r="C50" s="3" t="s">
        <v>101</v>
      </c>
      <c r="D50" s="3">
        <v>1</v>
      </c>
      <c r="E50" s="3">
        <v>1996</v>
      </c>
      <c r="F50" s="13">
        <v>168.26</v>
      </c>
      <c r="G50" s="11" t="s">
        <v>164</v>
      </c>
      <c r="H50" s="17">
        <v>2.5</v>
      </c>
      <c r="I50" s="4" t="s">
        <v>17</v>
      </c>
    </row>
    <row r="51" spans="1:9" ht="36.75" thickBot="1" x14ac:dyDescent="0.3">
      <c r="A51" s="5">
        <v>46</v>
      </c>
      <c r="B51" s="3" t="s">
        <v>102</v>
      </c>
      <c r="C51" s="3" t="s">
        <v>103</v>
      </c>
      <c r="D51" s="3">
        <v>1</v>
      </c>
      <c r="E51" s="3">
        <v>1996</v>
      </c>
      <c r="F51" s="13">
        <v>208.05</v>
      </c>
      <c r="G51" s="11" t="s">
        <v>164</v>
      </c>
      <c r="H51" s="17">
        <v>0.5</v>
      </c>
      <c r="I51" s="4" t="s">
        <v>104</v>
      </c>
    </row>
    <row r="52" spans="1:9" ht="36.75" thickBot="1" x14ac:dyDescent="0.3">
      <c r="A52" s="5">
        <v>47</v>
      </c>
      <c r="B52" s="3" t="s">
        <v>105</v>
      </c>
      <c r="C52" s="3" t="s">
        <v>106</v>
      </c>
      <c r="D52" s="3">
        <v>1</v>
      </c>
      <c r="E52" s="3">
        <v>1999</v>
      </c>
      <c r="F52" s="13">
        <v>179</v>
      </c>
      <c r="G52" s="11" t="s">
        <v>164</v>
      </c>
      <c r="H52" s="17">
        <v>0.5</v>
      </c>
      <c r="I52" s="4" t="s">
        <v>104</v>
      </c>
    </row>
    <row r="53" spans="1:9" ht="24.75" thickBot="1" x14ac:dyDescent="0.3">
      <c r="A53" s="5">
        <v>48</v>
      </c>
      <c r="B53" s="3" t="s">
        <v>107</v>
      </c>
      <c r="C53" s="3" t="s">
        <v>108</v>
      </c>
      <c r="D53" s="3">
        <v>1</v>
      </c>
      <c r="E53" s="3">
        <v>2004</v>
      </c>
      <c r="F53" s="13">
        <v>219.6</v>
      </c>
      <c r="G53" s="11" t="s">
        <v>164</v>
      </c>
      <c r="H53" s="17">
        <v>2.5</v>
      </c>
      <c r="I53" s="4" t="s">
        <v>17</v>
      </c>
    </row>
    <row r="54" spans="1:9" ht="36.75" thickBot="1" x14ac:dyDescent="0.3">
      <c r="A54" s="5">
        <v>49</v>
      </c>
      <c r="B54" s="3" t="s">
        <v>109</v>
      </c>
      <c r="C54" s="3" t="s">
        <v>110</v>
      </c>
      <c r="D54" s="3">
        <v>1</v>
      </c>
      <c r="E54" s="3">
        <v>2006</v>
      </c>
      <c r="F54" s="13">
        <v>109</v>
      </c>
      <c r="G54" s="11" t="s">
        <v>164</v>
      </c>
      <c r="H54" s="17">
        <v>0.5</v>
      </c>
      <c r="I54" s="4" t="s">
        <v>111</v>
      </c>
    </row>
    <row r="55" spans="1:9" ht="24.75" thickBot="1" x14ac:dyDescent="0.3">
      <c r="A55" s="5">
        <v>50</v>
      </c>
      <c r="B55" s="3" t="s">
        <v>112</v>
      </c>
      <c r="C55" s="3" t="s">
        <v>113</v>
      </c>
      <c r="D55" s="3">
        <v>1</v>
      </c>
      <c r="E55" s="3">
        <v>2014</v>
      </c>
      <c r="F55" s="13">
        <v>149</v>
      </c>
      <c r="G55" s="11" t="s">
        <v>164</v>
      </c>
      <c r="H55" s="17">
        <v>0.01</v>
      </c>
      <c r="I55" s="4" t="s">
        <v>17</v>
      </c>
    </row>
    <row r="56" spans="1:9" ht="24.75" thickBot="1" x14ac:dyDescent="0.3">
      <c r="A56" s="5">
        <v>51</v>
      </c>
      <c r="B56" s="3" t="s">
        <v>114</v>
      </c>
      <c r="C56" s="3" t="s">
        <v>115</v>
      </c>
      <c r="D56" s="3">
        <v>1</v>
      </c>
      <c r="E56" s="3">
        <v>2015</v>
      </c>
      <c r="F56" s="13">
        <v>172.2</v>
      </c>
      <c r="G56" s="11" t="s">
        <v>164</v>
      </c>
      <c r="H56" s="17">
        <v>0.5</v>
      </c>
      <c r="I56" s="4" t="s">
        <v>8</v>
      </c>
    </row>
    <row r="57" spans="1:9" ht="24.75" thickBot="1" x14ac:dyDescent="0.3">
      <c r="A57" s="5">
        <v>52</v>
      </c>
      <c r="B57" s="3" t="s">
        <v>116</v>
      </c>
      <c r="C57" s="3" t="s">
        <v>117</v>
      </c>
      <c r="D57" s="3">
        <v>1</v>
      </c>
      <c r="E57" s="3">
        <v>2002</v>
      </c>
      <c r="F57" s="13">
        <v>1069.99</v>
      </c>
      <c r="G57" s="11" t="s">
        <v>118</v>
      </c>
      <c r="H57" s="17">
        <v>5</v>
      </c>
      <c r="I57" s="3" t="s">
        <v>17</v>
      </c>
    </row>
    <row r="58" spans="1:9" ht="24.75" thickBot="1" x14ac:dyDescent="0.3">
      <c r="A58" s="5">
        <v>53</v>
      </c>
      <c r="B58" s="3" t="s">
        <v>116</v>
      </c>
      <c r="C58" s="3" t="s">
        <v>119</v>
      </c>
      <c r="D58" s="3">
        <v>1</v>
      </c>
      <c r="E58" s="3">
        <v>2002</v>
      </c>
      <c r="F58" s="13">
        <v>1069.99</v>
      </c>
      <c r="G58" s="11" t="s">
        <v>118</v>
      </c>
      <c r="H58" s="17">
        <v>5</v>
      </c>
      <c r="I58" s="3" t="s">
        <v>17</v>
      </c>
    </row>
    <row r="59" spans="1:9" ht="24.75" thickBot="1" x14ac:dyDescent="0.3">
      <c r="A59" s="5">
        <v>54</v>
      </c>
      <c r="B59" s="3" t="s">
        <v>120</v>
      </c>
      <c r="C59" s="3" t="s">
        <v>121</v>
      </c>
      <c r="D59" s="3">
        <v>1</v>
      </c>
      <c r="E59" s="3">
        <v>2012</v>
      </c>
      <c r="F59" s="13">
        <v>210</v>
      </c>
      <c r="G59" s="11" t="s">
        <v>118</v>
      </c>
      <c r="H59" s="17">
        <v>0.5</v>
      </c>
      <c r="I59" s="3" t="s">
        <v>8</v>
      </c>
    </row>
    <row r="60" spans="1:9" ht="24.75" thickBot="1" x14ac:dyDescent="0.3">
      <c r="A60" s="5">
        <v>55</v>
      </c>
      <c r="B60" s="3" t="s">
        <v>67</v>
      </c>
      <c r="C60" s="3" t="s">
        <v>122</v>
      </c>
      <c r="D60" s="3">
        <v>1</v>
      </c>
      <c r="E60" s="3">
        <v>2015</v>
      </c>
      <c r="F60" s="13">
        <v>399</v>
      </c>
      <c r="G60" s="11" t="s">
        <v>118</v>
      </c>
      <c r="H60" s="17">
        <v>2.5</v>
      </c>
      <c r="I60" s="3" t="s">
        <v>17</v>
      </c>
    </row>
    <row r="61" spans="1:9" ht="24.75" thickBot="1" x14ac:dyDescent="0.3">
      <c r="A61" s="5">
        <v>56</v>
      </c>
      <c r="B61" s="3" t="s">
        <v>123</v>
      </c>
      <c r="C61" s="3" t="s">
        <v>124</v>
      </c>
      <c r="D61" s="3">
        <v>1</v>
      </c>
      <c r="E61" s="3">
        <v>2017</v>
      </c>
      <c r="F61" s="13">
        <v>145.25</v>
      </c>
      <c r="G61" s="11">
        <v>100</v>
      </c>
      <c r="H61" s="17">
        <v>0.25</v>
      </c>
      <c r="I61" s="3" t="s">
        <v>8</v>
      </c>
    </row>
    <row r="62" spans="1:9" ht="24.75" thickBot="1" x14ac:dyDescent="0.3">
      <c r="A62" s="5">
        <v>57</v>
      </c>
      <c r="B62" s="4" t="s">
        <v>123</v>
      </c>
      <c r="C62" s="4" t="s">
        <v>125</v>
      </c>
      <c r="D62" s="4">
        <v>1</v>
      </c>
      <c r="E62" s="4">
        <v>2017</v>
      </c>
      <c r="F62" s="14">
        <v>145.25</v>
      </c>
      <c r="G62" s="12">
        <v>100</v>
      </c>
      <c r="H62" s="18">
        <v>0.25</v>
      </c>
      <c r="I62" s="4" t="s">
        <v>8</v>
      </c>
    </row>
    <row r="63" spans="1:9" ht="24.75" thickBot="1" x14ac:dyDescent="0.3">
      <c r="A63" s="5">
        <v>58</v>
      </c>
      <c r="B63" s="4" t="s">
        <v>123</v>
      </c>
      <c r="C63" s="4" t="s">
        <v>126</v>
      </c>
      <c r="D63" s="4">
        <v>1</v>
      </c>
      <c r="E63" s="4">
        <v>2017</v>
      </c>
      <c r="F63" s="14">
        <v>145.25</v>
      </c>
      <c r="G63" s="12">
        <v>100</v>
      </c>
      <c r="H63" s="18">
        <v>0.25</v>
      </c>
      <c r="I63" s="4" t="s">
        <v>8</v>
      </c>
    </row>
    <row r="64" spans="1:9" ht="24.75" thickBot="1" x14ac:dyDescent="0.3">
      <c r="A64" s="5">
        <v>59</v>
      </c>
      <c r="B64" s="4" t="s">
        <v>123</v>
      </c>
      <c r="C64" s="4" t="s">
        <v>127</v>
      </c>
      <c r="D64" s="4">
        <v>1</v>
      </c>
      <c r="E64" s="4">
        <v>2017</v>
      </c>
      <c r="F64" s="14">
        <v>145.25</v>
      </c>
      <c r="G64" s="12">
        <v>100</v>
      </c>
      <c r="H64" s="18">
        <v>0.25</v>
      </c>
      <c r="I64" s="4" t="s">
        <v>8</v>
      </c>
    </row>
    <row r="65" spans="1:9" ht="24.75" thickBot="1" x14ac:dyDescent="0.3">
      <c r="A65" s="5">
        <v>60</v>
      </c>
      <c r="B65" s="4" t="s">
        <v>67</v>
      </c>
      <c r="C65" s="4" t="s">
        <v>128</v>
      </c>
      <c r="D65" s="4">
        <v>1</v>
      </c>
      <c r="E65" s="4">
        <v>2015</v>
      </c>
      <c r="F65" s="14">
        <v>399</v>
      </c>
      <c r="G65" s="12">
        <v>100</v>
      </c>
      <c r="H65" s="18">
        <v>2.5</v>
      </c>
      <c r="I65" s="4" t="s">
        <v>17</v>
      </c>
    </row>
    <row r="66" spans="1:9" ht="24.75" thickBot="1" x14ac:dyDescent="0.3">
      <c r="A66" s="5">
        <v>61</v>
      </c>
      <c r="B66" s="4" t="s">
        <v>35</v>
      </c>
      <c r="C66" s="4" t="s">
        <v>129</v>
      </c>
      <c r="D66" s="4">
        <v>1</v>
      </c>
      <c r="E66" s="4">
        <v>1998</v>
      </c>
      <c r="F66" s="14">
        <v>213.5</v>
      </c>
      <c r="G66" s="12">
        <v>100</v>
      </c>
      <c r="H66" s="18">
        <v>0.5</v>
      </c>
      <c r="I66" s="4" t="s">
        <v>17</v>
      </c>
    </row>
    <row r="67" spans="1:9" ht="24.75" thickBot="1" x14ac:dyDescent="0.3">
      <c r="A67" s="5">
        <v>62</v>
      </c>
      <c r="B67" s="4" t="s">
        <v>130</v>
      </c>
      <c r="C67" s="4" t="s">
        <v>131</v>
      </c>
      <c r="D67" s="4">
        <v>1</v>
      </c>
      <c r="E67" s="4">
        <v>2019</v>
      </c>
      <c r="F67" s="14">
        <v>563.34</v>
      </c>
      <c r="G67" s="12">
        <v>29</v>
      </c>
      <c r="H67" s="18">
        <v>5</v>
      </c>
      <c r="I67" s="4" t="s">
        <v>17</v>
      </c>
    </row>
    <row r="68" spans="1:9" ht="24.75" thickBot="1" x14ac:dyDescent="0.3">
      <c r="A68" s="5">
        <v>63</v>
      </c>
      <c r="B68" s="4" t="s">
        <v>99</v>
      </c>
      <c r="C68" s="4" t="s">
        <v>132</v>
      </c>
      <c r="D68" s="4">
        <v>1</v>
      </c>
      <c r="E68" s="4">
        <v>2016</v>
      </c>
      <c r="F68" s="14">
        <v>320</v>
      </c>
      <c r="G68" s="12">
        <v>31</v>
      </c>
      <c r="H68" s="18">
        <v>5</v>
      </c>
      <c r="I68" s="4" t="s">
        <v>17</v>
      </c>
    </row>
    <row r="69" spans="1:9" ht="36.75" thickBot="1" x14ac:dyDescent="0.3">
      <c r="A69" s="5">
        <v>64</v>
      </c>
      <c r="B69" s="4" t="s">
        <v>133</v>
      </c>
      <c r="C69" s="4" t="s">
        <v>134</v>
      </c>
      <c r="D69" s="4">
        <v>1</v>
      </c>
      <c r="E69" s="4">
        <v>2012</v>
      </c>
      <c r="F69" s="14">
        <v>381.3</v>
      </c>
      <c r="G69" s="12" t="s">
        <v>135</v>
      </c>
      <c r="H69" s="18">
        <v>0.5</v>
      </c>
      <c r="I69" s="4" t="s">
        <v>8</v>
      </c>
    </row>
    <row r="70" spans="1:9" ht="24.75" thickBot="1" x14ac:dyDescent="0.3">
      <c r="A70" s="5">
        <v>65</v>
      </c>
      <c r="B70" s="4" t="s">
        <v>136</v>
      </c>
      <c r="C70" s="4" t="s">
        <v>137</v>
      </c>
      <c r="D70" s="4">
        <v>1</v>
      </c>
      <c r="E70" s="4">
        <v>2015</v>
      </c>
      <c r="F70" s="14">
        <v>970</v>
      </c>
      <c r="G70" s="12">
        <v>14</v>
      </c>
      <c r="H70" s="18">
        <v>0.5</v>
      </c>
      <c r="I70" s="4" t="s">
        <v>8</v>
      </c>
    </row>
    <row r="71" spans="1:9" ht="24.75" thickBot="1" x14ac:dyDescent="0.3">
      <c r="A71" s="5">
        <v>66</v>
      </c>
      <c r="B71" s="4" t="s">
        <v>138</v>
      </c>
      <c r="C71" s="4" t="s">
        <v>139</v>
      </c>
      <c r="D71" s="4">
        <v>1</v>
      </c>
      <c r="E71" s="4">
        <v>1997</v>
      </c>
      <c r="F71" s="14">
        <v>151.69999999999999</v>
      </c>
      <c r="G71" s="12" t="s">
        <v>158</v>
      </c>
      <c r="H71" s="18">
        <v>0.5</v>
      </c>
      <c r="I71" s="4" t="s">
        <v>8</v>
      </c>
    </row>
    <row r="72" spans="1:9" ht="24.75" thickBot="1" x14ac:dyDescent="0.3">
      <c r="A72" s="5">
        <v>67</v>
      </c>
      <c r="B72" s="4" t="s">
        <v>51</v>
      </c>
      <c r="C72" s="4" t="s">
        <v>140</v>
      </c>
      <c r="D72" s="4">
        <v>1</v>
      </c>
      <c r="E72" s="4">
        <v>2008</v>
      </c>
      <c r="F72" s="14">
        <v>305</v>
      </c>
      <c r="G72" s="12">
        <v>26</v>
      </c>
      <c r="H72" s="18">
        <v>1</v>
      </c>
      <c r="I72" s="4" t="s">
        <v>17</v>
      </c>
    </row>
    <row r="73" spans="1:9" ht="24.75" thickBot="1" x14ac:dyDescent="0.3">
      <c r="A73" s="5">
        <v>68</v>
      </c>
      <c r="B73" s="4" t="s">
        <v>141</v>
      </c>
      <c r="C73" s="4" t="s">
        <v>142</v>
      </c>
      <c r="D73" s="4">
        <v>1</v>
      </c>
      <c r="E73" s="4">
        <v>1996</v>
      </c>
      <c r="F73" s="14">
        <v>154.66999999999999</v>
      </c>
      <c r="G73" s="12" t="s">
        <v>154</v>
      </c>
      <c r="H73" s="18">
        <v>0.5</v>
      </c>
      <c r="I73" s="4" t="s">
        <v>30</v>
      </c>
    </row>
    <row r="74" spans="1:9" ht="15.75" thickBot="1" x14ac:dyDescent="0.3">
      <c r="A74" s="5">
        <v>69</v>
      </c>
      <c r="B74" s="4" t="s">
        <v>143</v>
      </c>
      <c r="C74" s="4" t="s">
        <v>144</v>
      </c>
      <c r="D74" s="4">
        <v>1</v>
      </c>
      <c r="E74" s="4">
        <v>2018</v>
      </c>
      <c r="F74" s="14">
        <v>850</v>
      </c>
      <c r="G74" s="12">
        <v>101</v>
      </c>
      <c r="H74" s="18">
        <v>0.5</v>
      </c>
      <c r="I74" s="4" t="s">
        <v>145</v>
      </c>
    </row>
    <row r="75" spans="1:9" ht="24.75" thickBot="1" x14ac:dyDescent="0.3">
      <c r="A75" s="5">
        <v>70</v>
      </c>
      <c r="B75" s="4" t="s">
        <v>65</v>
      </c>
      <c r="C75" s="4" t="s">
        <v>146</v>
      </c>
      <c r="D75" s="4">
        <v>1</v>
      </c>
      <c r="E75" s="4">
        <v>2017</v>
      </c>
      <c r="F75" s="14">
        <v>615</v>
      </c>
      <c r="G75" s="12">
        <v>101</v>
      </c>
      <c r="H75" s="18">
        <v>5</v>
      </c>
      <c r="I75" s="4" t="s">
        <v>30</v>
      </c>
    </row>
    <row r="76" spans="1:9" ht="15.75" thickBot="1" x14ac:dyDescent="0.3">
      <c r="A76" s="5">
        <v>71</v>
      </c>
      <c r="B76" s="4" t="s">
        <v>147</v>
      </c>
      <c r="C76" s="4" t="s">
        <v>148</v>
      </c>
      <c r="D76" s="4">
        <v>1</v>
      </c>
      <c r="E76" s="4">
        <v>2007</v>
      </c>
      <c r="F76" s="14">
        <v>320.14999999999998</v>
      </c>
      <c r="G76" s="12" t="s">
        <v>154</v>
      </c>
      <c r="H76" s="18">
        <v>0.5</v>
      </c>
      <c r="I76" s="4" t="s">
        <v>165</v>
      </c>
    </row>
    <row r="77" spans="1:9" ht="15.75" thickBot="1" x14ac:dyDescent="0.3">
      <c r="A77" s="5">
        <v>72</v>
      </c>
      <c r="B77" s="4" t="s">
        <v>149</v>
      </c>
      <c r="C77" s="4" t="s">
        <v>166</v>
      </c>
      <c r="D77" s="4">
        <v>1</v>
      </c>
      <c r="E77" s="4">
        <v>2007</v>
      </c>
      <c r="F77" s="14">
        <v>375.25</v>
      </c>
      <c r="G77" s="12" t="s">
        <v>154</v>
      </c>
      <c r="H77" s="18">
        <v>1</v>
      </c>
      <c r="I77" s="4" t="s">
        <v>150</v>
      </c>
    </row>
    <row r="78" spans="1:9" ht="15.75" thickBot="1" x14ac:dyDescent="0.3">
      <c r="A78" s="5">
        <v>73</v>
      </c>
      <c r="B78" s="4" t="s">
        <v>151</v>
      </c>
      <c r="C78" s="4" t="s">
        <v>152</v>
      </c>
      <c r="D78" s="4">
        <v>1</v>
      </c>
      <c r="E78" s="4">
        <v>2002</v>
      </c>
      <c r="F78" s="14">
        <v>189.04</v>
      </c>
      <c r="G78" s="12" t="s">
        <v>154</v>
      </c>
      <c r="H78" s="18">
        <v>0.5</v>
      </c>
      <c r="I78" s="4" t="s">
        <v>165</v>
      </c>
    </row>
    <row r="79" spans="1:9" ht="24.75" thickBot="1" x14ac:dyDescent="0.3">
      <c r="A79" s="5">
        <v>74</v>
      </c>
      <c r="B79" s="4" t="s">
        <v>167</v>
      </c>
      <c r="C79" s="4" t="s">
        <v>168</v>
      </c>
      <c r="D79" s="4">
        <v>1</v>
      </c>
      <c r="E79" s="4">
        <v>2014</v>
      </c>
      <c r="F79" s="14">
        <v>1045.5</v>
      </c>
      <c r="G79" s="12" t="s">
        <v>118</v>
      </c>
      <c r="H79" s="18">
        <v>5</v>
      </c>
      <c r="I79" s="4" t="s">
        <v>8</v>
      </c>
    </row>
    <row r="80" spans="1:9" ht="24.75" thickBot="1" x14ac:dyDescent="0.3">
      <c r="A80" s="5">
        <v>75</v>
      </c>
      <c r="B80" s="4" t="s">
        <v>169</v>
      </c>
      <c r="C80" s="4" t="s">
        <v>170</v>
      </c>
      <c r="D80" s="4">
        <v>1</v>
      </c>
      <c r="E80" s="4">
        <v>2014</v>
      </c>
      <c r="F80" s="14">
        <v>984</v>
      </c>
      <c r="G80" s="12" t="s">
        <v>118</v>
      </c>
      <c r="H80" s="18">
        <v>5</v>
      </c>
      <c r="I80" s="4" t="s">
        <v>8</v>
      </c>
    </row>
    <row r="81" spans="1:9" ht="24.75" thickBot="1" x14ac:dyDescent="0.3">
      <c r="A81" s="5">
        <v>76</v>
      </c>
      <c r="B81" s="4" t="s">
        <v>171</v>
      </c>
      <c r="C81" s="4" t="s">
        <v>172</v>
      </c>
      <c r="D81" s="4">
        <v>1</v>
      </c>
      <c r="E81" s="4">
        <v>2014</v>
      </c>
      <c r="F81" s="14">
        <v>307.5</v>
      </c>
      <c r="G81" s="12" t="s">
        <v>118</v>
      </c>
      <c r="H81" s="18">
        <v>1.5</v>
      </c>
      <c r="I81" s="4" t="s">
        <v>8</v>
      </c>
    </row>
    <row r="82" spans="1:9" ht="24.75" thickBot="1" x14ac:dyDescent="0.3">
      <c r="A82" s="5">
        <v>77</v>
      </c>
      <c r="B82" s="4" t="s">
        <v>173</v>
      </c>
      <c r="C82" s="4" t="s">
        <v>174</v>
      </c>
      <c r="D82" s="4">
        <v>1</v>
      </c>
      <c r="E82" s="4">
        <v>2020</v>
      </c>
      <c r="F82" s="14">
        <v>442.8</v>
      </c>
      <c r="G82" s="12" t="s">
        <v>118</v>
      </c>
      <c r="H82" s="18">
        <v>0.5</v>
      </c>
      <c r="I82" s="4" t="s">
        <v>175</v>
      </c>
    </row>
    <row r="83" spans="1:9" x14ac:dyDescent="0.25">
      <c r="F83" s="15"/>
      <c r="H83" s="19"/>
    </row>
    <row r="84" spans="1:9" x14ac:dyDescent="0.25">
      <c r="F84" s="15"/>
      <c r="H84" s="19"/>
    </row>
    <row r="85" spans="1:9" x14ac:dyDescent="0.25">
      <c r="H85" s="16"/>
    </row>
  </sheetData>
  <mergeCells count="17">
    <mergeCell ref="A2:I2"/>
    <mergeCell ref="A17:A18"/>
    <mergeCell ref="C17:C18"/>
    <mergeCell ref="D17:D18"/>
    <mergeCell ref="E17:E18"/>
    <mergeCell ref="F17:F18"/>
    <mergeCell ref="G17:G18"/>
    <mergeCell ref="A10:A11"/>
    <mergeCell ref="C10:C11"/>
    <mergeCell ref="D10:D11"/>
    <mergeCell ref="E10:E11"/>
    <mergeCell ref="H17:H18"/>
    <mergeCell ref="F10:F11"/>
    <mergeCell ref="G10:G11"/>
    <mergeCell ref="I10:I11"/>
    <mergeCell ref="H10:H11"/>
    <mergeCell ref="I17:I18"/>
  </mergeCells>
  <pageMargins left="0.51181102362204722" right="0.31496062992125984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Karwowski Grzegorz (PO Łomża)</dc:creator>
  <cp:lastModifiedBy>Obrycka Ewa (PO Łomża)</cp:lastModifiedBy>
  <cp:lastPrinted>2024-02-13T12:26:49Z</cp:lastPrinted>
  <dcterms:created xsi:type="dcterms:W3CDTF">2024-02-08T08:54:20Z</dcterms:created>
  <dcterms:modified xsi:type="dcterms:W3CDTF">2024-03-21T12:08:17Z</dcterms:modified>
</cp:coreProperties>
</file>