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WKWB\Utylizacja\2017\Zarządzenie Zasady\zmiana zarządzenia\projekt zarządzenia\info na strone www\"/>
    </mc:Choice>
  </mc:AlternateContent>
  <bookViews>
    <workbookView xWindow="-15" yWindow="-15" windowWidth="15330" windowHeight="8970"/>
  </bookViews>
  <sheets>
    <sheet name="Wniosek" sheetId="1" r:id="rId1"/>
    <sheet name="zal 1 - liczba stuk" sheetId="4" r:id="rId2"/>
    <sheet name="zal 2 - ceny" sheetId="5" r:id="rId3"/>
    <sheet name="zal 3 - wyliczenie pomocy" sheetId="6" r:id="rId4"/>
  </sheets>
  <definedNames>
    <definedName name="_xlnm.Print_Area" localSheetId="1">'zal 1 - liczba stuk'!$A$1:$I$31</definedName>
    <definedName name="_xlnm.Print_Area" localSheetId="2">'zal 2 - ceny'!$A$1:$L$32</definedName>
    <definedName name="_xlnm.Print_Area" localSheetId="3">'zal 3 - wyliczenie pomocy'!$A$1:$P$31</definedName>
  </definedNames>
  <calcPr calcId="152511"/>
</workbook>
</file>

<file path=xl/calcChain.xml><?xml version="1.0" encoding="utf-8"?>
<calcChain xmlns="http://schemas.openxmlformats.org/spreadsheetml/2006/main">
  <c r="C11" i="6" l="1"/>
  <c r="D11" i="6" s="1"/>
  <c r="C12" i="6"/>
  <c r="C13" i="6"/>
  <c r="C14" i="6"/>
  <c r="D14" i="6" s="1"/>
  <c r="J14" i="6" s="1"/>
  <c r="C15" i="6"/>
  <c r="C16" i="6"/>
  <c r="C17" i="6"/>
  <c r="C18" i="6"/>
  <c r="C19" i="6"/>
  <c r="C20" i="6"/>
  <c r="C21" i="6"/>
  <c r="C22" i="6"/>
  <c r="C23" i="6"/>
  <c r="C24" i="6"/>
  <c r="C10" i="6"/>
  <c r="D10" i="6" s="1"/>
  <c r="C9" i="6"/>
  <c r="D9" i="6"/>
  <c r="G9" i="6" s="1"/>
  <c r="K9" i="6"/>
  <c r="L9" i="6" s="1"/>
  <c r="M9" i="6"/>
  <c r="N9" i="6" s="1"/>
  <c r="K10" i="6"/>
  <c r="L10" i="6" s="1"/>
  <c r="M10" i="6"/>
  <c r="N10" i="6" s="1"/>
  <c r="K24" i="6"/>
  <c r="L24" i="6" s="1"/>
  <c r="M24" i="6"/>
  <c r="N24" i="6" s="1"/>
  <c r="K11" i="6"/>
  <c r="L11" i="6" s="1"/>
  <c r="M11" i="6"/>
  <c r="N11" i="6" s="1"/>
  <c r="D12" i="6"/>
  <c r="J12" i="6" s="1"/>
  <c r="K12" i="6"/>
  <c r="L12" i="6" s="1"/>
  <c r="M12" i="6"/>
  <c r="N12" i="6" s="1"/>
  <c r="D13" i="6"/>
  <c r="J13" i="6" s="1"/>
  <c r="K13" i="6"/>
  <c r="L13" i="6" s="1"/>
  <c r="M13" i="6"/>
  <c r="N13" i="6"/>
  <c r="K14" i="6"/>
  <c r="M14" i="6"/>
  <c r="N14" i="6" s="1"/>
  <c r="D15" i="6"/>
  <c r="K15" i="6"/>
  <c r="L15" i="6"/>
  <c r="M15" i="6"/>
  <c r="N15" i="6" s="1"/>
  <c r="D16" i="6"/>
  <c r="J16" i="6" s="1"/>
  <c r="K16" i="6"/>
  <c r="L16" i="6" s="1"/>
  <c r="M16" i="6"/>
  <c r="N16" i="6" s="1"/>
  <c r="D17" i="6"/>
  <c r="J17" i="6" s="1"/>
  <c r="K17" i="6"/>
  <c r="L17" i="6" s="1"/>
  <c r="O17" i="6" s="1"/>
  <c r="M17" i="6"/>
  <c r="N17" i="6"/>
  <c r="D18" i="6"/>
  <c r="G18" i="6" s="1"/>
  <c r="K18" i="6"/>
  <c r="L18" i="6" s="1"/>
  <c r="M18" i="6"/>
  <c r="K19" i="6"/>
  <c r="L19" i="6" s="1"/>
  <c r="M19" i="6"/>
  <c r="N19" i="6" s="1"/>
  <c r="D20" i="6"/>
  <c r="J20" i="6" s="1"/>
  <c r="K20" i="6"/>
  <c r="L20" i="6" s="1"/>
  <c r="M20" i="6"/>
  <c r="N20" i="6" s="1"/>
  <c r="D21" i="6"/>
  <c r="J21" i="6" s="1"/>
  <c r="K21" i="6"/>
  <c r="L21" i="6" s="1"/>
  <c r="M21" i="6"/>
  <c r="N21" i="6" s="1"/>
  <c r="D22" i="6"/>
  <c r="G22" i="6" s="1"/>
  <c r="J22" i="6"/>
  <c r="K22" i="6"/>
  <c r="L22" i="6" s="1"/>
  <c r="M22" i="6"/>
  <c r="N22" i="6" s="1"/>
  <c r="D23" i="6"/>
  <c r="K23" i="6"/>
  <c r="L23" i="6"/>
  <c r="M23" i="6"/>
  <c r="N23" i="6" s="1"/>
  <c r="I26" i="4"/>
  <c r="E11" i="6"/>
  <c r="F11" i="6"/>
  <c r="H11" i="6" s="1"/>
  <c r="E12" i="6"/>
  <c r="F12" i="6" s="1"/>
  <c r="H12" i="6" s="1"/>
  <c r="E13" i="6"/>
  <c r="F13" i="6" s="1"/>
  <c r="H13" i="6" s="1"/>
  <c r="E14" i="6"/>
  <c r="F14" i="6" s="1"/>
  <c r="H14" i="6" s="1"/>
  <c r="E15" i="6"/>
  <c r="F15" i="6" s="1"/>
  <c r="H15" i="6" s="1"/>
  <c r="G15" i="6"/>
  <c r="E16" i="6"/>
  <c r="F16" i="6" s="1"/>
  <c r="H16" i="6" s="1"/>
  <c r="E17" i="6"/>
  <c r="F17" i="6" s="1"/>
  <c r="H17" i="6" s="1"/>
  <c r="E18" i="6"/>
  <c r="F18" i="6" s="1"/>
  <c r="H18" i="6" s="1"/>
  <c r="E19" i="6"/>
  <c r="F19" i="6" s="1"/>
  <c r="H19" i="6" s="1"/>
  <c r="E20" i="6"/>
  <c r="F20" i="6" s="1"/>
  <c r="G20" i="6"/>
  <c r="E21" i="6"/>
  <c r="F21" i="6" s="1"/>
  <c r="H21" i="6" s="1"/>
  <c r="E22" i="6"/>
  <c r="F22" i="6" s="1"/>
  <c r="E23" i="6"/>
  <c r="F23" i="6" s="1"/>
  <c r="H23" i="6" s="1"/>
  <c r="E24" i="6"/>
  <c r="F24" i="6" s="1"/>
  <c r="H24" i="6" s="1"/>
  <c r="E10" i="6"/>
  <c r="F10" i="6" s="1"/>
  <c r="H10" i="6" s="1"/>
  <c r="E9" i="6"/>
  <c r="F9" i="6" s="1"/>
  <c r="H9" i="6" s="1"/>
  <c r="B26" i="4"/>
  <c r="C26" i="4"/>
  <c r="D26" i="4"/>
  <c r="E26" i="4"/>
  <c r="F26" i="4"/>
  <c r="G26" i="4"/>
  <c r="H26" i="4"/>
  <c r="M25" i="6"/>
  <c r="J9" i="6"/>
  <c r="J10" i="6" l="1"/>
  <c r="G10" i="6"/>
  <c r="I9" i="6"/>
  <c r="J15" i="6"/>
  <c r="H20" i="6"/>
  <c r="I20" i="6" s="1"/>
  <c r="O19" i="6"/>
  <c r="J23" i="6"/>
  <c r="G21" i="6"/>
  <c r="I21" i="6" s="1"/>
  <c r="H22" i="6"/>
  <c r="O13" i="6"/>
  <c r="K25" i="6"/>
  <c r="J11" i="6"/>
  <c r="P11" i="6" s="1"/>
  <c r="G11" i="6"/>
  <c r="I11" i="6" s="1"/>
  <c r="G23" i="6"/>
  <c r="I23" i="6" s="1"/>
  <c r="O22" i="6"/>
  <c r="P22" i="6" s="1"/>
  <c r="N18" i="6"/>
  <c r="O18" i="6" s="1"/>
  <c r="L14" i="6"/>
  <c r="O14" i="6" s="1"/>
  <c r="P14" i="6" s="1"/>
  <c r="G16" i="6"/>
  <c r="I16" i="6" s="1"/>
  <c r="I22" i="6"/>
  <c r="D19" i="6"/>
  <c r="G19" i="6" s="1"/>
  <c r="I19" i="6" s="1"/>
  <c r="I10" i="6"/>
  <c r="J18" i="6"/>
  <c r="G17" i="6"/>
  <c r="I17" i="6" s="1"/>
  <c r="I15" i="6"/>
  <c r="G13" i="6"/>
  <c r="I13" i="6" s="1"/>
  <c r="O23" i="6"/>
  <c r="P23" i="6" s="1"/>
  <c r="O21" i="6"/>
  <c r="O15" i="6"/>
  <c r="O11" i="6"/>
  <c r="D24" i="6"/>
  <c r="J24" i="6" s="1"/>
  <c r="P24" i="6" s="1"/>
  <c r="G14" i="6"/>
  <c r="I14" i="6" s="1"/>
  <c r="P21" i="6"/>
  <c r="O20" i="6"/>
  <c r="I18" i="6"/>
  <c r="P17" i="6"/>
  <c r="O16" i="6"/>
  <c r="P13" i="6"/>
  <c r="O12" i="6"/>
  <c r="P12" i="6" s="1"/>
  <c r="O24" i="6"/>
  <c r="O10" i="6"/>
  <c r="P10" i="6" s="1"/>
  <c r="L25" i="6"/>
  <c r="O9" i="6"/>
  <c r="N25" i="6"/>
  <c r="P20" i="6"/>
  <c r="P16" i="6"/>
  <c r="G12" i="6"/>
  <c r="I12" i="6" s="1"/>
  <c r="P18" i="6" l="1"/>
  <c r="J19" i="6"/>
  <c r="P19" i="6" s="1"/>
  <c r="P15" i="6"/>
  <c r="J25" i="6"/>
  <c r="G24" i="6"/>
  <c r="I24" i="6" s="1"/>
  <c r="O25" i="6"/>
  <c r="P9" i="6"/>
  <c r="P25" i="6" s="1"/>
  <c r="T97" i="1" s="1"/>
</calcChain>
</file>

<file path=xl/sharedStrings.xml><?xml version="1.0" encoding="utf-8"?>
<sst xmlns="http://schemas.openxmlformats.org/spreadsheetml/2006/main" count="224" uniqueCount="151">
  <si>
    <t>Agencja Restrukturyzacji i Modernizacji Rolnictwa</t>
  </si>
  <si>
    <t>Wypełnia Wnioskodawca:</t>
  </si>
  <si>
    <t>I. Identyfikacja Wnioskodawcy</t>
  </si>
  <si>
    <t>W przypadku osobowych spółek handlowych podać dane wszystkich wspólników (dla wszystkich należy wypełnić pkt 1.1.)</t>
  </si>
  <si>
    <t>I.1.Osoby fizyczne</t>
  </si>
  <si>
    <t>Imię/imiona</t>
  </si>
  <si>
    <t>Nazwisko</t>
  </si>
  <si>
    <t>Seria i numer dowodu osobistego</t>
  </si>
  <si>
    <t>Numer PESEL</t>
  </si>
  <si>
    <t>REGON</t>
  </si>
  <si>
    <t>NIP</t>
  </si>
  <si>
    <t>Data rozpoczęcia działalności w branży objętej wnioskiem o pomoc (data pierwszej faktury)</t>
  </si>
  <si>
    <t>I.2. Osoby prawne</t>
  </si>
  <si>
    <t>Pełna nazwa podmiotu</t>
  </si>
  <si>
    <t>Skrócona nazwa podmiotu</t>
  </si>
  <si>
    <t>Forma prawna</t>
  </si>
  <si>
    <t>ulica</t>
  </si>
  <si>
    <t>miejscowość</t>
  </si>
  <si>
    <t>kod</t>
  </si>
  <si>
    <t>poczta</t>
  </si>
  <si>
    <t>województwo</t>
  </si>
  <si>
    <t>TELEFON</t>
  </si>
  <si>
    <r>
      <t xml:space="preserve">numer kierunkowy  </t>
    </r>
    <r>
      <rPr>
        <vertAlign val="superscript"/>
        <sz val="12"/>
        <rFont val="Times New Roman"/>
        <family val="1"/>
        <charset val="238"/>
      </rPr>
      <t xml:space="preserve"> </t>
    </r>
  </si>
  <si>
    <t>-</t>
  </si>
  <si>
    <t>numer telefonu</t>
  </si>
  <si>
    <t xml:space="preserve">tel. komórkowy  </t>
  </si>
  <si>
    <t>FAX</t>
  </si>
  <si>
    <t>numer faksu</t>
  </si>
  <si>
    <t>E-MAIL</t>
  </si>
  <si>
    <t>imię/imiona i nazwisko</t>
  </si>
  <si>
    <t>pełniona funkcja</t>
  </si>
  <si>
    <t>Nazwa banku (oddział/filia):</t>
  </si>
  <si>
    <t xml:space="preserve"> </t>
  </si>
  <si>
    <t>Numer konta bankowego:</t>
  </si>
  <si>
    <r>
      <t>3</t>
    </r>
    <r>
      <rPr>
        <i/>
        <sz val="7"/>
        <rFont val="Times New Roman"/>
        <family val="1"/>
        <charset val="238"/>
      </rPr>
      <t xml:space="preserve"> Nazwa właściciela rachunku według ewidencji w banku</t>
    </r>
  </si>
  <si>
    <t>wynosi:</t>
  </si>
  <si>
    <t>zł</t>
  </si>
  <si>
    <t>Miejscowość i data</t>
  </si>
  <si>
    <t>Podpisy osób reprezentujących wnioskodawcę</t>
  </si>
  <si>
    <t>Dotyczy wszystkich podmiotów:</t>
  </si>
  <si>
    <t>Przewidywana liczba zbioru, transportu i unieszkodliwiania zwłok padłych zwierząt gospodarskich na deklarowanym obszarze</t>
  </si>
  <si>
    <t>Jednostkowe ceny netto oferowane producentom rolnym za wykonanie usług</t>
  </si>
  <si>
    <t>(Pieczęć Wnioskodawcy)</t>
  </si>
  <si>
    <t>I.3. Weterynaryjny numer identyfikacyjny</t>
  </si>
  <si>
    <t>I.5. Siedziba</t>
  </si>
  <si>
    <t>Zobowiązuję się do prowadzenia dokumentacji działalności związanej ze zbiorem, transportem i unieszkodliwianiem padłych zwierząt gospodarskich, objętych pomocą finansową Agencji.</t>
  </si>
  <si>
    <t>Załącznik Nr 1 do wniosku o finansowanie lub dofinansowanie …</t>
  </si>
  <si>
    <t>Nazwa podmiotu utylizacyjnego</t>
  </si>
  <si>
    <t>Województwo</t>
  </si>
  <si>
    <t>Wyszczególnienie rodzaju zwłok zwierzęcych</t>
  </si>
  <si>
    <t>Liczba sztuk dużych (SD) z gatunku bydło podlegajacych badaniu w kierunku gąbczastej encefalopatii (TSE)</t>
  </si>
  <si>
    <t>Liczba zwierząt z gatunku świnie, w tym:</t>
  </si>
  <si>
    <t>sztuki o masie ciała do 20 kg.</t>
  </si>
  <si>
    <t>sztuki o masie ciała powyżej 20 do 50 kg.</t>
  </si>
  <si>
    <t>sztuki o masie ciała powyżej 50 do 110 kg.</t>
  </si>
  <si>
    <t>sztuki o masie ciała powyżej 110 kg.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</si>
  <si>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</si>
  <si>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</si>
  <si>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</si>
  <si>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</si>
  <si>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</si>
  <si>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</si>
  <si>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</si>
  <si>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</si>
  <si>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</si>
  <si>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</si>
  <si>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</si>
  <si>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</si>
  <si>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</si>
  <si>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</si>
  <si>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</si>
  <si>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</si>
  <si>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RAZEM:</t>
  </si>
  <si>
    <t>Podpis i pieczęć osoby/osób uprawnionych do reprezentowania podmiotu utylizacyjnego</t>
  </si>
  <si>
    <t>Załącznik Nr 2 do wniosku o finansowanie lub dofinansowanie …</t>
  </si>
  <si>
    <t>Za zbiór i transport</t>
  </si>
  <si>
    <t>Za unieszkodliwienie</t>
  </si>
  <si>
    <t xml:space="preserve">Padłej sztuki z gatunku bydło, owce, kozy lub konie </t>
  </si>
  <si>
    <t>Padłej sztuki z gatunku świnie, w tym:</t>
  </si>
  <si>
    <t>Sztuki z gatunku świnie, w tym:</t>
  </si>
  <si>
    <t>Załącznik Nr 3 do wniosku o finansowanie lub dofinansowanie …</t>
  </si>
  <si>
    <t>Planowana kwota środków za wykonanie usług w zakresie zbioru, transportu i unieszkodliwiania zwłok padłych zwierząt gospodarskich z gatunku bydło, owce, kozy, świnie lub konie</t>
  </si>
  <si>
    <t>Wartość usług w zakresie zbioru i transportu</t>
  </si>
  <si>
    <t>Wartość usług w zakresie unieszkodliwienia</t>
  </si>
  <si>
    <t>Łączna wartość usług brutto</t>
  </si>
  <si>
    <t>Kwota pomocy finansowej Agecji*</t>
  </si>
  <si>
    <t>Netto</t>
  </si>
  <si>
    <t>Kwota VAT</t>
  </si>
  <si>
    <t>Zbiór i transport</t>
  </si>
  <si>
    <t>Unieszkodliwienie</t>
  </si>
  <si>
    <t>Razem</t>
  </si>
  <si>
    <t>RAZEM*:</t>
  </si>
  <si>
    <t>*Do obliczeń przyjęto:</t>
  </si>
  <si>
    <t>Stawka VAT w zakresie usługi zbioru i transportu (%)</t>
  </si>
  <si>
    <t>Stawka VAT w zakresie usługi unieszkodliwienia (%)</t>
  </si>
  <si>
    <r>
      <t xml:space="preserve">Sztuki dużej (SD) - </t>
    </r>
    <r>
      <rPr>
        <i/>
        <sz val="8"/>
        <rFont val="Arial"/>
        <family val="2"/>
        <charset val="238"/>
      </rPr>
      <t>(bydło i konie w wieku 12 i więcej miesięcy)</t>
    </r>
  </si>
  <si>
    <r>
      <t xml:space="preserve">Sztuki małej (SM) - </t>
    </r>
    <r>
      <rPr>
        <i/>
        <sz val="8"/>
        <rFont val="Arial"/>
        <family val="2"/>
        <charset val="238"/>
      </rPr>
      <t>(bydło i konie w wieku poniżej 12 miesięcy oraz owce i kozy niezależnie od wieku)</t>
    </r>
  </si>
  <si>
    <t>Świadomy odpowiedzialności karnej przewidzianej w art. 297 § 1 kodeksu karnego:</t>
  </si>
  <si>
    <t>Liczba sztuk dużych (SD) z gatunku bydło, nie podlegających badaniu w kierunku gąbczastej encefalopatii (TSE) oraz sztuk dużych z gatunku konie</t>
  </si>
  <si>
    <t>Liczba sztuk małych (SM) zwierząt gospodarskich z gatunku bydło, owce oraz kozy nie podlegajacych badaniu w kierunku gąbczastej encefalopatii (TSE) oraz sztuk małych z gatunku konie.</t>
  </si>
  <si>
    <t>Liczba sztuk małych (SM) z gatunku owce i kozy podlegajacych badaniu w kierunku gąbczastej encefalopatii (TSE)</t>
  </si>
  <si>
    <t>.................................................................................................
Znak sprawy</t>
  </si>
  <si>
    <t>...............................................
Data przyjęcia i podpis</t>
  </si>
  <si>
    <t>Wniosek o finansowanie lub dofinansowanie ponoszonych przez producentów rolnych  kosztów zbioru, transportu i unieszkodliwiania  padłych zwierząt gospodarskich z gatunku bydło, owce, kozy,  świnie lub konie</t>
  </si>
  <si>
    <t>Oświadczam, że nie wprowadzam do obrotu produktów przetworzonych z zebranych padłych zwierząt gospodarskich z gatunku bydło, owce, kozy, świnie lub konie objętych pomocą finasową Agencji z wyłączeniem tłuszczów i mączek zwierzęcych wykorzystywanych wyłącznie do spalania oraz pozostałości powstałych w wyniku spalania.</t>
  </si>
  <si>
    <t xml:space="preserve">II. Załączniki do wniosku: </t>
  </si>
  <si>
    <t>Lp.</t>
  </si>
  <si>
    <t>Wyszczególnienie</t>
  </si>
  <si>
    <t xml:space="preserve">III. Oświadczenie wnioskodawcy: </t>
  </si>
  <si>
    <t>1.</t>
  </si>
  <si>
    <t>2.</t>
  </si>
  <si>
    <t>3.</t>
  </si>
  <si>
    <t>4.</t>
  </si>
  <si>
    <t>5.</t>
  </si>
  <si>
    <t>6.</t>
  </si>
  <si>
    <t>7.</t>
  </si>
  <si>
    <t>Potwierdzenie przyjęcia przez Centralę ARiMR /pieczęć/</t>
  </si>
  <si>
    <r>
      <t xml:space="preserve">Właściciel rachunku </t>
    </r>
    <r>
      <rPr>
        <sz val="8"/>
        <rFont val="Times New Roman"/>
        <family val="1"/>
        <charset val="238"/>
      </rPr>
      <t>(Wnioskodawca</t>
    </r>
    <r>
      <rPr>
        <vertAlign val="superscript"/>
        <sz val="8"/>
        <rFont val="Times New Roman"/>
        <family val="1"/>
        <charset val="238"/>
      </rPr>
      <t>3</t>
    </r>
    <r>
      <rPr>
        <sz val="8"/>
        <rFont val="Times New Roman"/>
        <family val="1"/>
        <charset val="238"/>
      </rPr>
      <t>)</t>
    </r>
  </si>
  <si>
    <t>I.6. Osoby upoważnione do reprezentacji</t>
  </si>
  <si>
    <t>I.7. Osoba odpowiedzialna za rozliczenia pod względem rachunkowo-księgowym</t>
  </si>
  <si>
    <t>I.8. Dane o rachunku bankowym Wnioskodawcy</t>
  </si>
  <si>
    <t>I.9. Numer całodobowego telefonu, pod którym przyjmowane są zgłoszenia odbioru padłych zwierząt</t>
  </si>
  <si>
    <t xml:space="preserve">Adres siedziby firmy </t>
  </si>
  <si>
    <t>Oświadczam, że nie posiadam zaległości w opłacaniu składek z tytułu ubezpieczenia społecznego i zdrowotnego oraz zaległości w płatności podatków.</t>
  </si>
  <si>
    <t>nr</t>
  </si>
  <si>
    <t>Rachunek, na które mają być przekazywane środki finansowe</t>
  </si>
  <si>
    <t>Oświadczam, że dane podane we wniosku oraz załącznikach są zgodne z prawdą i stanem faktycznym oraz  posiadanymi i przechowywanymi dokumentami.</t>
  </si>
  <si>
    <t>% zdarzeń u rolników ryczałtowych</t>
  </si>
  <si>
    <t>Unieszkodliwienie sztuk podlegających badaniu w kierunku gabczastej encefalopatii - netto</t>
  </si>
  <si>
    <t>Unieszkodliwienie sztuk podlegających badaniu w kierunku gabczastej encefalopatii - VAT</t>
  </si>
  <si>
    <t>Unieszkodliwienie sztuk niepodlegających badaniu w kierunku gabczastej encefalopatii - netto</t>
  </si>
  <si>
    <t>Unieszkodliwienie sztuk niepodlegających badaniu w kierunku gabczastej encefalopatii - VAT</t>
  </si>
  <si>
    <r>
      <t>I.4.</t>
    </r>
    <r>
      <rPr>
        <b/>
        <sz val="9"/>
        <rFont val="Times New Roman"/>
        <family val="1"/>
        <charset val="238"/>
      </rPr>
      <t xml:space="preserve"> Numer identyfikacyjny miejsca unieszkodliwienia nadany na podstawie przepisów o identyfikacji i rejestracji zwierząt</t>
    </r>
  </si>
  <si>
    <t>Adres do korespondencji (wypełnić jeżeli jest inny niż adres siedziby firmy)</t>
  </si>
  <si>
    <t>P</t>
  </si>
  <si>
    <t>L</t>
  </si>
  <si>
    <t>¾</t>
  </si>
  <si>
    <t xml:space="preserve">Wnioskowana kwota środków na finansowanie lub dofinansowanie ponoszonych przez producentów rolnych kosztów zbioru, transportu i unieszkodliwiania padłych zwierząt gospodarskich na rok ........ </t>
  </si>
  <si>
    <t>Przyjmuję do wiadomości, że moje dane osobowe będą przetwarzane przez Agencję Restrukturyzacji i Modernizacji Rolnictwa z siedzibą przy Al. Jana Pawła II, 00-175 Warszawa, oraz adresm korespondencyjnym: ul. Poleczki 33, 02-822 Warszawa, w celu realizacji pomocy finansowej na zbiór, transport i unieszkodliwianie padłych zwierząt gospodarskich. Jednocześnie oświadczam, że zostałem poinformowany o prawie wglądu do moich danych i możliwości ich poprawiania</t>
  </si>
  <si>
    <t>Załącznik 2</t>
  </si>
  <si>
    <t>"Kto, w celu uzyskania dla siebie lub kogo innego, od banku lub jednostki organizacyjnej prowadzącej podobną działalność gospodarczą na podstawie ustawy albo organu lub instytucji dysponujących środkami publicznymi - kredytu, pożyczki pieniężnej, poręczenia, gwarancji, akredytywy, dotacji, subwencji, potwierdzenia przez bank zobowiązania wynikającego z poręczenia lub z gwarancji lub podobnego świadczenia pieniężnego, przedkłada podrobiony, przerobiony, poświadczający nieprawdę albo nierzetelny dokument albo nierzetelne, pisemne oświadczenie dotyczące okoliczności o istotnym znaczeniu dla uzyskania wymienionego wsparcia finansowego, instrumentu płatniczego lub zamówienia, podlega karze pozbawienia wolności od 3 miesięcy do 5 lat."</t>
  </si>
  <si>
    <t>Przewidywana liczba zbioru, transportu i unieszkodliwiania zwłok padłych zwierząt gospodarskich na deklarowanym obszarze - formularz opracowany przez ARiMR, stanowiący załącznik nr 1 do wniosku;</t>
  </si>
  <si>
    <t>Jednostkowe ceny netto oferowane producentom rolnym za wykonanie usług- formularz opracowany przez ARiMR, stanowiący załącznik nr 2 do wniosku;</t>
  </si>
  <si>
    <t>Planowana kwota środków za wykonanie usług w zakresie zbioru, transportu i unieszkodliwiania zwłok padłych zwierząt gospodarskich z gatunku bydło, owce, kozy, świnie lub konie- formularz opracowany przez ARiMR, stanowiący załącznik nr 3 do wniosku;</t>
  </si>
  <si>
    <t>na podstawie rozporządzenia Rady Ministrów z dnia  27 stycznia 2015 r. w sprawie szczegółowego zakresu i sposobów realizacji niektórych zadań ARiMR</t>
  </si>
  <si>
    <r>
      <t>Oświadczam, że znane mi są warunki i kryteria przyznawania pomocy które zostały w szczególności określone w rozporządzeniu Rady Ministrów z dnia 27 stycznia</t>
    </r>
    <r>
      <rPr>
        <b/>
        <sz val="9"/>
        <color rgb="FFFF0000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 xml:space="preserve">2015 r. w sprawie szczegółowego zakresu i sposobów realizacji niektórych zadań ARiMR. </t>
    </r>
  </si>
  <si>
    <t>IV.  Informacja dotycząca wzoru Umowy</t>
  </si>
  <si>
    <r>
      <t xml:space="preserve">Wypis z rejestru podmiotów nadzorowanych przez powiatowego lekarza weterynarii, zgodnie z rozporządzeniem Ministra Rolnictwa i Rozwoju Wsi z dnia 3 sierpnia 2016 r. w sprawie rejestru podmiotów prowadzących działaność nadzorowaną (Dz.U.2016.1314) - oryginał, </t>
    </r>
    <r>
      <rPr>
        <u/>
        <sz val="8"/>
        <rFont val="Times New Roman"/>
        <family val="1"/>
        <charset val="238"/>
      </rPr>
      <t>wystawiony nie wcześniej niż 3 miesiące przed datą złożenia wniosku</t>
    </r>
    <r>
      <rPr>
        <sz val="9"/>
        <rFont val="Times New Roman"/>
        <family val="1"/>
        <charset val="238"/>
      </rPr>
      <t>;</t>
    </r>
  </si>
  <si>
    <t>Wzór umowy zostanie wprowadzony odrębnym zarządzeniem Prezesa ARiMR i udostępniony dla Podmiotów utylizacyjnych, które złożyły wnioski o finansowanie lub dofinansowanie (…) przed terminem zawarcia umów na świadczenie usług w 2017 r.</t>
  </si>
  <si>
    <t>Wypis z Krajowego Rejestru Sądowego aktualny na dzień składania wniosku o finansowenie (…)</t>
  </si>
  <si>
    <t>Zaświadczenie z banku o posiadanym numerze rachunku bankowego wskazanym we wniosku o finansowanie (…)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</si>
</sst>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14"/>
      <name val="Times New Roman"/>
      <family val="1"/>
      <charset val="238"/>
    </font>
    <font>
      <b/>
      <i/>
      <u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i/>
      <sz val="7"/>
      <name val="Times New Roman"/>
      <family val="1"/>
      <charset val="238"/>
    </font>
    <font>
      <i/>
      <vertAlign val="superscript"/>
      <sz val="7"/>
      <name val="Times New Roman"/>
      <family val="1"/>
      <charset val="238"/>
    </font>
    <font>
      <i/>
      <sz val="12"/>
      <name val="Times New Roman"/>
      <family val="1"/>
      <charset val="238"/>
    </font>
    <font>
      <vertAlign val="superscript"/>
      <sz val="12"/>
      <name val="Times New Roman"/>
      <family val="1"/>
      <charset val="238"/>
    </font>
    <font>
      <u/>
      <sz val="10"/>
      <color indexed="12"/>
      <name val="Arial"/>
      <family val="2"/>
      <charset val="238"/>
    </font>
    <font>
      <b/>
      <i/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10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"/>
      <family val="2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color indexed="8"/>
      <name val="Arial"/>
      <family val="2"/>
      <charset val="238"/>
    </font>
    <font>
      <sz val="14"/>
      <name val="Arial"/>
      <family val="2"/>
    </font>
    <font>
      <sz val="10"/>
      <color indexed="8"/>
      <name val="Arial"/>
      <family val="2"/>
      <charset val="238"/>
    </font>
    <font>
      <i/>
      <sz val="8"/>
      <name val="Arial"/>
      <family val="2"/>
      <charset val="238"/>
    </font>
    <font>
      <b/>
      <sz val="14"/>
      <name val="Arial"/>
      <family val="2"/>
      <charset val="238"/>
    </font>
    <font>
      <b/>
      <sz val="10"/>
      <color indexed="10"/>
      <name val="Arial"/>
      <family val="2"/>
      <charset val="238"/>
    </font>
    <font>
      <i/>
      <sz val="8"/>
      <name val="Arial"/>
      <family val="2"/>
    </font>
    <font>
      <b/>
      <sz val="10"/>
      <name val="Arial"/>
      <family val="2"/>
    </font>
    <font>
      <sz val="7"/>
      <name val="Arial"/>
      <family val="2"/>
      <charset val="238"/>
    </font>
    <font>
      <i/>
      <sz val="7"/>
      <name val="Arial"/>
      <family val="2"/>
      <charset val="238"/>
    </font>
    <font>
      <b/>
      <sz val="11"/>
      <name val="Arial"/>
      <family val="2"/>
      <charset val="238"/>
    </font>
    <font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color indexed="12"/>
      <name val="Times New Roman"/>
      <family val="1"/>
      <charset val="238"/>
    </font>
    <font>
      <b/>
      <sz val="13"/>
      <color indexed="23"/>
      <name val="Arial"/>
      <family val="2"/>
      <charset val="238"/>
    </font>
    <font>
      <u/>
      <sz val="8"/>
      <name val="Times New Roman"/>
      <family val="1"/>
      <charset val="238"/>
    </font>
    <font>
      <sz val="9"/>
      <name val="Arial"/>
      <family val="2"/>
      <charset val="238"/>
    </font>
    <font>
      <vertAlign val="superscript"/>
      <sz val="8"/>
      <name val="Times New Roman"/>
      <family val="1"/>
      <charset val="238"/>
    </font>
    <font>
      <sz val="6"/>
      <name val="Arial"/>
      <family val="2"/>
      <charset val="238"/>
    </font>
    <font>
      <b/>
      <sz val="12"/>
      <name val="Symbol"/>
      <family val="1"/>
      <charset val="2"/>
    </font>
    <font>
      <b/>
      <sz val="9"/>
      <color rgb="FFFF0000"/>
      <name val="Times New Roman"/>
      <family val="1"/>
      <charset val="238"/>
    </font>
    <font>
      <b/>
      <sz val="14"/>
      <name val="Times New Roman"/>
      <family val="1"/>
      <charset val="238"/>
    </font>
    <font>
      <sz val="10"/>
      <color rgb="FFFF000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484">
    <xf numFmtId="0" fontId="0" fillId="0" borderId="0" xfId="0"/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4" fontId="19" fillId="0" borderId="4" xfId="0" applyNumberFormat="1" applyFont="1" applyFill="1" applyBorder="1" applyAlignment="1" applyProtection="1">
      <alignment horizontal="right"/>
      <protection locked="0"/>
    </xf>
    <xf numFmtId="4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2" xfId="2" applyNumberFormat="1" applyFont="1" applyFill="1" applyBorder="1" applyAlignment="1" applyProtection="1">
      <protection locked="0"/>
    </xf>
    <xf numFmtId="10" fontId="19" fillId="0" borderId="5" xfId="2" applyNumberFormat="1" applyFont="1" applyFill="1" applyBorder="1" applyAlignment="1" applyProtection="1"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7" xfId="0" applyFont="1" applyBorder="1" applyAlignment="1" applyProtection="1">
      <alignment horizontal="left" vertical="center" wrapText="1"/>
      <protection locked="0"/>
    </xf>
    <xf numFmtId="49" fontId="2" fillId="0" borderId="8" xfId="0" applyNumberFormat="1" applyFont="1" applyBorder="1" applyAlignment="1" applyProtection="1">
      <alignment horizontal="left" vertical="center" wrapText="1"/>
      <protection locked="0"/>
    </xf>
    <xf numFmtId="0" fontId="20" fillId="0" borderId="0" xfId="0" applyFont="1" applyProtection="1"/>
    <xf numFmtId="0" fontId="19" fillId="0" borderId="0" xfId="0" applyFont="1" applyAlignment="1" applyProtection="1">
      <alignment horizontal="right"/>
    </xf>
    <xf numFmtId="0" fontId="19" fillId="0" borderId="0" xfId="0" applyFont="1" applyProtection="1"/>
    <xf numFmtId="0" fontId="19" fillId="0" borderId="0" xfId="0" applyFont="1" applyAlignment="1" applyProtection="1"/>
    <xf numFmtId="0" fontId="20" fillId="0" borderId="0" xfId="0" applyFont="1" applyBorder="1" applyProtection="1"/>
    <xf numFmtId="0" fontId="21" fillId="0" borderId="9" xfId="0" applyFont="1" applyBorder="1" applyAlignment="1" applyProtection="1">
      <alignment horizontal="center" vertical="center" wrapText="1"/>
    </xf>
    <xf numFmtId="0" fontId="21" fillId="0" borderId="10" xfId="0" applyFont="1" applyBorder="1" applyAlignment="1" applyProtection="1">
      <alignment horizontal="center" vertical="center" wrapText="1"/>
    </xf>
    <xf numFmtId="0" fontId="19" fillId="0" borderId="11" xfId="0" applyFont="1" applyFill="1" applyBorder="1" applyAlignment="1" applyProtection="1">
      <alignment horizontal="left" vertical="top" wrapText="1"/>
    </xf>
    <xf numFmtId="0" fontId="19" fillId="0" borderId="12" xfId="0" applyFont="1" applyFill="1" applyBorder="1" applyAlignment="1" applyProtection="1">
      <alignment vertical="top" wrapText="1"/>
    </xf>
    <xf numFmtId="0" fontId="20" fillId="0" borderId="0" xfId="0" applyFont="1" applyFill="1" applyProtection="1"/>
    <xf numFmtId="0" fontId="19" fillId="0" borderId="13" xfId="0" applyFont="1" applyFill="1" applyBorder="1" applyAlignment="1" applyProtection="1">
      <alignment vertical="top" wrapText="1"/>
    </xf>
    <xf numFmtId="0" fontId="19" fillId="0" borderId="0" xfId="0" applyFont="1" applyFill="1" applyAlignment="1" applyProtection="1"/>
    <xf numFmtId="0" fontId="27" fillId="0" borderId="0" xfId="0" applyFont="1" applyProtection="1"/>
    <xf numFmtId="0" fontId="19" fillId="0" borderId="0" xfId="0" applyFont="1" applyFill="1" applyBorder="1" applyAlignment="1" applyProtection="1"/>
    <xf numFmtId="0" fontId="21" fillId="0" borderId="0" xfId="0" applyFont="1" applyProtection="1"/>
    <xf numFmtId="0" fontId="20" fillId="0" borderId="0" xfId="0" applyFont="1" applyFill="1" applyAlignment="1" applyProtection="1"/>
    <xf numFmtId="0" fontId="0" fillId="0" borderId="0" xfId="0" applyAlignment="1" applyProtection="1">
      <alignment wrapText="1"/>
    </xf>
    <xf numFmtId="3" fontId="20" fillId="0" borderId="0" xfId="0" quotePrefix="1" applyNumberFormat="1" applyFont="1" applyFill="1" applyBorder="1" applyProtection="1"/>
    <xf numFmtId="3" fontId="20" fillId="0" borderId="0" xfId="0" quotePrefix="1" applyNumberFormat="1" applyFont="1" applyFill="1" applyBorder="1" applyAlignment="1" applyProtection="1">
      <alignment horizontal="right"/>
    </xf>
    <xf numFmtId="3" fontId="20" fillId="0" borderId="0" xfId="0" applyNumberFormat="1" applyFont="1" applyFill="1" applyBorder="1" applyProtection="1"/>
    <xf numFmtId="3" fontId="20" fillId="0" borderId="0" xfId="0" applyNumberFormat="1" applyFont="1" applyFill="1" applyBorder="1" applyAlignment="1" applyProtection="1">
      <alignment horizontal="right"/>
    </xf>
    <xf numFmtId="3" fontId="20" fillId="0" borderId="0" xfId="0" applyNumberFormat="1" applyFont="1" applyBorder="1" applyProtection="1"/>
    <xf numFmtId="3" fontId="20" fillId="0" borderId="0" xfId="0" applyNumberFormat="1" applyFont="1" applyFill="1" applyBorder="1" applyAlignment="1" applyProtection="1">
      <alignment horizontal="right" vertical="center"/>
    </xf>
    <xf numFmtId="0" fontId="24" fillId="0" borderId="0" xfId="0" applyFont="1" applyProtection="1"/>
    <xf numFmtId="0" fontId="19" fillId="0" borderId="0" xfId="0" applyFont="1" applyBorder="1" applyAlignment="1" applyProtection="1">
      <alignment vertical="center" wrapText="1"/>
    </xf>
    <xf numFmtId="0" fontId="22" fillId="0" borderId="0" xfId="0" applyFont="1" applyBorder="1" applyAlignment="1" applyProtection="1">
      <alignment horizontal="center" vertical="center" wrapText="1"/>
    </xf>
    <xf numFmtId="0" fontId="22" fillId="0" borderId="14" xfId="0" applyFont="1" applyBorder="1" applyAlignment="1" applyProtection="1">
      <alignment horizontal="center" vertical="center" wrapText="1"/>
    </xf>
    <xf numFmtId="0" fontId="1" fillId="0" borderId="15" xfId="0" applyFont="1" applyBorder="1" applyAlignment="1" applyProtection="1">
      <alignment horizontal="center"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9" xfId="0" applyFont="1" applyBorder="1" applyAlignment="1" applyProtection="1">
      <alignment horizontal="center" vertical="center" wrapText="1"/>
    </xf>
    <xf numFmtId="0" fontId="24" fillId="0" borderId="15" xfId="0" applyFont="1" applyBorder="1" applyAlignment="1" applyProtection="1">
      <alignment horizontal="center" vertical="center" wrapText="1"/>
    </xf>
    <xf numFmtId="0" fontId="44" fillId="0" borderId="15" xfId="0" applyFont="1" applyBorder="1" applyAlignment="1" applyProtection="1">
      <alignment horizontal="center" vertical="center" wrapText="1"/>
    </xf>
    <xf numFmtId="0" fontId="24" fillId="0" borderId="9" xfId="0" applyFont="1" applyBorder="1" applyAlignment="1" applyProtection="1">
      <alignment horizontal="center" vertical="center" wrapText="1"/>
    </xf>
    <xf numFmtId="0" fontId="24" fillId="0" borderId="10" xfId="0" applyFont="1" applyBorder="1" applyAlignment="1" applyProtection="1">
      <alignment horizontal="center" vertical="center" wrapText="1"/>
    </xf>
    <xf numFmtId="0" fontId="20" fillId="0" borderId="7" xfId="0" applyFont="1" applyBorder="1" applyProtection="1"/>
    <xf numFmtId="0" fontId="19" fillId="0" borderId="17" xfId="0" applyFont="1" applyFill="1" applyBorder="1" applyAlignment="1" applyProtection="1">
      <alignment horizontal="left" vertical="top" wrapText="1"/>
    </xf>
    <xf numFmtId="4" fontId="20" fillId="0" borderId="18" xfId="0" applyNumberFormat="1" applyFont="1" applyBorder="1" applyProtection="1"/>
    <xf numFmtId="4" fontId="20" fillId="0" borderId="17" xfId="0" applyNumberFormat="1" applyFont="1" applyBorder="1" applyProtection="1"/>
    <xf numFmtId="4" fontId="20" fillId="0" borderId="19" xfId="0" applyNumberFormat="1" applyFont="1" applyBorder="1" applyProtection="1"/>
    <xf numFmtId="4" fontId="20" fillId="0" borderId="3" xfId="0" applyNumberFormat="1" applyFont="1" applyBorder="1" applyAlignment="1" applyProtection="1">
      <alignment vertical="center" wrapText="1"/>
    </xf>
    <xf numFmtId="4" fontId="20" fillId="0" borderId="4" xfId="0" applyNumberFormat="1" applyFont="1" applyBorder="1" applyAlignment="1" applyProtection="1">
      <alignment vertical="center" wrapText="1"/>
    </xf>
    <xf numFmtId="4" fontId="20" fillId="0" borderId="20" xfId="0" applyNumberFormat="1" applyFont="1" applyBorder="1" applyAlignment="1" applyProtection="1">
      <alignment vertical="center" wrapText="1"/>
    </xf>
    <xf numFmtId="0" fontId="19" fillId="0" borderId="21" xfId="0" applyFont="1" applyFill="1" applyBorder="1" applyAlignment="1" applyProtection="1">
      <alignment vertical="top" wrapText="1"/>
    </xf>
    <xf numFmtId="4" fontId="20" fillId="0" borderId="22" xfId="0" applyNumberFormat="1" applyFont="1" applyBorder="1" applyProtection="1"/>
    <xf numFmtId="4" fontId="20" fillId="0" borderId="20" xfId="0" applyNumberFormat="1" applyFont="1" applyBorder="1" applyProtection="1"/>
    <xf numFmtId="4" fontId="20" fillId="0" borderId="23" xfId="0" applyNumberFormat="1" applyFont="1" applyBorder="1" applyProtection="1"/>
    <xf numFmtId="4" fontId="20" fillId="0" borderId="4" xfId="0" applyNumberFormat="1" applyFont="1" applyBorder="1" applyProtection="1"/>
    <xf numFmtId="0" fontId="19" fillId="0" borderId="10" xfId="0" applyFont="1" applyFill="1" applyBorder="1" applyAlignment="1" applyProtection="1">
      <alignment vertical="top" wrapText="1"/>
    </xf>
    <xf numFmtId="4" fontId="20" fillId="0" borderId="24" xfId="0" applyNumberFormat="1" applyFont="1" applyBorder="1" applyProtection="1"/>
    <xf numFmtId="4" fontId="20" fillId="0" borderId="25" xfId="0" applyNumberFormat="1" applyFont="1" applyBorder="1" applyProtection="1"/>
    <xf numFmtId="0" fontId="24" fillId="0" borderId="0" xfId="0" applyFont="1" applyFill="1" applyBorder="1" applyAlignment="1" applyProtection="1">
      <alignment horizontal="center"/>
    </xf>
    <xf numFmtId="0" fontId="24" fillId="0" borderId="26" xfId="0" applyFont="1" applyFill="1" applyBorder="1" applyAlignment="1" applyProtection="1">
      <alignment horizontal="center"/>
    </xf>
    <xf numFmtId="3" fontId="31" fillId="0" borderId="27" xfId="0" applyNumberFormat="1" applyFont="1" applyBorder="1" applyProtection="1"/>
    <xf numFmtId="3" fontId="31" fillId="0" borderId="28" xfId="0" applyNumberFormat="1" applyFont="1" applyBorder="1" applyProtection="1"/>
    <xf numFmtId="0" fontId="19" fillId="0" borderId="29" xfId="0" applyFont="1" applyBorder="1" applyProtection="1"/>
    <xf numFmtId="0" fontId="19" fillId="0" borderId="30" xfId="0" applyFont="1" applyBorder="1" applyProtection="1"/>
    <xf numFmtId="0" fontId="19" fillId="0" borderId="27" xfId="0" applyFont="1" applyBorder="1" applyProtection="1"/>
    <xf numFmtId="0" fontId="19" fillId="0" borderId="31" xfId="0" applyFont="1" applyBorder="1" applyProtection="1"/>
    <xf numFmtId="0" fontId="19" fillId="0" borderId="28" xfId="0" applyFont="1" applyBorder="1" applyProtection="1"/>
    <xf numFmtId="4" fontId="19" fillId="2" borderId="32" xfId="0" applyNumberFormat="1" applyFont="1" applyFill="1" applyBorder="1" applyProtection="1"/>
    <xf numFmtId="4" fontId="19" fillId="2" borderId="33" xfId="0" applyNumberFormat="1" applyFont="1" applyFill="1" applyBorder="1" applyProtection="1"/>
    <xf numFmtId="0" fontId="19" fillId="0" borderId="0" xfId="0" applyFont="1" applyFill="1" applyBorder="1" applyAlignment="1" applyProtection="1">
      <alignment vertical="top" wrapText="1"/>
    </xf>
    <xf numFmtId="0" fontId="21" fillId="0" borderId="0" xfId="0" applyFont="1" applyBorder="1" applyAlignment="1" applyProtection="1">
      <alignment vertical="center" wrapText="1"/>
    </xf>
    <xf numFmtId="0" fontId="20" fillId="3" borderId="0" xfId="0" applyFont="1" applyFill="1" applyAlignment="1" applyProtection="1">
      <alignment wrapText="1"/>
    </xf>
    <xf numFmtId="0" fontId="0" fillId="3" borderId="0" xfId="0" applyFill="1" applyAlignment="1" applyProtection="1">
      <alignment wrapText="1"/>
    </xf>
    <xf numFmtId="0" fontId="20" fillId="3" borderId="0" xfId="0" applyFont="1" applyFill="1" applyProtection="1"/>
    <xf numFmtId="0" fontId="32" fillId="0" borderId="0" xfId="0" applyFont="1" applyProtection="1"/>
    <xf numFmtId="0" fontId="33" fillId="0" borderId="0" xfId="0" applyFont="1" applyProtection="1"/>
    <xf numFmtId="0" fontId="19" fillId="0" borderId="0" xfId="0" applyFont="1" applyProtection="1">
      <protection locked="0"/>
    </xf>
    <xf numFmtId="4" fontId="24" fillId="2" borderId="34" xfId="0" applyNumberFormat="1" applyFont="1" applyFill="1" applyBorder="1" applyProtection="1"/>
    <xf numFmtId="4" fontId="21" fillId="0" borderId="22" xfId="0" applyNumberFormat="1" applyFont="1" applyBorder="1" applyAlignment="1" applyProtection="1">
      <alignment horizontal="right" vertical="center" wrapText="1"/>
      <protection locked="0"/>
    </xf>
    <xf numFmtId="4" fontId="19" fillId="0" borderId="20" xfId="0" applyNumberFormat="1" applyFont="1" applyFill="1" applyBorder="1" applyAlignment="1" applyProtection="1">
      <alignment horizontal="right"/>
      <protection locked="0"/>
    </xf>
    <xf numFmtId="4" fontId="19" fillId="0" borderId="22" xfId="0" applyNumberFormat="1" applyFont="1" applyFill="1" applyBorder="1" applyAlignment="1" applyProtection="1">
      <alignment horizontal="right"/>
      <protection locked="0"/>
    </xf>
    <xf numFmtId="4" fontId="20" fillId="0" borderId="4" xfId="0" applyNumberFormat="1" applyFont="1" applyBorder="1" applyAlignment="1" applyProtection="1">
      <alignment horizontal="right"/>
      <protection locked="0"/>
    </xf>
    <xf numFmtId="4" fontId="20" fillId="0" borderId="20" xfId="0" applyNumberFormat="1" applyFont="1" applyBorder="1" applyAlignment="1" applyProtection="1">
      <alignment horizontal="right"/>
      <protection locked="0"/>
    </xf>
    <xf numFmtId="4" fontId="19" fillId="0" borderId="35" xfId="0" applyNumberFormat="1" applyFont="1" applyFill="1" applyBorder="1" applyAlignment="1" applyProtection="1">
      <alignment horizontal="right"/>
      <protection locked="0"/>
    </xf>
    <xf numFmtId="4" fontId="19" fillId="0" borderId="21" xfId="0" applyNumberFormat="1" applyFont="1" applyFill="1" applyBorder="1" applyAlignment="1" applyProtection="1">
      <alignment horizontal="right"/>
      <protection locked="0"/>
    </xf>
    <xf numFmtId="4" fontId="20" fillId="0" borderId="1" xfId="0" applyNumberFormat="1" applyFont="1" applyBorder="1" applyAlignment="1" applyProtection="1">
      <alignment horizontal="right"/>
      <protection locked="0"/>
    </xf>
    <xf numFmtId="4" fontId="20" fillId="0" borderId="21" xfId="0" applyNumberFormat="1" applyFont="1" applyBorder="1" applyAlignment="1" applyProtection="1">
      <alignment horizontal="right"/>
      <protection locked="0"/>
    </xf>
    <xf numFmtId="4" fontId="20" fillId="0" borderId="1" xfId="0" applyNumberFormat="1" applyFont="1" applyFill="1" applyBorder="1" applyAlignment="1" applyProtection="1">
      <alignment horizontal="right"/>
      <protection locked="0"/>
    </xf>
    <xf numFmtId="4" fontId="20" fillId="0" borderId="21" xfId="0" applyNumberFormat="1" applyFont="1" applyFill="1" applyBorder="1" applyAlignment="1" applyProtection="1">
      <alignment horizontal="right"/>
      <protection locked="0"/>
    </xf>
    <xf numFmtId="4" fontId="19" fillId="0" borderId="35" xfId="0" applyNumberFormat="1" applyFont="1" applyFill="1" applyBorder="1" applyAlignment="1" applyProtection="1">
      <alignment horizontal="right" vertical="center"/>
      <protection locked="0"/>
    </xf>
    <xf numFmtId="4" fontId="19" fillId="0" borderId="16" xfId="0" applyNumberFormat="1" applyFont="1" applyFill="1" applyBorder="1" applyAlignment="1" applyProtection="1">
      <alignment horizontal="right"/>
      <protection locked="0"/>
    </xf>
    <xf numFmtId="4" fontId="19" fillId="0" borderId="9" xfId="0" applyNumberFormat="1" applyFont="1" applyFill="1" applyBorder="1" applyAlignment="1" applyProtection="1">
      <alignment horizontal="right"/>
      <protection locked="0"/>
    </xf>
    <xf numFmtId="4" fontId="19" fillId="0" borderId="10" xfId="0" applyNumberFormat="1" applyFont="1" applyFill="1" applyBorder="1" applyAlignment="1" applyProtection="1">
      <alignment horizontal="right"/>
      <protection locked="0"/>
    </xf>
    <xf numFmtId="4" fontId="20" fillId="0" borderId="9" xfId="0" applyNumberFormat="1" applyFont="1" applyBorder="1" applyAlignment="1" applyProtection="1">
      <alignment horizontal="right"/>
      <protection locked="0"/>
    </xf>
    <xf numFmtId="4" fontId="20" fillId="0" borderId="10" xfId="0" applyNumberFormat="1" applyFont="1" applyBorder="1" applyAlignment="1" applyProtection="1">
      <alignment horizontal="right"/>
      <protection locked="0"/>
    </xf>
    <xf numFmtId="0" fontId="21" fillId="0" borderId="0" xfId="0" applyFont="1" applyAlignment="1" applyProtection="1">
      <alignment horizontal="center" vertical="center" wrapText="1"/>
    </xf>
    <xf numFmtId="0" fontId="23" fillId="0" borderId="0" xfId="0" applyFont="1" applyBorder="1" applyAlignment="1" applyProtection="1"/>
    <xf numFmtId="0" fontId="19" fillId="0" borderId="36" xfId="0" applyFont="1" applyFill="1" applyBorder="1" applyAlignment="1" applyProtection="1">
      <alignment horizontal="left" vertical="top" wrapText="1"/>
    </xf>
    <xf numFmtId="0" fontId="19" fillId="0" borderId="37" xfId="0" applyFont="1" applyFill="1" applyBorder="1" applyAlignment="1" applyProtection="1">
      <alignment vertical="top" wrapText="1"/>
    </xf>
    <xf numFmtId="0" fontId="25" fillId="0" borderId="26" xfId="0" applyFont="1" applyFill="1" applyBorder="1" applyAlignment="1" applyProtection="1">
      <alignment horizontal="center"/>
    </xf>
    <xf numFmtId="4" fontId="26" fillId="2" borderId="32" xfId="0" applyNumberFormat="1" applyFont="1" applyFill="1" applyBorder="1" applyAlignment="1" applyProtection="1">
      <alignment horizontal="right"/>
    </xf>
    <xf numFmtId="4" fontId="26" fillId="2" borderId="33" xfId="0" applyNumberFormat="1" applyFont="1" applyFill="1" applyBorder="1" applyAlignment="1" applyProtection="1">
      <alignment horizontal="right"/>
    </xf>
    <xf numFmtId="4" fontId="26" fillId="2" borderId="33" xfId="0" applyNumberFormat="1" applyFont="1" applyFill="1" applyBorder="1" applyProtection="1"/>
    <xf numFmtId="4" fontId="26" fillId="2" borderId="34" xfId="0" applyNumberFormat="1" applyFont="1" applyFill="1" applyBorder="1" applyProtection="1"/>
    <xf numFmtId="0" fontId="28" fillId="0" borderId="0" xfId="0" applyFont="1" applyFill="1" applyAlignment="1" applyProtection="1"/>
    <xf numFmtId="0" fontId="2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2" fillId="0" borderId="41" xfId="0" applyFont="1" applyBorder="1" applyAlignment="1" applyProtection="1">
      <alignment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41" xfId="0" applyFont="1" applyBorder="1" applyProtection="1">
      <protection locked="0"/>
    </xf>
    <xf numFmtId="0" fontId="4" fillId="0" borderId="41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2" fillId="0" borderId="23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2" fillId="0" borderId="4" xfId="0" applyFont="1" applyBorder="1" applyProtection="1">
      <protection locked="0"/>
    </xf>
    <xf numFmtId="0" fontId="38" fillId="0" borderId="2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39" xfId="0" applyFont="1" applyBorder="1" applyProtection="1">
      <protection locked="0"/>
    </xf>
    <xf numFmtId="0" fontId="2" fillId="0" borderId="43" xfId="0" applyFont="1" applyBorder="1" applyProtection="1">
      <protection locked="0"/>
    </xf>
    <xf numFmtId="0" fontId="2" fillId="0" borderId="23" xfId="0" applyFont="1" applyBorder="1" applyAlignment="1" applyProtection="1">
      <protection locked="0"/>
    </xf>
    <xf numFmtId="0" fontId="2" fillId="0" borderId="2" xfId="0" applyFont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2" fillId="0" borderId="1" xfId="0" applyFont="1" applyBorder="1" applyProtection="1"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2" fillId="0" borderId="44" xfId="0" applyFont="1" applyBorder="1" applyProtection="1">
      <protection locked="0"/>
    </xf>
    <xf numFmtId="49" fontId="2" fillId="0" borderId="39" xfId="0" applyNumberFormat="1" applyFont="1" applyBorder="1" applyProtection="1">
      <protection locked="0"/>
    </xf>
    <xf numFmtId="49" fontId="2" fillId="0" borderId="0" xfId="0" applyNumberFormat="1" applyFont="1" applyBorder="1" applyAlignment="1" applyProtection="1">
      <alignment horizontal="left" vertical="center"/>
      <protection locked="0"/>
    </xf>
    <xf numFmtId="49" fontId="2" fillId="0" borderId="43" xfId="0" applyNumberFormat="1" applyFont="1" applyBorder="1" applyProtection="1">
      <protection locked="0"/>
    </xf>
    <xf numFmtId="49" fontId="25" fillId="0" borderId="45" xfId="0" applyNumberFormat="1" applyFont="1" applyBorder="1" applyAlignment="1" applyProtection="1">
      <alignment horizontal="center" vertical="center" wrapText="1"/>
      <protection locked="0"/>
    </xf>
    <xf numFmtId="49" fontId="2" fillId="0" borderId="41" xfId="0" applyNumberFormat="1" applyFont="1" applyBorder="1" applyAlignment="1" applyProtection="1">
      <alignment horizontal="left" vertical="center"/>
      <protection locked="0"/>
    </xf>
    <xf numFmtId="49" fontId="4" fillId="0" borderId="0" xfId="0" applyNumberFormat="1" applyFont="1" applyBorder="1" applyAlignment="1" applyProtection="1">
      <alignment vertical="center"/>
      <protection locked="0"/>
    </xf>
    <xf numFmtId="49" fontId="7" fillId="0" borderId="0" xfId="0" applyNumberFormat="1" applyFont="1" applyBorder="1" applyAlignment="1" applyProtection="1">
      <alignment horizontal="center" vertical="center" wrapText="1"/>
      <protection locked="0"/>
    </xf>
    <xf numFmtId="49" fontId="4" fillId="0" borderId="41" xfId="0" applyNumberFormat="1" applyFont="1" applyBorder="1" applyAlignment="1" applyProtection="1">
      <alignment vertical="center"/>
      <protection locked="0"/>
    </xf>
    <xf numFmtId="49" fontId="7" fillId="0" borderId="0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vertical="center"/>
      <protection locked="0"/>
    </xf>
    <xf numFmtId="49" fontId="2" fillId="0" borderId="0" xfId="0" applyNumberFormat="1" applyFont="1" applyBorder="1" applyAlignment="1" applyProtection="1">
      <alignment vertical="center"/>
      <protection locked="0"/>
    </xf>
    <xf numFmtId="49" fontId="2" fillId="0" borderId="7" xfId="0" applyNumberFormat="1" applyFont="1" applyBorder="1" applyAlignment="1" applyProtection="1">
      <alignment vertical="center"/>
      <protection locked="0"/>
    </xf>
    <xf numFmtId="49" fontId="2" fillId="0" borderId="41" xfId="0" applyNumberFormat="1" applyFont="1" applyBorder="1" applyAlignment="1" applyProtection="1">
      <alignment vertical="center"/>
      <protection locked="0"/>
    </xf>
    <xf numFmtId="49" fontId="2" fillId="0" borderId="23" xfId="0" applyNumberFormat="1" applyFont="1" applyBorder="1" applyAlignment="1" applyProtection="1">
      <alignment vertical="center"/>
      <protection locked="0"/>
    </xf>
    <xf numFmtId="49" fontId="2" fillId="0" borderId="2" xfId="0" applyNumberFormat="1" applyFont="1" applyBorder="1" applyAlignment="1" applyProtection="1">
      <alignment vertical="center"/>
      <protection locked="0"/>
    </xf>
    <xf numFmtId="49" fontId="2" fillId="0" borderId="3" xfId="0" applyNumberFormat="1" applyFont="1" applyBorder="1" applyAlignment="1" applyProtection="1">
      <alignment vertical="center"/>
      <protection locked="0"/>
    </xf>
    <xf numFmtId="49" fontId="2" fillId="0" borderId="4" xfId="0" applyNumberFormat="1" applyFont="1" applyBorder="1" applyProtection="1">
      <protection locked="0"/>
    </xf>
    <xf numFmtId="49" fontId="2" fillId="0" borderId="41" xfId="0" applyNumberFormat="1" applyFont="1" applyBorder="1" applyProtection="1">
      <protection locked="0"/>
    </xf>
    <xf numFmtId="49" fontId="2" fillId="0" borderId="0" xfId="0" applyNumberFormat="1" applyFont="1" applyBorder="1" applyProtection="1">
      <protection locked="0"/>
    </xf>
    <xf numFmtId="49" fontId="2" fillId="0" borderId="7" xfId="0" applyNumberFormat="1" applyFont="1" applyBorder="1" applyProtection="1"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0" borderId="46" xfId="0" applyFont="1" applyBorder="1" applyAlignment="1" applyProtection="1">
      <alignment vertical="center" wrapText="1"/>
      <protection locked="0"/>
    </xf>
    <xf numFmtId="0" fontId="2" fillId="0" borderId="46" xfId="0" applyFont="1" applyBorder="1" applyAlignment="1" applyProtection="1">
      <alignment horizontal="left" vertical="center" wrapText="1"/>
      <protection locked="0"/>
    </xf>
    <xf numFmtId="0" fontId="2" fillId="0" borderId="47" xfId="0" applyFont="1" applyBorder="1" applyAlignment="1" applyProtection="1">
      <alignment horizontal="left" vertical="center" wrapText="1"/>
      <protection locked="0"/>
    </xf>
    <xf numFmtId="0" fontId="3" fillId="0" borderId="46" xfId="0" applyFont="1" applyBorder="1" applyAlignment="1" applyProtection="1">
      <alignment horizontal="left" vertical="center" wrapText="1"/>
      <protection locked="0"/>
    </xf>
    <xf numFmtId="0" fontId="3" fillId="0" borderId="48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3" fillId="0" borderId="43" xfId="0" applyFont="1" applyBorder="1" applyAlignment="1" applyProtection="1">
      <alignment horizontal="left" vertical="center" wrapText="1"/>
      <protection locked="0"/>
    </xf>
    <xf numFmtId="0" fontId="2" fillId="0" borderId="49" xfId="0" applyFont="1" applyBorder="1" applyAlignment="1" applyProtection="1">
      <alignment vertical="center" wrapText="1"/>
      <protection locked="0"/>
    </xf>
    <xf numFmtId="0" fontId="2" fillId="0" borderId="2" xfId="0" applyFont="1" applyBorder="1" applyAlignment="1" applyProtection="1">
      <alignment vertical="center" wrapText="1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49" fontId="7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37" fillId="0" borderId="1" xfId="0" applyFont="1" applyBorder="1" applyProtection="1">
      <protection locked="0"/>
    </xf>
    <xf numFmtId="0" fontId="37" fillId="0" borderId="1" xfId="0" applyFont="1" applyBorder="1" applyAlignment="1" applyProtection="1">
      <alignment vertical="center" textRotation="255"/>
      <protection locked="0"/>
    </xf>
    <xf numFmtId="0" fontId="3" fillId="0" borderId="41" xfId="0" applyFont="1" applyFill="1" applyBorder="1" applyAlignment="1" applyProtection="1">
      <alignment horizontal="left"/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3" fillId="0" borderId="7" xfId="0" applyFont="1" applyFill="1" applyBorder="1" applyAlignment="1" applyProtection="1">
      <alignment horizontal="left"/>
      <protection locked="0"/>
    </xf>
    <xf numFmtId="0" fontId="2" fillId="0" borderId="0" xfId="0" applyFont="1" applyFill="1" applyProtection="1">
      <protection locked="0"/>
    </xf>
    <xf numFmtId="0" fontId="2" fillId="0" borderId="41" xfId="0" applyFont="1" applyBorder="1" applyAlignment="1" applyProtection="1">
      <alignment horizontal="left" vertical="top"/>
      <protection locked="0"/>
    </xf>
    <xf numFmtId="0" fontId="3" fillId="0" borderId="41" xfId="0" applyFont="1" applyBorder="1" applyAlignment="1" applyProtection="1">
      <alignment horizontal="left" vertical="top"/>
      <protection locked="0"/>
    </xf>
    <xf numFmtId="0" fontId="3" fillId="0" borderId="0" xfId="0" applyFont="1" applyBorder="1" applyProtection="1">
      <protection locked="0"/>
    </xf>
    <xf numFmtId="0" fontId="2" fillId="0" borderId="7" xfId="0" applyFont="1" applyBorder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3" fontId="19" fillId="0" borderId="3" xfId="0" applyNumberFormat="1" applyFont="1" applyFill="1" applyBorder="1" applyAlignment="1" applyProtection="1">
      <protection locked="0"/>
    </xf>
    <xf numFmtId="3" fontId="19" fillId="0" borderId="4" xfId="0" applyNumberFormat="1" applyFont="1" applyFill="1" applyBorder="1" applyAlignment="1" applyProtection="1">
      <protection locked="0"/>
    </xf>
    <xf numFmtId="3" fontId="20" fillId="0" borderId="4" xfId="0" applyNumberFormat="1" applyFont="1" applyFill="1" applyBorder="1" applyAlignment="1" applyProtection="1">
      <protection locked="0"/>
    </xf>
    <xf numFmtId="3" fontId="20" fillId="0" borderId="4" xfId="0" applyNumberFormat="1" applyFont="1" applyBorder="1" applyAlignment="1" applyProtection="1">
      <protection locked="0"/>
    </xf>
    <xf numFmtId="3" fontId="20" fillId="0" borderId="20" xfId="0" applyNumberFormat="1" applyFont="1" applyBorder="1" applyAlignment="1" applyProtection="1">
      <protection locked="0"/>
    </xf>
    <xf numFmtId="3" fontId="19" fillId="0" borderId="6" xfId="0" applyNumberFormat="1" applyFont="1" applyFill="1" applyBorder="1" applyAlignment="1" applyProtection="1">
      <protection locked="0"/>
    </xf>
    <xf numFmtId="3" fontId="19" fillId="0" borderId="1" xfId="0" applyNumberFormat="1" applyFont="1" applyFill="1" applyBorder="1" applyAlignment="1" applyProtection="1">
      <protection locked="0"/>
    </xf>
    <xf numFmtId="3" fontId="20" fillId="0" borderId="1" xfId="0" applyNumberFormat="1" applyFont="1" applyFill="1" applyBorder="1" applyAlignment="1" applyProtection="1">
      <protection locked="0"/>
    </xf>
    <xf numFmtId="3" fontId="20" fillId="0" borderId="1" xfId="0" applyNumberFormat="1" applyFont="1" applyBorder="1" applyAlignment="1" applyProtection="1">
      <protection locked="0"/>
    </xf>
    <xf numFmtId="3" fontId="20" fillId="0" borderId="21" xfId="0" applyNumberFormat="1" applyFont="1" applyBorder="1" applyAlignment="1" applyProtection="1">
      <protection locked="0"/>
    </xf>
    <xf numFmtId="3" fontId="20" fillId="0" borderId="21" xfId="0" applyNumberFormat="1" applyFont="1" applyFill="1" applyBorder="1" applyAlignment="1" applyProtection="1">
      <protection locked="0"/>
    </xf>
    <xf numFmtId="3" fontId="19" fillId="0" borderId="6" xfId="0" applyNumberFormat="1" applyFont="1" applyFill="1" applyBorder="1" applyAlignment="1" applyProtection="1">
      <alignment vertical="center"/>
      <protection locked="0"/>
    </xf>
    <xf numFmtId="3" fontId="19" fillId="0" borderId="1" xfId="0" applyNumberFormat="1" applyFont="1" applyFill="1" applyBorder="1" applyAlignment="1" applyProtection="1">
      <alignment vertical="center"/>
      <protection locked="0"/>
    </xf>
    <xf numFmtId="3" fontId="19" fillId="0" borderId="38" xfId="0" applyNumberFormat="1" applyFont="1" applyFill="1" applyBorder="1" applyAlignment="1" applyProtection="1">
      <protection locked="0"/>
    </xf>
    <xf numFmtId="3" fontId="19" fillId="0" borderId="39" xfId="0" applyNumberFormat="1" applyFont="1" applyFill="1" applyBorder="1" applyAlignment="1" applyProtection="1">
      <protection locked="0"/>
    </xf>
    <xf numFmtId="3" fontId="20" fillId="0" borderId="39" xfId="0" applyNumberFormat="1" applyFont="1" applyFill="1" applyBorder="1" applyAlignment="1" applyProtection="1">
      <protection locked="0"/>
    </xf>
    <xf numFmtId="3" fontId="20" fillId="0" borderId="39" xfId="0" applyNumberFormat="1" applyFont="1" applyBorder="1" applyAlignment="1" applyProtection="1">
      <protection locked="0"/>
    </xf>
    <xf numFmtId="3" fontId="20" fillId="0" borderId="40" xfId="0" applyNumberFormat="1" applyFont="1" applyBorder="1" applyAlignment="1" applyProtection="1">
      <protection locked="0"/>
    </xf>
    <xf numFmtId="49" fontId="7" fillId="0" borderId="1" xfId="0" applyNumberFormat="1" applyFont="1" applyBorder="1" applyAlignment="1" applyProtection="1">
      <alignment vertical="center" wrapText="1"/>
      <protection locked="0"/>
    </xf>
    <xf numFmtId="49" fontId="45" fillId="0" borderId="1" xfId="0" applyNumberFormat="1" applyFont="1" applyBorder="1" applyAlignment="1" applyProtection="1">
      <alignment vertical="center" wrapText="1"/>
      <protection locked="0"/>
    </xf>
    <xf numFmtId="0" fontId="47" fillId="0" borderId="0" xfId="0" applyFont="1" applyProtection="1">
      <protection locked="0"/>
    </xf>
    <xf numFmtId="0" fontId="48" fillId="0" borderId="0" xfId="0" applyFont="1" applyAlignment="1" applyProtection="1">
      <alignment vertical="center"/>
      <protection locked="0"/>
    </xf>
    <xf numFmtId="0" fontId="48" fillId="0" borderId="0" xfId="0" applyFont="1" applyAlignment="1" applyProtection="1">
      <alignment horizontal="left" wrapText="1"/>
      <protection locked="0"/>
    </xf>
    <xf numFmtId="0" fontId="48" fillId="0" borderId="0" xfId="0" applyFont="1" applyProtection="1">
      <protection locked="0"/>
    </xf>
    <xf numFmtId="49" fontId="3" fillId="0" borderId="58" xfId="0" applyNumberFormat="1" applyFont="1" applyBorder="1" applyAlignment="1" applyProtection="1">
      <alignment horizontal="left" vertical="center"/>
      <protection locked="0"/>
    </xf>
    <xf numFmtId="49" fontId="3" fillId="0" borderId="42" xfId="0" applyNumberFormat="1" applyFont="1" applyBorder="1" applyAlignment="1" applyProtection="1">
      <alignment horizontal="left" vertical="center"/>
      <protection locked="0"/>
    </xf>
    <xf numFmtId="49" fontId="3" fillId="0" borderId="38" xfId="0" applyNumberFormat="1" applyFont="1" applyBorder="1" applyAlignment="1" applyProtection="1">
      <alignment horizontal="left" vertical="center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3" fillId="2" borderId="7" xfId="0" applyFont="1" applyFill="1" applyBorder="1" applyAlignment="1" applyProtection="1">
      <alignment horizontal="left"/>
      <protection locked="0"/>
    </xf>
    <xf numFmtId="0" fontId="2" fillId="0" borderId="58" xfId="0" applyFont="1" applyBorder="1" applyAlignment="1" applyProtection="1">
      <alignment horizontal="center" vertical="top" wrapText="1"/>
      <protection locked="0"/>
    </xf>
    <xf numFmtId="0" fontId="2" fillId="0" borderId="42" xfId="0" applyFont="1" applyBorder="1" applyAlignment="1" applyProtection="1">
      <alignment horizontal="center" vertical="top" wrapText="1"/>
      <protection locked="0"/>
    </xf>
    <xf numFmtId="0" fontId="2" fillId="0" borderId="38" xfId="0" applyFont="1" applyBorder="1" applyAlignment="1" applyProtection="1">
      <alignment horizontal="center" vertical="top" wrapText="1"/>
      <protection locked="0"/>
    </xf>
    <xf numFmtId="49" fontId="2" fillId="0" borderId="57" xfId="0" applyNumberFormat="1" applyFont="1" applyBorder="1" applyAlignment="1" applyProtection="1">
      <alignment horizontal="center" vertical="center" wrapText="1"/>
      <protection locked="0"/>
    </xf>
    <xf numFmtId="49" fontId="2" fillId="0" borderId="45" xfId="0" applyNumberFormat="1" applyFont="1" applyBorder="1" applyAlignment="1" applyProtection="1">
      <alignment horizontal="center" vertical="center" wrapText="1"/>
      <protection locked="0"/>
    </xf>
    <xf numFmtId="49" fontId="2" fillId="0" borderId="61" xfId="0" applyNumberFormat="1" applyFont="1" applyBorder="1" applyAlignment="1" applyProtection="1">
      <alignment horizontal="center" vertical="center" wrapText="1"/>
      <protection locked="0"/>
    </xf>
    <xf numFmtId="49" fontId="3" fillId="0" borderId="60" xfId="0" applyNumberFormat="1" applyFont="1" applyBorder="1" applyAlignment="1" applyProtection="1">
      <alignment horizontal="center" vertical="center" wrapText="1"/>
      <protection locked="0"/>
    </xf>
    <xf numFmtId="49" fontId="3" fillId="0" borderId="45" xfId="0" applyNumberFormat="1" applyFont="1" applyBorder="1" applyAlignment="1" applyProtection="1">
      <alignment horizontal="center" vertical="center" wrapText="1"/>
      <protection locked="0"/>
    </xf>
    <xf numFmtId="49" fontId="3" fillId="0" borderId="61" xfId="0" applyNumberFormat="1" applyFont="1" applyBorder="1" applyAlignment="1" applyProtection="1">
      <alignment horizontal="center" vertical="center" wrapText="1"/>
      <protection locked="0"/>
    </xf>
    <xf numFmtId="49" fontId="2" fillId="0" borderId="76" xfId="0" applyNumberFormat="1" applyFont="1" applyBorder="1" applyAlignment="1" applyProtection="1">
      <alignment horizontal="left" vertical="center" wrapText="1"/>
      <protection locked="0"/>
    </xf>
    <xf numFmtId="49" fontId="2" fillId="0" borderId="47" xfId="0" applyNumberFormat="1" applyFont="1" applyBorder="1" applyAlignment="1" applyProtection="1">
      <alignment horizontal="left" vertical="center" wrapText="1"/>
      <protection locked="0"/>
    </xf>
    <xf numFmtId="49" fontId="3" fillId="0" borderId="47" xfId="0" applyNumberFormat="1" applyFont="1" applyBorder="1" applyAlignment="1" applyProtection="1">
      <alignment horizontal="center" vertical="center" wrapText="1"/>
      <protection locked="0"/>
    </xf>
    <xf numFmtId="49" fontId="3" fillId="0" borderId="77" xfId="0" applyNumberFormat="1" applyFont="1" applyBorder="1" applyAlignment="1" applyProtection="1">
      <alignment horizontal="center" vertical="center" wrapText="1"/>
      <protection locked="0"/>
    </xf>
    <xf numFmtId="49" fontId="2" fillId="0" borderId="57" xfId="0" applyNumberFormat="1" applyFont="1" applyBorder="1" applyAlignment="1" applyProtection="1">
      <alignment horizontal="left" vertical="center" wrapText="1"/>
      <protection locked="0"/>
    </xf>
    <xf numFmtId="49" fontId="2" fillId="0" borderId="45" xfId="0" applyNumberFormat="1" applyFont="1" applyBorder="1" applyAlignment="1" applyProtection="1">
      <alignment horizontal="left" vertical="center" wrapText="1"/>
      <protection locked="0"/>
    </xf>
    <xf numFmtId="49" fontId="2" fillId="0" borderId="46" xfId="0" applyNumberFormat="1" applyFont="1" applyBorder="1" applyAlignment="1" applyProtection="1">
      <alignment horizontal="left" vertical="center" wrapText="1"/>
      <protection locked="0"/>
    </xf>
    <xf numFmtId="49" fontId="3" fillId="0" borderId="46" xfId="0" applyNumberFormat="1" applyFont="1" applyBorder="1" applyAlignment="1" applyProtection="1">
      <alignment horizontal="center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2" fillId="0" borderId="58" xfId="0" applyFont="1" applyBorder="1" applyAlignment="1" applyProtection="1">
      <alignment horizontal="left"/>
      <protection locked="0"/>
    </xf>
    <xf numFmtId="0" fontId="2" fillId="0" borderId="42" xfId="0" applyFont="1" applyBorder="1" applyAlignment="1" applyProtection="1">
      <alignment horizontal="left"/>
      <protection locked="0"/>
    </xf>
    <xf numFmtId="0" fontId="2" fillId="0" borderId="38" xfId="0" applyFont="1" applyBorder="1" applyAlignment="1" applyProtection="1">
      <alignment horizontal="left"/>
      <protection locked="0"/>
    </xf>
    <xf numFmtId="49" fontId="2" fillId="0" borderId="60" xfId="0" applyNumberFormat="1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3" fillId="2" borderId="44" xfId="0" applyFont="1" applyFill="1" applyBorder="1" applyAlignment="1" applyProtection="1">
      <alignment horizontal="left" vertical="center"/>
      <protection locked="0"/>
    </xf>
    <xf numFmtId="0" fontId="3" fillId="2" borderId="5" xfId="0" applyFont="1" applyFill="1" applyBorder="1" applyAlignment="1" applyProtection="1">
      <alignment horizontal="left" vertical="center"/>
      <protection locked="0"/>
    </xf>
    <xf numFmtId="0" fontId="3" fillId="2" borderId="6" xfId="0" applyFont="1" applyFill="1" applyBorder="1" applyAlignment="1" applyProtection="1">
      <alignment horizontal="left" vertical="center"/>
      <protection locked="0"/>
    </xf>
    <xf numFmtId="0" fontId="2" fillId="0" borderId="58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38" xfId="0" applyFont="1" applyBorder="1" applyAlignment="1" applyProtection="1">
      <alignment horizontal="left" vertical="center"/>
      <protection locked="0"/>
    </xf>
    <xf numFmtId="0" fontId="7" fillId="0" borderId="23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22" fillId="4" borderId="54" xfId="0" applyFont="1" applyFill="1" applyBorder="1" applyAlignment="1" applyProtection="1">
      <alignment horizontal="center" vertical="center" wrapText="1"/>
      <protection locked="0"/>
    </xf>
    <xf numFmtId="0" fontId="22" fillId="4" borderId="55" xfId="0" applyFont="1" applyFill="1" applyBorder="1" applyAlignment="1" applyProtection="1">
      <alignment horizontal="center" vertical="center" wrapText="1"/>
      <protection locked="0"/>
    </xf>
    <xf numFmtId="0" fontId="22" fillId="4" borderId="56" xfId="0" applyFont="1" applyFill="1" applyBorder="1" applyAlignment="1" applyProtection="1">
      <alignment horizontal="center" vertical="center" wrapText="1"/>
      <protection locked="0"/>
    </xf>
    <xf numFmtId="0" fontId="22" fillId="4" borderId="50" xfId="0" applyFont="1" applyFill="1" applyBorder="1" applyAlignment="1" applyProtection="1">
      <alignment horizontal="center" vertical="center" wrapText="1"/>
      <protection locked="0"/>
    </xf>
    <xf numFmtId="0" fontId="22" fillId="4" borderId="0" xfId="0" applyFont="1" applyFill="1" applyBorder="1" applyAlignment="1" applyProtection="1">
      <alignment horizontal="center" vertical="center" wrapText="1"/>
      <protection locked="0"/>
    </xf>
    <xf numFmtId="0" fontId="22" fillId="4" borderId="51" xfId="0" applyFont="1" applyFill="1" applyBorder="1" applyAlignment="1" applyProtection="1">
      <alignment horizontal="center" vertical="center" wrapText="1"/>
      <protection locked="0"/>
    </xf>
    <xf numFmtId="49" fontId="3" fillId="0" borderId="8" xfId="0" applyNumberFormat="1" applyFont="1" applyBorder="1" applyAlignment="1" applyProtection="1">
      <alignment horizontal="center" vertical="center" wrapText="1"/>
      <protection locked="0"/>
    </xf>
    <xf numFmtId="49" fontId="2" fillId="0" borderId="8" xfId="0" applyNumberFormat="1" applyFont="1" applyBorder="1" applyAlignment="1" applyProtection="1">
      <alignment horizontal="center" vertical="center" wrapText="1"/>
      <protection locked="0"/>
    </xf>
    <xf numFmtId="49" fontId="2" fillId="0" borderId="63" xfId="0" applyNumberFormat="1" applyFont="1" applyBorder="1" applyAlignment="1" applyProtection="1">
      <alignment horizontal="center" vertical="center" wrapText="1"/>
      <protection locked="0"/>
    </xf>
    <xf numFmtId="0" fontId="29" fillId="4" borderId="50" xfId="0" applyFont="1" applyFill="1" applyBorder="1" applyAlignment="1" applyProtection="1">
      <alignment horizontal="center" wrapText="1"/>
      <protection locked="0"/>
    </xf>
    <xf numFmtId="0" fontId="29" fillId="4" borderId="0" xfId="0" applyFont="1" applyFill="1" applyBorder="1" applyAlignment="1" applyProtection="1">
      <alignment horizontal="center" wrapText="1"/>
      <protection locked="0"/>
    </xf>
    <xf numFmtId="0" fontId="29" fillId="4" borderId="51" xfId="0" applyFont="1" applyFill="1" applyBorder="1" applyAlignment="1" applyProtection="1">
      <alignment horizontal="center" wrapText="1"/>
      <protection locked="0"/>
    </xf>
    <xf numFmtId="0" fontId="35" fillId="4" borderId="50" xfId="0" applyFont="1" applyFill="1" applyBorder="1" applyAlignment="1" applyProtection="1">
      <alignment horizontal="center" wrapText="1"/>
      <protection locked="0"/>
    </xf>
    <xf numFmtId="0" fontId="35" fillId="4" borderId="0" xfId="0" applyFont="1" applyFill="1" applyBorder="1" applyAlignment="1" applyProtection="1">
      <alignment horizontal="center" wrapText="1"/>
      <protection locked="0"/>
    </xf>
    <xf numFmtId="0" fontId="35" fillId="4" borderId="51" xfId="0" applyFont="1" applyFill="1" applyBorder="1" applyAlignment="1" applyProtection="1">
      <alignment horizontal="center" wrapText="1"/>
      <protection locked="0"/>
    </xf>
    <xf numFmtId="0" fontId="35" fillId="4" borderId="52" xfId="0" applyFont="1" applyFill="1" applyBorder="1" applyAlignment="1" applyProtection="1">
      <alignment horizontal="center" wrapText="1"/>
      <protection locked="0"/>
    </xf>
    <xf numFmtId="0" fontId="35" fillId="4" borderId="14" xfId="0" applyFont="1" applyFill="1" applyBorder="1" applyAlignment="1" applyProtection="1">
      <alignment horizontal="center" wrapText="1"/>
      <protection locked="0"/>
    </xf>
    <xf numFmtId="0" fontId="35" fillId="4" borderId="53" xfId="0" applyFont="1" applyFill="1" applyBorder="1" applyAlignment="1" applyProtection="1">
      <alignment horizontal="center" wrapText="1"/>
      <protection locked="0"/>
    </xf>
    <xf numFmtId="0" fontId="3" fillId="2" borderId="44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 applyProtection="1">
      <alignment horizontal="left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2" fillId="0" borderId="46" xfId="0" applyFont="1" applyBorder="1" applyAlignment="1" applyProtection="1">
      <alignment horizontal="center" vertical="center" wrapText="1"/>
      <protection locked="0"/>
    </xf>
    <xf numFmtId="0" fontId="2" fillId="0" borderId="65" xfId="0" applyFont="1" applyBorder="1" applyAlignment="1" applyProtection="1">
      <alignment horizontal="center" vertical="center" wrapText="1"/>
      <protection locked="0"/>
    </xf>
    <xf numFmtId="0" fontId="2" fillId="0" borderId="41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66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67" xfId="0" applyFont="1" applyBorder="1" applyAlignment="1" applyProtection="1">
      <alignment horizontal="center" vertical="center" wrapText="1"/>
      <protection locked="0"/>
    </xf>
    <xf numFmtId="49" fontId="2" fillId="0" borderId="68" xfId="0" applyNumberFormat="1" applyFont="1" applyBorder="1" applyAlignment="1" applyProtection="1">
      <alignment horizontal="left" vertical="center" wrapText="1"/>
      <protection locked="0"/>
    </xf>
    <xf numFmtId="49" fontId="2" fillId="0" borderId="0" xfId="0" applyNumberFormat="1" applyFont="1" applyBorder="1" applyAlignment="1" applyProtection="1">
      <alignment horizontal="left" vertical="center" wrapText="1"/>
      <protection locked="0"/>
    </xf>
    <xf numFmtId="0" fontId="3" fillId="0" borderId="58" xfId="0" applyFont="1" applyBorder="1" applyAlignment="1" applyProtection="1">
      <alignment horizontal="left" vertical="center"/>
      <protection locked="0"/>
    </xf>
    <xf numFmtId="0" fontId="3" fillId="0" borderId="42" xfId="0" applyFont="1" applyBorder="1" applyAlignment="1" applyProtection="1">
      <alignment horizontal="left" vertical="center"/>
      <protection locked="0"/>
    </xf>
    <xf numFmtId="0" fontId="3" fillId="0" borderId="38" xfId="0" applyFont="1" applyBorder="1" applyAlignment="1" applyProtection="1">
      <alignment horizontal="left" vertical="center"/>
      <protection locked="0"/>
    </xf>
    <xf numFmtId="0" fontId="8" fillId="0" borderId="58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center"/>
      <protection locked="0"/>
    </xf>
    <xf numFmtId="0" fontId="8" fillId="0" borderId="38" xfId="0" applyFont="1" applyBorder="1" applyAlignment="1" applyProtection="1">
      <alignment horizontal="center"/>
      <protection locked="0"/>
    </xf>
    <xf numFmtId="0" fontId="8" fillId="0" borderId="4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7" xfId="0" applyFont="1" applyBorder="1" applyAlignment="1" applyProtection="1">
      <alignment horizontal="center"/>
      <protection locked="0"/>
    </xf>
    <xf numFmtId="0" fontId="8" fillId="0" borderId="23" xfId="0" applyFont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3" fillId="2" borderId="44" xfId="0" applyFont="1" applyFill="1" applyBorder="1" applyAlignment="1" applyProtection="1">
      <alignment horizontal="left" wrapText="1"/>
      <protection locked="0"/>
    </xf>
    <xf numFmtId="0" fontId="15" fillId="2" borderId="5" xfId="0" applyFont="1" applyFill="1" applyBorder="1" applyAlignment="1" applyProtection="1">
      <alignment horizontal="left" wrapText="1"/>
      <protection locked="0"/>
    </xf>
    <xf numFmtId="0" fontId="15" fillId="2" borderId="6" xfId="0" applyFont="1" applyFill="1" applyBorder="1" applyAlignment="1" applyProtection="1">
      <alignment horizontal="left" wrapText="1"/>
      <protection locked="0"/>
    </xf>
    <xf numFmtId="49" fontId="7" fillId="0" borderId="44" xfId="0" applyNumberFormat="1" applyFont="1" applyBorder="1" applyAlignment="1" applyProtection="1">
      <alignment horizontal="left" vertical="center" wrapText="1"/>
      <protection locked="0"/>
    </xf>
    <xf numFmtId="49" fontId="7" fillId="0" borderId="5" xfId="0" applyNumberFormat="1" applyFont="1" applyBorder="1" applyAlignment="1" applyProtection="1">
      <alignment horizontal="left" vertical="center" wrapText="1"/>
      <protection locked="0"/>
    </xf>
    <xf numFmtId="49" fontId="7" fillId="0" borderId="6" xfId="0" applyNumberFormat="1" applyFont="1" applyBorder="1" applyAlignment="1" applyProtection="1">
      <alignment horizontal="left" vertical="center" wrapText="1"/>
      <protection locked="0"/>
    </xf>
    <xf numFmtId="0" fontId="36" fillId="4" borderId="50" xfId="0" applyFont="1" applyFill="1" applyBorder="1" applyAlignment="1" applyProtection="1">
      <alignment horizontal="center" wrapText="1"/>
      <protection locked="0"/>
    </xf>
    <xf numFmtId="0" fontId="36" fillId="4" borderId="0" xfId="0" applyFont="1" applyFill="1" applyBorder="1" applyAlignment="1" applyProtection="1">
      <alignment horizontal="center" wrapText="1"/>
      <protection locked="0"/>
    </xf>
    <xf numFmtId="0" fontId="36" fillId="4" borderId="51" xfId="0" applyFont="1" applyFill="1" applyBorder="1" applyAlignment="1" applyProtection="1">
      <alignment horizontal="center" wrapText="1"/>
      <protection locked="0"/>
    </xf>
    <xf numFmtId="0" fontId="42" fillId="4" borderId="50" xfId="0" applyFont="1" applyFill="1" applyBorder="1" applyAlignment="1" applyProtection="1">
      <alignment horizontal="center" wrapText="1"/>
      <protection locked="0"/>
    </xf>
    <xf numFmtId="0" fontId="42" fillId="4" borderId="0" xfId="0" applyFont="1" applyFill="1" applyBorder="1" applyAlignment="1" applyProtection="1">
      <alignment horizontal="center" wrapText="1"/>
      <protection locked="0"/>
    </xf>
    <xf numFmtId="0" fontId="42" fillId="4" borderId="51" xfId="0" applyFont="1" applyFill="1" applyBorder="1" applyAlignment="1" applyProtection="1">
      <alignment horizontal="center" wrapText="1"/>
      <protection locked="0"/>
    </xf>
    <xf numFmtId="0" fontId="34" fillId="4" borderId="50" xfId="0" applyFont="1" applyFill="1" applyBorder="1" applyAlignment="1" applyProtection="1">
      <alignment horizontal="left" wrapText="1"/>
      <protection locked="0"/>
    </xf>
    <xf numFmtId="0" fontId="34" fillId="4" borderId="0" xfId="0" applyFont="1" applyFill="1" applyBorder="1" applyAlignment="1" applyProtection="1">
      <alignment horizontal="left" wrapText="1"/>
      <protection locked="0"/>
    </xf>
    <xf numFmtId="0" fontId="34" fillId="4" borderId="51" xfId="0" applyFont="1" applyFill="1" applyBorder="1" applyAlignment="1" applyProtection="1">
      <alignment horizontal="left" wrapText="1"/>
      <protection locked="0"/>
    </xf>
    <xf numFmtId="0" fontId="34" fillId="4" borderId="52" xfId="0" applyFont="1" applyFill="1" applyBorder="1" applyAlignment="1" applyProtection="1">
      <alignment horizontal="left" wrapText="1"/>
      <protection locked="0"/>
    </xf>
    <xf numFmtId="0" fontId="34" fillId="4" borderId="14" xfId="0" applyFont="1" applyFill="1" applyBorder="1" applyAlignment="1" applyProtection="1">
      <alignment horizontal="left" wrapText="1"/>
      <protection locked="0"/>
    </xf>
    <xf numFmtId="0" fontId="34" fillId="4" borderId="53" xfId="0" applyFont="1" applyFill="1" applyBorder="1" applyAlignment="1" applyProtection="1">
      <alignment horizontal="left" wrapText="1"/>
      <protection locked="0"/>
    </xf>
    <xf numFmtId="0" fontId="40" fillId="4" borderId="54" xfId="0" applyFont="1" applyFill="1" applyBorder="1" applyAlignment="1" applyProtection="1">
      <alignment horizontal="center" wrapText="1"/>
      <protection locked="0"/>
    </xf>
    <xf numFmtId="0" fontId="40" fillId="4" borderId="55" xfId="0" applyFont="1" applyFill="1" applyBorder="1" applyAlignment="1" applyProtection="1">
      <alignment horizontal="center" wrapText="1"/>
      <protection locked="0"/>
    </xf>
    <xf numFmtId="0" fontId="40" fillId="4" borderId="56" xfId="0" applyFont="1" applyFill="1" applyBorder="1" applyAlignment="1" applyProtection="1">
      <alignment horizontal="center" wrapText="1"/>
      <protection locked="0"/>
    </xf>
    <xf numFmtId="0" fontId="3" fillId="2" borderId="58" xfId="0" applyFont="1" applyFill="1" applyBorder="1" applyAlignment="1" applyProtection="1">
      <alignment horizontal="left"/>
      <protection locked="0"/>
    </xf>
    <xf numFmtId="0" fontId="3" fillId="2" borderId="42" xfId="0" applyFont="1" applyFill="1" applyBorder="1" applyAlignment="1" applyProtection="1">
      <alignment horizontal="left"/>
      <protection locked="0"/>
    </xf>
    <xf numFmtId="0" fontId="3" fillId="2" borderId="38" xfId="0" applyFont="1" applyFill="1" applyBorder="1" applyAlignment="1" applyProtection="1">
      <alignment horizontal="left"/>
      <protection locked="0"/>
    </xf>
    <xf numFmtId="49" fontId="2" fillId="0" borderId="0" xfId="0" applyNumberFormat="1" applyFont="1" applyBorder="1" applyAlignment="1" applyProtection="1">
      <alignment horizontal="center" vertical="center"/>
      <protection locked="0"/>
    </xf>
    <xf numFmtId="0" fontId="2" fillId="0" borderId="75" xfId="0" applyFont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7" xfId="0" applyFont="1" applyBorder="1" applyAlignment="1" applyProtection="1">
      <alignment horizontal="left" vertical="center" wrapText="1"/>
      <protection locked="0"/>
    </xf>
    <xf numFmtId="49" fontId="39" fillId="0" borderId="23" xfId="1" applyNumberFormat="1" applyFont="1" applyBorder="1" applyAlignment="1" applyProtection="1">
      <alignment vertical="center" wrapText="1"/>
      <protection locked="0"/>
    </xf>
    <xf numFmtId="49" fontId="7" fillId="0" borderId="2" xfId="0" applyNumberFormat="1" applyFont="1" applyBorder="1" applyAlignment="1" applyProtection="1">
      <alignment vertical="center" wrapText="1"/>
      <protection locked="0"/>
    </xf>
    <xf numFmtId="49" fontId="7" fillId="0" borderId="3" xfId="0" applyNumberFormat="1" applyFont="1" applyBorder="1" applyAlignment="1" applyProtection="1">
      <alignment vertical="center" wrapText="1"/>
      <protection locked="0"/>
    </xf>
    <xf numFmtId="49" fontId="2" fillId="0" borderId="41" xfId="0" applyNumberFormat="1" applyFont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 applyProtection="1">
      <alignment horizontal="left" vertical="center"/>
      <protection locked="0"/>
    </xf>
    <xf numFmtId="0" fontId="16" fillId="0" borderId="23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72" xfId="0" applyFont="1" applyBorder="1" applyAlignment="1" applyProtection="1">
      <alignment horizontal="center" vertical="center" wrapText="1"/>
      <protection locked="0"/>
    </xf>
    <xf numFmtId="0" fontId="16" fillId="0" borderId="41" xfId="0" applyFont="1" applyBorder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 wrapText="1"/>
    </xf>
    <xf numFmtId="0" fontId="15" fillId="0" borderId="7" xfId="0" applyFont="1" applyBorder="1" applyAlignment="1" applyProtection="1">
      <alignment horizontal="justify" vertical="top" wrapText="1"/>
    </xf>
    <xf numFmtId="0" fontId="2" fillId="0" borderId="41" xfId="0" applyFont="1" applyBorder="1" applyAlignment="1" applyProtection="1">
      <alignment horizontal="center" vertical="top"/>
      <protection locked="0"/>
    </xf>
    <xf numFmtId="0" fontId="2" fillId="0" borderId="69" xfId="0" applyFont="1" applyBorder="1" applyAlignment="1" applyProtection="1">
      <alignment horizontal="center"/>
      <protection locked="0"/>
    </xf>
    <xf numFmtId="0" fontId="2" fillId="0" borderId="70" xfId="0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justify" vertical="center" wrapText="1"/>
      <protection locked="0"/>
    </xf>
    <xf numFmtId="0" fontId="3" fillId="0" borderId="7" xfId="0" applyFont="1" applyBorder="1" applyAlignment="1" applyProtection="1">
      <alignment horizontal="justify" vertical="center" wrapText="1"/>
      <protection locked="0"/>
    </xf>
    <xf numFmtId="0" fontId="15" fillId="0" borderId="0" xfId="0" applyFont="1" applyBorder="1" applyAlignment="1" applyProtection="1">
      <alignment horizontal="justify" vertical="top"/>
    </xf>
    <xf numFmtId="0" fontId="15" fillId="0" borderId="7" xfId="0" applyFont="1" applyBorder="1" applyAlignment="1" applyProtection="1">
      <alignment horizontal="justify" vertical="top"/>
    </xf>
    <xf numFmtId="0" fontId="14" fillId="0" borderId="0" xfId="0" applyFont="1" applyBorder="1" applyAlignment="1" applyProtection="1">
      <alignment horizontal="justify" vertical="top" wrapText="1"/>
    </xf>
    <xf numFmtId="0" fontId="14" fillId="0" borderId="7" xfId="0" applyFont="1" applyBorder="1" applyAlignment="1" applyProtection="1">
      <alignment horizontal="justify" vertical="top" wrapText="1"/>
    </xf>
    <xf numFmtId="0" fontId="15" fillId="0" borderId="0" xfId="0" applyFont="1" applyBorder="1" applyAlignment="1" applyProtection="1">
      <alignment horizontal="left" vertical="top" wrapText="1"/>
    </xf>
    <xf numFmtId="0" fontId="15" fillId="0" borderId="7" xfId="0" applyFont="1" applyBorder="1" applyAlignment="1" applyProtection="1">
      <alignment horizontal="left" vertical="top" wrapText="1"/>
    </xf>
    <xf numFmtId="0" fontId="37" fillId="0" borderId="44" xfId="0" applyFont="1" applyBorder="1" applyAlignment="1" applyProtection="1">
      <alignment horizontal="center" vertical="center"/>
      <protection locked="0"/>
    </xf>
    <xf numFmtId="0" fontId="37" fillId="0" borderId="5" xfId="0" applyFont="1" applyBorder="1" applyAlignment="1" applyProtection="1">
      <alignment horizontal="center" vertical="center"/>
      <protection locked="0"/>
    </xf>
    <xf numFmtId="0" fontId="37" fillId="0" borderId="6" xfId="0" applyFont="1" applyBorder="1" applyAlignment="1" applyProtection="1">
      <alignment horizontal="center" vertical="center"/>
      <protection locked="0"/>
    </xf>
    <xf numFmtId="0" fontId="37" fillId="0" borderId="44" xfId="0" applyFont="1" applyBorder="1" applyAlignment="1" applyProtection="1">
      <alignment horizontal="left" vertical="center" wrapText="1"/>
      <protection locked="0"/>
    </xf>
    <xf numFmtId="0" fontId="37" fillId="0" borderId="5" xfId="0" applyFont="1" applyBorder="1" applyAlignment="1" applyProtection="1">
      <alignment horizontal="left" vertical="center" wrapText="1"/>
      <protection locked="0"/>
    </xf>
    <xf numFmtId="0" fontId="37" fillId="0" borderId="6" xfId="0" applyFont="1" applyBorder="1" applyAlignment="1" applyProtection="1">
      <alignment horizontal="left" vertical="center" wrapText="1"/>
      <protection locked="0"/>
    </xf>
    <xf numFmtId="0" fontId="2" fillId="0" borderId="58" xfId="0" applyFont="1" applyBorder="1" applyAlignment="1" applyProtection="1">
      <alignment horizontal="left" vertical="top"/>
      <protection locked="0"/>
    </xf>
    <xf numFmtId="0" fontId="2" fillId="0" borderId="42" xfId="0" applyFont="1" applyBorder="1" applyAlignment="1" applyProtection="1">
      <alignment horizontal="left" vertical="top"/>
      <protection locked="0"/>
    </xf>
    <xf numFmtId="0" fontId="2" fillId="0" borderId="38" xfId="0" applyFont="1" applyBorder="1" applyAlignment="1" applyProtection="1">
      <alignment horizontal="left" vertical="top"/>
      <protection locked="0"/>
    </xf>
    <xf numFmtId="49" fontId="3" fillId="0" borderId="0" xfId="0" applyNumberFormat="1" applyFont="1" applyBorder="1" applyAlignment="1" applyProtection="1">
      <alignment horizontal="center" vertical="center" wrapText="1"/>
      <protection locked="0"/>
    </xf>
    <xf numFmtId="49" fontId="3" fillId="0" borderId="62" xfId="0" applyNumberFormat="1" applyFont="1" applyBorder="1" applyAlignment="1" applyProtection="1">
      <alignment horizontal="center" vertical="center" wrapText="1"/>
      <protection locked="0"/>
    </xf>
    <xf numFmtId="0" fontId="38" fillId="0" borderId="58" xfId="0" applyFont="1" applyBorder="1" applyAlignment="1" applyProtection="1">
      <alignment horizontal="left" vertical="center" wrapText="1"/>
      <protection locked="0"/>
    </xf>
    <xf numFmtId="0" fontId="38" fillId="0" borderId="42" xfId="0" applyFont="1" applyBorder="1" applyAlignment="1" applyProtection="1">
      <alignment horizontal="left" vertical="center" wrapText="1"/>
      <protection locked="0"/>
    </xf>
    <xf numFmtId="0" fontId="38" fillId="0" borderId="41" xfId="0" applyFont="1" applyBorder="1" applyAlignment="1" applyProtection="1">
      <alignment horizontal="left" vertical="center" wrapText="1"/>
      <protection locked="0"/>
    </xf>
    <xf numFmtId="0" fontId="38" fillId="0" borderId="0" xfId="0" applyFont="1" applyBorder="1" applyAlignment="1" applyProtection="1">
      <alignment horizontal="left" vertical="center" wrapText="1"/>
      <protection locked="0"/>
    </xf>
    <xf numFmtId="0" fontId="38" fillId="0" borderId="23" xfId="0" applyFont="1" applyBorder="1" applyAlignment="1" applyProtection="1">
      <alignment horizontal="left" vertical="center" wrapText="1"/>
      <protection locked="0"/>
    </xf>
    <xf numFmtId="0" fontId="38" fillId="0" borderId="2" xfId="0" applyFont="1" applyBorder="1" applyAlignment="1" applyProtection="1">
      <alignment horizontal="left" vertical="center" wrapText="1"/>
      <protection locked="0"/>
    </xf>
    <xf numFmtId="0" fontId="7" fillId="0" borderId="68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center" wrapText="1"/>
      <protection locked="0"/>
    </xf>
    <xf numFmtId="49" fontId="2" fillId="0" borderId="59" xfId="0" applyNumberFormat="1" applyFont="1" applyBorder="1" applyAlignment="1" applyProtection="1">
      <alignment horizontal="left" vertical="center" wrapText="1"/>
      <protection locked="0"/>
    </xf>
    <xf numFmtId="49" fontId="2" fillId="0" borderId="8" xfId="0" applyNumberFormat="1" applyFont="1" applyBorder="1" applyAlignment="1" applyProtection="1">
      <alignment horizontal="left" vertical="center" wrapText="1"/>
      <protection locked="0"/>
    </xf>
    <xf numFmtId="49" fontId="7" fillId="0" borderId="5" xfId="0" applyNumberFormat="1" applyFont="1" applyBorder="1" applyAlignment="1" applyProtection="1">
      <alignment horizontal="center" vertical="center" wrapText="1"/>
      <protection locked="0"/>
    </xf>
    <xf numFmtId="49" fontId="7" fillId="0" borderId="6" xfId="0" applyNumberFormat="1" applyFont="1" applyBorder="1" applyAlignment="1" applyProtection="1">
      <alignment horizontal="center" vertical="center" wrapText="1"/>
      <protection locked="0"/>
    </xf>
    <xf numFmtId="49" fontId="7" fillId="0" borderId="68" xfId="0" applyNumberFormat="1" applyFont="1" applyBorder="1" applyAlignment="1" applyProtection="1">
      <alignment horizontal="center" vertical="center" wrapText="1"/>
      <protection locked="0"/>
    </xf>
    <xf numFmtId="49" fontId="7" fillId="0" borderId="60" xfId="0" applyNumberFormat="1" applyFont="1" applyBorder="1" applyAlignment="1" applyProtection="1">
      <alignment horizontal="center" vertical="center" wrapText="1"/>
      <protection locked="0"/>
    </xf>
    <xf numFmtId="49" fontId="7" fillId="0" borderId="62" xfId="0" applyNumberFormat="1" applyFont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left" wrapText="1"/>
      <protection locked="0"/>
    </xf>
    <xf numFmtId="0" fontId="3" fillId="2" borderId="6" xfId="0" applyFont="1" applyFill="1" applyBorder="1" applyAlignment="1" applyProtection="1">
      <alignment horizontal="left" wrapText="1"/>
      <protection locked="0"/>
    </xf>
    <xf numFmtId="0" fontId="2" fillId="0" borderId="58" xfId="0" applyFont="1" applyBorder="1" applyAlignment="1" applyProtection="1">
      <alignment horizontal="center"/>
      <protection locked="0"/>
    </xf>
    <xf numFmtId="0" fontId="2" fillId="0" borderId="42" xfId="0" applyFont="1" applyBorder="1" applyAlignment="1" applyProtection="1">
      <alignment horizontal="center"/>
      <protection locked="0"/>
    </xf>
    <xf numFmtId="0" fontId="2" fillId="0" borderId="38" xfId="0" applyFont="1" applyBorder="1" applyAlignment="1" applyProtection="1">
      <alignment horizontal="center"/>
      <protection locked="0"/>
    </xf>
    <xf numFmtId="0" fontId="2" fillId="0" borderId="68" xfId="0" applyFont="1" applyBorder="1" applyAlignment="1" applyProtection="1">
      <alignment horizontal="center"/>
      <protection locked="0"/>
    </xf>
    <xf numFmtId="0" fontId="2" fillId="0" borderId="60" xfId="0" applyFont="1" applyBorder="1" applyAlignment="1" applyProtection="1">
      <alignment horizontal="center"/>
      <protection locked="0"/>
    </xf>
    <xf numFmtId="0" fontId="2" fillId="0" borderId="62" xfId="0" applyFont="1" applyBorder="1" applyAlignment="1" applyProtection="1">
      <alignment horizontal="center"/>
      <protection locked="0"/>
    </xf>
    <xf numFmtId="0" fontId="15" fillId="0" borderId="0" xfId="0" applyFont="1" applyAlignment="1">
      <alignment horizontal="left" wrapText="1"/>
    </xf>
    <xf numFmtId="0" fontId="37" fillId="0" borderId="0" xfId="0" applyFont="1" applyAlignment="1">
      <alignment horizontal="left" wrapText="1"/>
    </xf>
    <xf numFmtId="0" fontId="37" fillId="0" borderId="7" xfId="0" applyFont="1" applyBorder="1" applyAlignment="1">
      <alignment horizontal="left" wrapText="1"/>
    </xf>
    <xf numFmtId="0" fontId="10" fillId="0" borderId="44" xfId="0" applyFont="1" applyBorder="1" applyAlignment="1" applyProtection="1">
      <alignment horizontal="left" vertical="top"/>
      <protection locked="0"/>
    </xf>
    <xf numFmtId="0" fontId="10" fillId="0" borderId="5" xfId="0" applyFont="1" applyBorder="1" applyAlignment="1" applyProtection="1">
      <alignment horizontal="left" vertical="top"/>
      <protection locked="0"/>
    </xf>
    <xf numFmtId="0" fontId="10" fillId="0" borderId="6" xfId="0" applyFont="1" applyBorder="1" applyAlignment="1" applyProtection="1">
      <alignment horizontal="left" vertical="top"/>
      <protection locked="0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0" borderId="74" xfId="0" applyFont="1" applyBorder="1" applyAlignment="1" applyProtection="1">
      <alignment horizontal="left" vertical="center"/>
      <protection locked="0"/>
    </xf>
    <xf numFmtId="49" fontId="2" fillId="0" borderId="58" xfId="0" applyNumberFormat="1" applyFont="1" applyBorder="1" applyAlignment="1" applyProtection="1">
      <alignment horizontal="left" vertical="center" wrapText="1"/>
      <protection locked="0"/>
    </xf>
    <xf numFmtId="49" fontId="2" fillId="0" borderId="42" xfId="0" applyNumberFormat="1" applyFont="1" applyBorder="1" applyAlignment="1" applyProtection="1">
      <alignment horizontal="left" vertical="center" wrapText="1"/>
      <protection locked="0"/>
    </xf>
    <xf numFmtId="49" fontId="2" fillId="0" borderId="38" xfId="0" applyNumberFormat="1" applyFont="1" applyBorder="1" applyAlignment="1" applyProtection="1">
      <alignment horizontal="left" vertical="center" wrapText="1"/>
      <protection locked="0"/>
    </xf>
    <xf numFmtId="49" fontId="2" fillId="0" borderId="41" xfId="0" applyNumberFormat="1" applyFont="1" applyBorder="1" applyAlignment="1" applyProtection="1">
      <alignment horizontal="left" vertical="center" wrapText="1"/>
      <protection locked="0"/>
    </xf>
    <xf numFmtId="49" fontId="2" fillId="0" borderId="7" xfId="0" applyNumberFormat="1" applyFont="1" applyBorder="1" applyAlignment="1" applyProtection="1">
      <alignment horizontal="left" vertical="center" wrapText="1"/>
      <protection locked="0"/>
    </xf>
    <xf numFmtId="49" fontId="2" fillId="0" borderId="23" xfId="0" applyNumberFormat="1" applyFont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3" xfId="0" applyNumberFormat="1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4" fontId="5" fillId="0" borderId="71" xfId="0" applyNumberFormat="1" applyFont="1" applyBorder="1" applyAlignment="1" applyProtection="1">
      <alignment horizontal="center"/>
      <protection locked="0"/>
    </xf>
    <xf numFmtId="0" fontId="2" fillId="0" borderId="57" xfId="0" applyFont="1" applyBorder="1" applyAlignment="1" applyProtection="1">
      <alignment horizontal="left" vertical="center" wrapText="1"/>
      <protection locked="0"/>
    </xf>
    <xf numFmtId="0" fontId="2" fillId="0" borderId="45" xfId="0" applyFont="1" applyBorder="1" applyAlignment="1" applyProtection="1">
      <alignment horizontal="left" vertical="center" wrapText="1"/>
      <protection locked="0"/>
    </xf>
    <xf numFmtId="0" fontId="7" fillId="0" borderId="73" xfId="0" applyFont="1" applyBorder="1" applyAlignment="1" applyProtection="1">
      <alignment horizontal="left" vertical="center" wrapText="1"/>
      <protection locked="0"/>
    </xf>
    <xf numFmtId="0" fontId="7" fillId="0" borderId="45" xfId="0" applyFont="1" applyBorder="1" applyAlignment="1" applyProtection="1">
      <alignment horizontal="left" vertical="center" wrapText="1"/>
      <protection locked="0"/>
    </xf>
    <xf numFmtId="0" fontId="7" fillId="0" borderId="61" xfId="0" applyFont="1" applyBorder="1" applyAlignment="1" applyProtection="1">
      <alignment horizontal="left" vertical="center" wrapText="1"/>
      <protection locked="0"/>
    </xf>
    <xf numFmtId="0" fontId="3" fillId="0" borderId="59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0" fontId="3" fillId="0" borderId="63" xfId="0" applyFont="1" applyBorder="1" applyAlignment="1" applyProtection="1">
      <alignment horizontal="left" vertical="center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61" xfId="0" applyFont="1" applyBorder="1" applyAlignment="1" applyProtection="1">
      <alignment horizontal="center" vertical="center" wrapText="1"/>
      <protection locked="0"/>
    </xf>
    <xf numFmtId="0" fontId="19" fillId="0" borderId="70" xfId="0" applyFont="1" applyFill="1" applyBorder="1" applyAlignment="1" applyProtection="1">
      <alignment horizontal="center"/>
      <protection locked="0"/>
    </xf>
    <xf numFmtId="0" fontId="21" fillId="0" borderId="0" xfId="0" applyFont="1" applyBorder="1" applyAlignment="1" applyProtection="1">
      <alignment horizontal="center" vertical="center" wrapText="1"/>
    </xf>
    <xf numFmtId="0" fontId="21" fillId="0" borderId="4" xfId="0" applyFont="1" applyBorder="1" applyAlignment="1" applyProtection="1">
      <alignment horizontal="center" vertical="center" wrapText="1"/>
    </xf>
    <xf numFmtId="0" fontId="21" fillId="0" borderId="20" xfId="0" applyFont="1" applyBorder="1" applyAlignment="1" applyProtection="1">
      <alignment horizontal="center" vertical="center" wrapText="1"/>
    </xf>
    <xf numFmtId="0" fontId="19" fillId="0" borderId="0" xfId="0" applyFont="1" applyAlignment="1" applyProtection="1">
      <alignment horizontal="right"/>
    </xf>
    <xf numFmtId="0" fontId="21" fillId="0" borderId="9" xfId="0" applyFont="1" applyBorder="1" applyAlignment="1" applyProtection="1">
      <alignment horizontal="center" vertical="center" wrapText="1"/>
    </xf>
    <xf numFmtId="0" fontId="22" fillId="0" borderId="0" xfId="0" applyFont="1" applyBorder="1" applyAlignment="1" applyProtection="1">
      <alignment horizontal="center" wrapText="1"/>
    </xf>
    <xf numFmtId="0" fontId="25" fillId="0" borderId="78" xfId="0" applyFont="1" applyBorder="1" applyAlignment="1" applyProtection="1">
      <alignment horizontal="center" vertical="center" wrapText="1"/>
    </xf>
    <xf numFmtId="0" fontId="25" fillId="0" borderId="33" xfId="0" applyFont="1" applyBorder="1" applyAlignment="1" applyProtection="1">
      <alignment horizontal="center" vertical="center" wrapText="1"/>
    </xf>
    <xf numFmtId="0" fontId="25" fillId="0" borderId="34" xfId="0" applyFont="1" applyBorder="1" applyAlignment="1" applyProtection="1">
      <alignment horizontal="center" vertical="center" wrapText="1"/>
    </xf>
    <xf numFmtId="0" fontId="19" fillId="0" borderId="0" xfId="0" applyFont="1" applyAlignment="1" applyProtection="1">
      <alignment horizontal="center"/>
      <protection locked="0"/>
    </xf>
    <xf numFmtId="0" fontId="19" fillId="0" borderId="70" xfId="0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0" fontId="24" fillId="0" borderId="36" xfId="0" applyFont="1" applyFill="1" applyBorder="1" applyAlignment="1" applyProtection="1">
      <alignment horizontal="center" vertical="center" wrapText="1"/>
    </xf>
    <xf numFmtId="0" fontId="24" fillId="0" borderId="12" xfId="0" applyFont="1" applyFill="1" applyBorder="1" applyAlignment="1" applyProtection="1">
      <alignment horizontal="center" vertical="center" wrapText="1"/>
    </xf>
    <xf numFmtId="0" fontId="24" fillId="0" borderId="13" xfId="0" applyFont="1" applyFill="1" applyBorder="1" applyAlignment="1" applyProtection="1">
      <alignment horizontal="center" vertical="center" wrapText="1"/>
    </xf>
    <xf numFmtId="0" fontId="21" fillId="0" borderId="3" xfId="0" applyFont="1" applyBorder="1" applyAlignment="1" applyProtection="1">
      <alignment horizontal="center" vertical="center" wrapText="1"/>
    </xf>
    <xf numFmtId="0" fontId="21" fillId="0" borderId="15" xfId="0" applyFont="1" applyBorder="1" applyAlignment="1" applyProtection="1">
      <alignment horizontal="center" vertical="center" wrapText="1"/>
    </xf>
    <xf numFmtId="0" fontId="21" fillId="0" borderId="35" xfId="0" applyFont="1" applyBorder="1" applyAlignment="1" applyProtection="1">
      <alignment horizontal="center" vertical="center" wrapText="1"/>
    </xf>
    <xf numFmtId="0" fontId="21" fillId="0" borderId="16" xfId="0" applyFont="1" applyBorder="1" applyAlignment="1" applyProtection="1">
      <alignment horizontal="center" vertical="center" wrapText="1"/>
    </xf>
    <xf numFmtId="0" fontId="21" fillId="0" borderId="1" xfId="0" applyFont="1" applyBorder="1" applyAlignment="1" applyProtection="1">
      <alignment horizontal="center" vertical="center" wrapText="1"/>
    </xf>
    <xf numFmtId="0" fontId="22" fillId="0" borderId="0" xfId="0" applyFont="1" applyAlignment="1" applyProtection="1">
      <alignment horizontal="center"/>
    </xf>
    <xf numFmtId="0" fontId="20" fillId="0" borderId="0" xfId="0" applyFont="1" applyAlignment="1" applyProtection="1">
      <alignment horizontal="center"/>
      <protection locked="0"/>
    </xf>
    <xf numFmtId="0" fontId="20" fillId="0" borderId="70" xfId="0" applyFont="1" applyBorder="1" applyAlignment="1" applyProtection="1">
      <alignment horizontal="center"/>
      <protection locked="0"/>
    </xf>
    <xf numFmtId="0" fontId="19" fillId="0" borderId="79" xfId="0" applyFont="1" applyBorder="1" applyAlignment="1" applyProtection="1">
      <alignment horizontal="center" vertical="center" wrapText="1"/>
    </xf>
    <xf numFmtId="0" fontId="19" fillId="0" borderId="80" xfId="0" applyFont="1" applyBorder="1" applyAlignment="1" applyProtection="1">
      <alignment horizontal="center" vertical="center" wrapText="1"/>
    </xf>
    <xf numFmtId="0" fontId="19" fillId="0" borderId="81" xfId="0" applyFont="1" applyBorder="1" applyAlignment="1" applyProtection="1">
      <alignment horizontal="center" vertical="center" wrapText="1"/>
    </xf>
    <xf numFmtId="0" fontId="24" fillId="0" borderId="82" xfId="0" applyFont="1" applyFill="1" applyBorder="1" applyAlignment="1" applyProtection="1">
      <alignment horizontal="center" vertical="center" wrapText="1"/>
    </xf>
    <xf numFmtId="0" fontId="24" fillId="0" borderId="83" xfId="0" applyFont="1" applyFill="1" applyBorder="1" applyAlignment="1" applyProtection="1">
      <alignment horizontal="center" vertical="center" wrapText="1"/>
    </xf>
    <xf numFmtId="0" fontId="24" fillId="0" borderId="84" xfId="0" applyFont="1" applyFill="1" applyBorder="1" applyAlignment="1" applyProtection="1">
      <alignment horizontal="center" vertical="center" wrapText="1"/>
    </xf>
    <xf numFmtId="0" fontId="19" fillId="0" borderId="18" xfId="0" applyFont="1" applyBorder="1" applyAlignment="1" applyProtection="1">
      <alignment horizontal="center" vertical="center" wrapText="1"/>
    </xf>
    <xf numFmtId="0" fontId="19" fillId="0" borderId="19" xfId="0" applyFont="1" applyBorder="1" applyAlignment="1" applyProtection="1">
      <alignment horizontal="center" vertical="center" wrapText="1"/>
    </xf>
    <xf numFmtId="0" fontId="19" fillId="0" borderId="17" xfId="0" applyFont="1" applyBorder="1" applyAlignment="1" applyProtection="1">
      <alignment horizontal="center" vertical="center" wrapText="1"/>
    </xf>
    <xf numFmtId="0" fontId="21" fillId="0" borderId="21" xfId="0" applyFont="1" applyBorder="1" applyAlignment="1" applyProtection="1">
      <alignment horizontal="center" vertical="center" wrapText="1"/>
    </xf>
    <xf numFmtId="0" fontId="21" fillId="0" borderId="85" xfId="0" applyFont="1" applyBorder="1" applyAlignment="1" applyProtection="1">
      <alignment horizontal="center" vertical="center" wrapText="1"/>
    </xf>
    <xf numFmtId="0" fontId="20" fillId="0" borderId="7" xfId="0" applyFont="1" applyBorder="1" applyAlignment="1" applyProtection="1">
      <alignment horizontal="center"/>
    </xf>
    <xf numFmtId="0" fontId="24" fillId="0" borderId="86" xfId="0" applyFont="1" applyFill="1" applyBorder="1" applyAlignment="1" applyProtection="1">
      <alignment horizontal="center" vertical="center" wrapText="1"/>
    </xf>
    <xf numFmtId="0" fontId="24" fillId="0" borderId="87" xfId="0" applyFont="1" applyFill="1" applyBorder="1" applyAlignment="1" applyProtection="1">
      <alignment horizontal="center" vertical="center" wrapText="1"/>
    </xf>
    <xf numFmtId="0" fontId="1" fillId="0" borderId="80" xfId="0" applyFont="1" applyBorder="1" applyAlignment="1" applyProtection="1">
      <alignment horizontal="center" vertical="center" wrapText="1"/>
    </xf>
    <xf numFmtId="0" fontId="1" fillId="0" borderId="81" xfId="0" applyFont="1" applyBorder="1" applyAlignment="1" applyProtection="1">
      <alignment horizontal="center" vertical="center" wrapText="1"/>
    </xf>
    <xf numFmtId="0" fontId="1" fillId="0" borderId="79" xfId="0" applyFont="1" applyBorder="1" applyAlignment="1" applyProtection="1">
      <alignment horizontal="center" vertical="center" wrapText="1"/>
    </xf>
    <xf numFmtId="0" fontId="30" fillId="0" borderId="0" xfId="0" applyFont="1" applyAlignment="1" applyProtection="1">
      <alignment horizontal="center" wrapText="1"/>
    </xf>
    <xf numFmtId="0" fontId="20" fillId="0" borderId="0" xfId="0" applyFont="1" applyBorder="1" applyAlignment="1" applyProtection="1">
      <alignment horizontal="center"/>
      <protection locked="0"/>
    </xf>
    <xf numFmtId="0" fontId="1" fillId="0" borderId="18" xfId="0" applyFont="1" applyBorder="1" applyAlignment="1" applyProtection="1">
      <alignment horizontal="center" vertical="center" wrapText="1"/>
    </xf>
    <xf numFmtId="0" fontId="1" fillId="0" borderId="19" xfId="0" applyFont="1" applyBorder="1" applyAlignment="1" applyProtection="1">
      <alignment horizontal="center" vertical="center" wrapText="1"/>
    </xf>
    <xf numFmtId="0" fontId="1" fillId="0" borderId="17" xfId="0" applyFont="1" applyBorder="1" applyAlignment="1" applyProtection="1">
      <alignment horizontal="center" vertical="center" wrapText="1"/>
    </xf>
    <xf numFmtId="0" fontId="24" fillId="0" borderId="8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</cellXfs>
  <cellStyles count="3">
    <cellStyle name="Hiperłącze" xfId="1" builtinId="8"/>
    <cellStyle name="Normalny" xfId="0" builtinId="0"/>
    <cellStyle name="Procentowy" xfId="2" builtinId="5"/>
  </cellStyles>
  <dxfs count="3">
    <dxf>
      <font>
        <condense val="0"/>
        <extend val="0"/>
        <color indexed="22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47"/>
  <sheetViews>
    <sheetView showGridLines="0" tabSelected="1" view="pageBreakPreview" topLeftCell="A97" zoomScale="130" zoomScaleNormal="100" zoomScaleSheetLayoutView="130" workbookViewId="0">
      <selection activeCell="A92" sqref="A92"/>
    </sheetView>
  </sheetViews>
  <sheetFormatPr defaultColWidth="2.85546875" defaultRowHeight="12.75" x14ac:dyDescent="0.2"/>
  <cols>
    <col min="1" max="1" width="3.140625" style="118" customWidth="1"/>
    <col min="2" max="29" width="2.85546875" style="118" customWidth="1"/>
    <col min="30" max="32" width="3.140625" style="118" customWidth="1"/>
    <col min="33" max="16384" width="2.85546875" style="118"/>
  </cols>
  <sheetData>
    <row r="1" spans="1:33" ht="19.5" thickBot="1" x14ac:dyDescent="0.35">
      <c r="A1" s="223" t="s">
        <v>139</v>
      </c>
    </row>
    <row r="2" spans="1:33" ht="17.25" customHeight="1" x14ac:dyDescent="0.25">
      <c r="A2" s="336" t="s">
        <v>0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  <c r="S2" s="337"/>
      <c r="T2" s="337"/>
      <c r="U2" s="337"/>
      <c r="V2" s="337"/>
      <c r="W2" s="338"/>
      <c r="X2" s="270"/>
      <c r="Y2" s="271"/>
      <c r="Z2" s="271"/>
      <c r="AA2" s="271"/>
      <c r="AB2" s="271"/>
      <c r="AC2" s="271"/>
      <c r="AD2" s="271"/>
      <c r="AE2" s="271"/>
      <c r="AF2" s="271"/>
      <c r="AG2" s="272"/>
    </row>
    <row r="3" spans="1:33" ht="62.25" customHeight="1" x14ac:dyDescent="0.25">
      <c r="A3" s="324" t="s">
        <v>103</v>
      </c>
      <c r="B3" s="325"/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  <c r="Q3" s="325"/>
      <c r="R3" s="325"/>
      <c r="S3" s="325"/>
      <c r="T3" s="325"/>
      <c r="U3" s="325"/>
      <c r="V3" s="325"/>
      <c r="W3" s="326"/>
      <c r="X3" s="273"/>
      <c r="Y3" s="274"/>
      <c r="Z3" s="274"/>
      <c r="AA3" s="274"/>
      <c r="AB3" s="274"/>
      <c r="AC3" s="274"/>
      <c r="AD3" s="274"/>
      <c r="AE3" s="274"/>
      <c r="AF3" s="274"/>
      <c r="AG3" s="275"/>
    </row>
    <row r="4" spans="1:33" ht="26.25" customHeight="1" x14ac:dyDescent="0.2">
      <c r="A4" s="327" t="s">
        <v>144</v>
      </c>
      <c r="B4" s="328"/>
      <c r="C4" s="328"/>
      <c r="D4" s="328"/>
      <c r="E4" s="328"/>
      <c r="F4" s="328"/>
      <c r="G4" s="328"/>
      <c r="H4" s="328"/>
      <c r="I4" s="328"/>
      <c r="J4" s="328"/>
      <c r="K4" s="328"/>
      <c r="L4" s="328"/>
      <c r="M4" s="328"/>
      <c r="N4" s="328"/>
      <c r="O4" s="328"/>
      <c r="P4" s="328"/>
      <c r="Q4" s="328"/>
      <c r="R4" s="328"/>
      <c r="S4" s="328"/>
      <c r="T4" s="328"/>
      <c r="U4" s="328"/>
      <c r="V4" s="328"/>
      <c r="W4" s="329"/>
      <c r="X4" s="279" t="s">
        <v>116</v>
      </c>
      <c r="Y4" s="280"/>
      <c r="Z4" s="280"/>
      <c r="AA4" s="280"/>
      <c r="AB4" s="280"/>
      <c r="AC4" s="280"/>
      <c r="AD4" s="280"/>
      <c r="AE4" s="280"/>
      <c r="AF4" s="280"/>
      <c r="AG4" s="281"/>
    </row>
    <row r="5" spans="1:33" ht="12.75" customHeight="1" x14ac:dyDescent="0.2">
      <c r="A5" s="330" t="s">
        <v>101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31"/>
      <c r="T5" s="331"/>
      <c r="U5" s="331"/>
      <c r="V5" s="331"/>
      <c r="W5" s="332"/>
      <c r="X5" s="282" t="s">
        <v>102</v>
      </c>
      <c r="Y5" s="283"/>
      <c r="Z5" s="283"/>
      <c r="AA5" s="283"/>
      <c r="AB5" s="283"/>
      <c r="AC5" s="283"/>
      <c r="AD5" s="283"/>
      <c r="AE5" s="283"/>
      <c r="AF5" s="283"/>
      <c r="AG5" s="284"/>
    </row>
    <row r="6" spans="1:33" ht="13.5" thickBot="1" x14ac:dyDescent="0.25">
      <c r="A6" s="333"/>
      <c r="B6" s="334"/>
      <c r="C6" s="334"/>
      <c r="D6" s="334"/>
      <c r="E6" s="334"/>
      <c r="F6" s="334"/>
      <c r="G6" s="334"/>
      <c r="H6" s="334"/>
      <c r="I6" s="334"/>
      <c r="J6" s="334"/>
      <c r="K6" s="334"/>
      <c r="L6" s="334"/>
      <c r="M6" s="334"/>
      <c r="N6" s="334"/>
      <c r="O6" s="334"/>
      <c r="P6" s="334"/>
      <c r="Q6" s="334"/>
      <c r="R6" s="334"/>
      <c r="S6" s="334"/>
      <c r="T6" s="334"/>
      <c r="U6" s="334"/>
      <c r="V6" s="334"/>
      <c r="W6" s="335"/>
      <c r="X6" s="285"/>
      <c r="Y6" s="286"/>
      <c r="Z6" s="286"/>
      <c r="AA6" s="286"/>
      <c r="AB6" s="286"/>
      <c r="AC6" s="286"/>
      <c r="AD6" s="286"/>
      <c r="AE6" s="286"/>
      <c r="AF6" s="286"/>
      <c r="AG6" s="287"/>
    </row>
    <row r="7" spans="1:33" ht="3.75" customHeight="1" x14ac:dyDescent="0.2"/>
    <row r="8" spans="1:33" ht="22.5" customHeight="1" x14ac:dyDescent="0.2">
      <c r="W8" s="309" t="s">
        <v>42</v>
      </c>
      <c r="X8" s="310"/>
      <c r="Y8" s="310"/>
      <c r="Z8" s="310"/>
      <c r="AA8" s="310"/>
      <c r="AB8" s="310"/>
      <c r="AC8" s="310"/>
      <c r="AD8" s="310"/>
      <c r="AE8" s="310"/>
      <c r="AF8" s="310"/>
      <c r="AG8" s="311"/>
    </row>
    <row r="9" spans="1:33" ht="13.5" x14ac:dyDescent="0.25">
      <c r="A9" s="119" t="s">
        <v>1</v>
      </c>
      <c r="W9" s="312"/>
      <c r="X9" s="313"/>
      <c r="Y9" s="313"/>
      <c r="Z9" s="313"/>
      <c r="AA9" s="313"/>
      <c r="AB9" s="313"/>
      <c r="AC9" s="313"/>
      <c r="AD9" s="313"/>
      <c r="AE9" s="313"/>
      <c r="AF9" s="313"/>
      <c r="AG9" s="314"/>
    </row>
    <row r="10" spans="1:33" x14ac:dyDescent="0.2">
      <c r="A10" s="230" t="s">
        <v>2</v>
      </c>
      <c r="B10" s="230"/>
      <c r="C10" s="230"/>
      <c r="D10" s="230"/>
      <c r="E10" s="230"/>
      <c r="F10" s="230"/>
      <c r="G10" s="230"/>
      <c r="H10" s="230"/>
      <c r="I10" s="230"/>
      <c r="J10" s="230"/>
      <c r="K10" s="230"/>
      <c r="L10" s="230"/>
      <c r="M10" s="230"/>
      <c r="N10" s="230"/>
      <c r="O10" s="230"/>
      <c r="P10" s="230"/>
      <c r="Q10" s="230"/>
      <c r="R10" s="230"/>
      <c r="S10" s="230"/>
      <c r="T10" s="230"/>
      <c r="U10" s="230"/>
      <c r="V10" s="231"/>
      <c r="W10" s="315"/>
      <c r="X10" s="316"/>
      <c r="Y10" s="316"/>
      <c r="Z10" s="316"/>
      <c r="AA10" s="316"/>
      <c r="AB10" s="316"/>
      <c r="AC10" s="316"/>
      <c r="AD10" s="316"/>
      <c r="AE10" s="316"/>
      <c r="AF10" s="316"/>
      <c r="AG10" s="317"/>
    </row>
    <row r="11" spans="1:33" x14ac:dyDescent="0.2">
      <c r="A11" s="256" t="s">
        <v>3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</row>
    <row r="12" spans="1:33" x14ac:dyDescent="0.2">
      <c r="A12" s="258" t="s">
        <v>4</v>
      </c>
      <c r="B12" s="259"/>
      <c r="C12" s="259"/>
      <c r="D12" s="259"/>
      <c r="E12" s="259"/>
      <c r="F12" s="259"/>
      <c r="G12" s="259"/>
      <c r="H12" s="259"/>
      <c r="I12" s="259"/>
      <c r="J12" s="259"/>
      <c r="K12" s="259"/>
      <c r="L12" s="259"/>
      <c r="M12" s="259"/>
      <c r="N12" s="259"/>
      <c r="O12" s="259"/>
      <c r="P12" s="259"/>
      <c r="Q12" s="259"/>
      <c r="R12" s="259"/>
      <c r="S12" s="259"/>
      <c r="T12" s="259"/>
      <c r="U12" s="259"/>
      <c r="V12" s="259"/>
      <c r="W12" s="259"/>
      <c r="X12" s="259"/>
      <c r="Y12" s="259"/>
      <c r="Z12" s="259"/>
      <c r="AA12" s="259"/>
      <c r="AB12" s="259"/>
      <c r="AC12" s="259"/>
      <c r="AD12" s="259"/>
      <c r="AE12" s="259"/>
      <c r="AF12" s="259"/>
      <c r="AG12" s="260"/>
    </row>
    <row r="13" spans="1:33" s="122" customFormat="1" x14ac:dyDescent="0.2">
      <c r="A13" s="120"/>
      <c r="B13" s="261" t="s">
        <v>5</v>
      </c>
      <c r="C13" s="262"/>
      <c r="D13" s="262"/>
      <c r="E13" s="262"/>
      <c r="F13" s="262"/>
      <c r="G13" s="262"/>
      <c r="H13" s="262"/>
      <c r="I13" s="262"/>
      <c r="J13" s="262"/>
      <c r="K13" s="262"/>
      <c r="L13" s="262"/>
      <c r="M13" s="262"/>
      <c r="N13" s="262"/>
      <c r="O13" s="263"/>
      <c r="P13" s="261" t="s">
        <v>6</v>
      </c>
      <c r="Q13" s="262"/>
      <c r="R13" s="262"/>
      <c r="S13" s="262"/>
      <c r="T13" s="262"/>
      <c r="U13" s="262"/>
      <c r="V13" s="262"/>
      <c r="W13" s="262"/>
      <c r="X13" s="262"/>
      <c r="Y13" s="262"/>
      <c r="Z13" s="262"/>
      <c r="AA13" s="262"/>
      <c r="AB13" s="262"/>
      <c r="AC13" s="262"/>
      <c r="AD13" s="262"/>
      <c r="AE13" s="262"/>
      <c r="AF13" s="262"/>
      <c r="AG13" s="263"/>
    </row>
    <row r="14" spans="1:33" s="122" customFormat="1" ht="15.75" x14ac:dyDescent="0.2">
      <c r="A14" s="120"/>
      <c r="B14" s="264"/>
      <c r="C14" s="265"/>
      <c r="D14" s="265"/>
      <c r="E14" s="265"/>
      <c r="F14" s="265"/>
      <c r="G14" s="265"/>
      <c r="H14" s="265"/>
      <c r="I14" s="265"/>
      <c r="J14" s="265"/>
      <c r="K14" s="265"/>
      <c r="L14" s="265"/>
      <c r="M14" s="265"/>
      <c r="N14" s="265"/>
      <c r="O14" s="266"/>
      <c r="P14" s="267"/>
      <c r="Q14" s="268"/>
      <c r="R14" s="268"/>
      <c r="S14" s="268"/>
      <c r="T14" s="268"/>
      <c r="U14" s="268"/>
      <c r="V14" s="268"/>
      <c r="W14" s="268"/>
      <c r="X14" s="268"/>
      <c r="Y14" s="268"/>
      <c r="Z14" s="268"/>
      <c r="AA14" s="268"/>
      <c r="AB14" s="268"/>
      <c r="AC14" s="268"/>
      <c r="AD14" s="268"/>
      <c r="AE14" s="268"/>
      <c r="AF14" s="268"/>
      <c r="AG14" s="269"/>
    </row>
    <row r="15" spans="1:33" x14ac:dyDescent="0.2">
      <c r="A15" s="123"/>
      <c r="B15" s="232" t="s">
        <v>7</v>
      </c>
      <c r="C15" s="233"/>
      <c r="D15" s="233"/>
      <c r="E15" s="233"/>
      <c r="F15" s="233"/>
      <c r="G15" s="233"/>
      <c r="H15" s="233"/>
      <c r="I15" s="233"/>
      <c r="J15" s="233"/>
      <c r="K15" s="233"/>
      <c r="L15" s="233"/>
      <c r="M15" s="234"/>
      <c r="N15" s="232" t="s">
        <v>8</v>
      </c>
      <c r="O15" s="233"/>
      <c r="P15" s="233"/>
      <c r="Q15" s="233"/>
      <c r="R15" s="233"/>
      <c r="S15" s="233"/>
      <c r="T15" s="233"/>
      <c r="U15" s="233"/>
      <c r="V15" s="233"/>
      <c r="W15" s="233"/>
      <c r="X15" s="233"/>
      <c r="Y15" s="233"/>
      <c r="Z15" s="234"/>
      <c r="AA15" s="232" t="s">
        <v>9</v>
      </c>
      <c r="AB15" s="233"/>
      <c r="AC15" s="233"/>
      <c r="AD15" s="233"/>
      <c r="AE15" s="233"/>
      <c r="AF15" s="233"/>
      <c r="AG15" s="234"/>
    </row>
    <row r="16" spans="1:33" s="126" customFormat="1" ht="15.75" x14ac:dyDescent="0.2">
      <c r="A16" s="124"/>
      <c r="B16" s="124"/>
      <c r="C16" s="1"/>
      <c r="D16" s="1"/>
      <c r="E16" s="1"/>
      <c r="F16" s="11"/>
      <c r="G16" s="1"/>
      <c r="H16" s="1"/>
      <c r="I16" s="1"/>
      <c r="J16" s="1"/>
      <c r="K16" s="1"/>
      <c r="L16" s="1"/>
      <c r="M16" s="125"/>
      <c r="N16" s="124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25"/>
      <c r="AA16" s="386"/>
      <c r="AB16" s="387"/>
      <c r="AC16" s="387"/>
      <c r="AD16" s="387"/>
      <c r="AE16" s="387"/>
      <c r="AF16" s="387"/>
      <c r="AG16" s="388"/>
    </row>
    <row r="17" spans="1:33" ht="3.75" customHeight="1" x14ac:dyDescent="0.2">
      <c r="A17" s="123"/>
      <c r="B17" s="127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9"/>
      <c r="N17" s="127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9"/>
      <c r="AA17" s="127"/>
      <c r="AB17" s="128"/>
      <c r="AC17" s="128"/>
      <c r="AD17" s="128"/>
      <c r="AE17" s="128"/>
      <c r="AF17" s="128"/>
      <c r="AG17" s="129"/>
    </row>
    <row r="18" spans="1:33" x14ac:dyDescent="0.2">
      <c r="A18" s="123"/>
      <c r="B18" s="232" t="s">
        <v>10</v>
      </c>
      <c r="C18" s="233"/>
      <c r="D18" s="233"/>
      <c r="E18" s="233"/>
      <c r="F18" s="233"/>
      <c r="G18" s="233"/>
      <c r="H18" s="233"/>
      <c r="I18" s="233"/>
      <c r="J18" s="233"/>
      <c r="K18" s="233"/>
      <c r="L18" s="233"/>
      <c r="M18" s="233"/>
      <c r="N18" s="233"/>
      <c r="O18" s="233"/>
      <c r="P18" s="234"/>
      <c r="Q18" s="380" t="s">
        <v>11</v>
      </c>
      <c r="R18" s="381"/>
      <c r="S18" s="381"/>
      <c r="T18" s="381"/>
      <c r="U18" s="381"/>
      <c r="V18" s="381"/>
      <c r="W18" s="381"/>
      <c r="X18" s="381"/>
      <c r="Y18" s="381"/>
      <c r="Z18" s="381"/>
      <c r="AA18" s="381"/>
      <c r="AB18" s="398"/>
      <c r="AC18" s="399"/>
      <c r="AD18" s="399"/>
      <c r="AE18" s="399"/>
      <c r="AF18" s="399"/>
      <c r="AG18" s="400"/>
    </row>
    <row r="19" spans="1:33" s="132" customFormat="1" ht="15.75" x14ac:dyDescent="0.2">
      <c r="A19" s="130"/>
      <c r="B19" s="130"/>
      <c r="C19" s="1"/>
      <c r="D19" s="1"/>
      <c r="E19" s="1"/>
      <c r="F19" s="11"/>
      <c r="G19" s="1"/>
      <c r="H19" s="1"/>
      <c r="I19" s="1"/>
      <c r="J19" s="11"/>
      <c r="K19" s="1"/>
      <c r="L19" s="1"/>
      <c r="M19" s="11"/>
      <c r="N19" s="1"/>
      <c r="O19" s="1"/>
      <c r="P19" s="131"/>
      <c r="Q19" s="382"/>
      <c r="R19" s="383"/>
      <c r="S19" s="383"/>
      <c r="T19" s="383"/>
      <c r="U19" s="383"/>
      <c r="V19" s="383"/>
      <c r="W19" s="383"/>
      <c r="X19" s="383"/>
      <c r="Y19" s="383"/>
      <c r="Z19" s="383"/>
      <c r="AA19" s="383"/>
      <c r="AB19" s="401"/>
      <c r="AC19" s="402"/>
      <c r="AD19" s="402"/>
      <c r="AE19" s="402"/>
      <c r="AF19" s="402"/>
      <c r="AG19" s="403"/>
    </row>
    <row r="20" spans="1:33" ht="3.75" customHeight="1" x14ac:dyDescent="0.2">
      <c r="A20" s="133"/>
      <c r="B20" s="127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9"/>
      <c r="Q20" s="384"/>
      <c r="R20" s="385"/>
      <c r="S20" s="385"/>
      <c r="T20" s="385"/>
      <c r="U20" s="385"/>
      <c r="V20" s="385"/>
      <c r="W20" s="385"/>
      <c r="X20" s="385"/>
      <c r="Y20" s="385"/>
      <c r="Z20" s="385"/>
      <c r="AA20" s="385"/>
      <c r="AB20" s="127"/>
      <c r="AC20" s="128"/>
      <c r="AD20" s="128"/>
      <c r="AE20" s="128"/>
      <c r="AF20" s="128"/>
      <c r="AG20" s="129"/>
    </row>
    <row r="21" spans="1:33" s="135" customFormat="1" ht="3.75" customHeight="1" x14ac:dyDescent="0.2">
      <c r="A21" s="127"/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28"/>
      <c r="AC21" s="128"/>
      <c r="AD21" s="128"/>
      <c r="AE21" s="128"/>
      <c r="AF21" s="128"/>
      <c r="AG21" s="129"/>
    </row>
    <row r="22" spans="1:33" x14ac:dyDescent="0.2">
      <c r="A22" s="258" t="s">
        <v>12</v>
      </c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59"/>
      <c r="AG22" s="260"/>
    </row>
    <row r="23" spans="1:33" x14ac:dyDescent="0.2">
      <c r="A23" s="136"/>
      <c r="B23" s="375" t="s">
        <v>13</v>
      </c>
      <c r="C23" s="376"/>
      <c r="D23" s="376"/>
      <c r="E23" s="376"/>
      <c r="F23" s="376"/>
      <c r="G23" s="376"/>
      <c r="H23" s="376"/>
      <c r="I23" s="376"/>
      <c r="J23" s="376"/>
      <c r="K23" s="376"/>
      <c r="L23" s="376"/>
      <c r="M23" s="376"/>
      <c r="N23" s="376"/>
      <c r="O23" s="376"/>
      <c r="P23" s="376"/>
      <c r="Q23" s="376"/>
      <c r="R23" s="376"/>
      <c r="S23" s="376"/>
      <c r="T23" s="376"/>
      <c r="U23" s="376"/>
      <c r="V23" s="376"/>
      <c r="W23" s="376"/>
      <c r="X23" s="376"/>
      <c r="Y23" s="376"/>
      <c r="Z23" s="376"/>
      <c r="AA23" s="376"/>
      <c r="AB23" s="376"/>
      <c r="AC23" s="376"/>
      <c r="AD23" s="376"/>
      <c r="AE23" s="376"/>
      <c r="AF23" s="376"/>
      <c r="AG23" s="377"/>
    </row>
    <row r="24" spans="1:33" ht="15.75" x14ac:dyDescent="0.2">
      <c r="A24" s="137"/>
      <c r="B24" s="264"/>
      <c r="C24" s="265"/>
      <c r="D24" s="265"/>
      <c r="E24" s="265"/>
      <c r="F24" s="265"/>
      <c r="G24" s="265"/>
      <c r="H24" s="265"/>
      <c r="I24" s="265"/>
      <c r="J24" s="265"/>
      <c r="K24" s="265"/>
      <c r="L24" s="265"/>
      <c r="M24" s="265"/>
      <c r="N24" s="265"/>
      <c r="O24" s="265"/>
      <c r="P24" s="265"/>
      <c r="Q24" s="265"/>
      <c r="R24" s="265"/>
      <c r="S24" s="265"/>
      <c r="T24" s="265"/>
      <c r="U24" s="265"/>
      <c r="V24" s="265"/>
      <c r="W24" s="265"/>
      <c r="X24" s="265"/>
      <c r="Y24" s="265"/>
      <c r="Z24" s="265"/>
      <c r="AA24" s="265"/>
      <c r="AB24" s="265"/>
      <c r="AC24" s="265"/>
      <c r="AD24" s="265"/>
      <c r="AE24" s="265"/>
      <c r="AF24" s="265"/>
      <c r="AG24" s="266"/>
    </row>
    <row r="25" spans="1:33" x14ac:dyDescent="0.2">
      <c r="A25" s="137"/>
      <c r="B25" s="252" t="s">
        <v>14</v>
      </c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3"/>
      <c r="R25" s="253"/>
      <c r="S25" s="253"/>
      <c r="T25" s="253"/>
      <c r="U25" s="253"/>
      <c r="V25" s="253"/>
      <c r="W25" s="253"/>
      <c r="X25" s="253"/>
      <c r="Y25" s="253"/>
      <c r="Z25" s="253"/>
      <c r="AA25" s="253"/>
      <c r="AB25" s="253"/>
      <c r="AC25" s="253"/>
      <c r="AD25" s="253"/>
      <c r="AE25" s="253"/>
      <c r="AF25" s="253"/>
      <c r="AG25" s="254"/>
    </row>
    <row r="26" spans="1:33" ht="15.75" x14ac:dyDescent="0.2">
      <c r="A26" s="137"/>
      <c r="B26" s="249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  <c r="AA26" s="250"/>
      <c r="AB26" s="250"/>
      <c r="AC26" s="250"/>
      <c r="AD26" s="250"/>
      <c r="AE26" s="250"/>
      <c r="AF26" s="250"/>
      <c r="AG26" s="251"/>
    </row>
    <row r="27" spans="1:33" x14ac:dyDescent="0.2">
      <c r="A27" s="137"/>
      <c r="B27" s="252" t="s">
        <v>15</v>
      </c>
      <c r="C27" s="253"/>
      <c r="D27" s="253"/>
      <c r="E27" s="253"/>
      <c r="F27" s="253"/>
      <c r="G27" s="253"/>
      <c r="H27" s="253"/>
      <c r="I27" s="253"/>
      <c r="J27" s="253"/>
      <c r="K27" s="253"/>
      <c r="L27" s="253"/>
      <c r="M27" s="253"/>
      <c r="N27" s="253"/>
      <c r="O27" s="253"/>
      <c r="P27" s="253"/>
      <c r="Q27" s="253"/>
      <c r="R27" s="253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253"/>
      <c r="AD27" s="253"/>
      <c r="AE27" s="253"/>
      <c r="AF27" s="253"/>
      <c r="AG27" s="254"/>
    </row>
    <row r="28" spans="1:33" ht="15.75" x14ac:dyDescent="0.2">
      <c r="A28" s="137"/>
      <c r="B28" s="249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  <c r="AD28" s="250"/>
      <c r="AE28" s="250"/>
      <c r="AF28" s="250"/>
      <c r="AG28" s="251"/>
    </row>
    <row r="29" spans="1:33" ht="12.75" customHeight="1" x14ac:dyDescent="0.2">
      <c r="A29" s="137"/>
      <c r="B29" s="232" t="s">
        <v>10</v>
      </c>
      <c r="C29" s="233"/>
      <c r="D29" s="233"/>
      <c r="E29" s="233"/>
      <c r="F29" s="233"/>
      <c r="G29" s="233"/>
      <c r="H29" s="233"/>
      <c r="I29" s="233"/>
      <c r="J29" s="233"/>
      <c r="K29" s="233"/>
      <c r="L29" s="233"/>
      <c r="M29" s="233"/>
      <c r="N29" s="233"/>
      <c r="O29" s="233"/>
      <c r="P29" s="234"/>
      <c r="Q29" s="232" t="s">
        <v>9</v>
      </c>
      <c r="R29" s="233"/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4"/>
    </row>
    <row r="30" spans="1:33" ht="25.5" customHeight="1" x14ac:dyDescent="0.2">
      <c r="A30" s="137"/>
      <c r="B30" s="130"/>
      <c r="C30" s="1"/>
      <c r="D30" s="1"/>
      <c r="E30" s="1"/>
      <c r="F30" s="11"/>
      <c r="G30" s="1"/>
      <c r="H30" s="1"/>
      <c r="I30" s="130"/>
      <c r="J30" s="1"/>
      <c r="K30" s="1"/>
      <c r="L30" s="135"/>
      <c r="M30" s="1"/>
      <c r="N30" s="1"/>
      <c r="O30" s="1"/>
      <c r="P30" s="131"/>
      <c r="Q30" s="393"/>
      <c r="R30" s="394"/>
      <c r="S30" s="394"/>
      <c r="T30" s="394"/>
      <c r="U30" s="394"/>
      <c r="V30" s="394"/>
      <c r="W30" s="394"/>
      <c r="X30" s="394"/>
      <c r="Y30" s="394"/>
      <c r="Z30" s="394"/>
      <c r="AA30" s="394"/>
      <c r="AB30" s="394"/>
      <c r="AC30" s="394"/>
      <c r="AD30" s="394"/>
      <c r="AE30" s="394"/>
      <c r="AF30" s="394"/>
      <c r="AG30" s="395"/>
    </row>
    <row r="31" spans="1:33" ht="4.5" customHeight="1" x14ac:dyDescent="0.2">
      <c r="A31" s="133"/>
      <c r="B31" s="127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9"/>
      <c r="Q31" s="138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40"/>
    </row>
    <row r="32" spans="1:33" x14ac:dyDescent="0.2">
      <c r="A32" s="318" t="s">
        <v>43</v>
      </c>
      <c r="B32" s="396"/>
      <c r="C32" s="396"/>
      <c r="D32" s="396"/>
      <c r="E32" s="396"/>
      <c r="F32" s="396"/>
      <c r="G32" s="396"/>
      <c r="H32" s="396"/>
      <c r="I32" s="396"/>
      <c r="J32" s="396"/>
      <c r="K32" s="396"/>
      <c r="L32" s="396"/>
      <c r="M32" s="396"/>
      <c r="N32" s="396"/>
      <c r="O32" s="396"/>
      <c r="P32" s="396"/>
      <c r="Q32" s="396"/>
      <c r="R32" s="396"/>
      <c r="S32" s="396"/>
      <c r="T32" s="396"/>
      <c r="U32" s="396"/>
      <c r="V32" s="396"/>
      <c r="W32" s="396"/>
      <c r="X32" s="396"/>
      <c r="Y32" s="396"/>
      <c r="Z32" s="396"/>
      <c r="AA32" s="396"/>
      <c r="AB32" s="396"/>
      <c r="AC32" s="396"/>
      <c r="AD32" s="396"/>
      <c r="AE32" s="396"/>
      <c r="AF32" s="396"/>
      <c r="AG32" s="397"/>
    </row>
    <row r="33" spans="1:33" ht="15.75" x14ac:dyDescent="0.2">
      <c r="A33" s="141"/>
      <c r="B33" s="321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322"/>
      <c r="Y33" s="322"/>
      <c r="Z33" s="322"/>
      <c r="AA33" s="322"/>
      <c r="AB33" s="322"/>
      <c r="AC33" s="322"/>
      <c r="AD33" s="322"/>
      <c r="AE33" s="322"/>
      <c r="AF33" s="322"/>
      <c r="AG33" s="323"/>
    </row>
    <row r="34" spans="1:33" ht="3.75" customHeight="1" x14ac:dyDescent="0.2">
      <c r="A34" s="127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142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5"/>
    </row>
    <row r="35" spans="1:33" x14ac:dyDescent="0.2">
      <c r="A35" s="318" t="s">
        <v>132</v>
      </c>
      <c r="B35" s="319"/>
      <c r="C35" s="319"/>
      <c r="D35" s="319"/>
      <c r="E35" s="319"/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19"/>
      <c r="R35" s="319"/>
      <c r="S35" s="319"/>
      <c r="T35" s="319"/>
      <c r="U35" s="319"/>
      <c r="V35" s="319"/>
      <c r="W35" s="319"/>
      <c r="X35" s="319"/>
      <c r="Y35" s="319"/>
      <c r="Z35" s="319"/>
      <c r="AA35" s="319"/>
      <c r="AB35" s="319"/>
      <c r="AC35" s="319"/>
      <c r="AD35" s="319"/>
      <c r="AE35" s="319"/>
      <c r="AF35" s="319"/>
      <c r="AG35" s="320"/>
    </row>
    <row r="36" spans="1:33" ht="15.75" x14ac:dyDescent="0.2">
      <c r="A36" s="143"/>
      <c r="B36" s="221" t="s">
        <v>134</v>
      </c>
      <c r="C36" s="221" t="s">
        <v>135</v>
      </c>
      <c r="D36" s="221"/>
      <c r="E36" s="221"/>
      <c r="F36" s="221"/>
      <c r="G36" s="221"/>
      <c r="H36" s="221"/>
      <c r="I36" s="221"/>
      <c r="J36" s="221"/>
      <c r="K36" s="221"/>
      <c r="L36" s="222"/>
      <c r="M36" s="222" t="s">
        <v>136</v>
      </c>
      <c r="N36" s="221"/>
      <c r="O36" s="221"/>
      <c r="P36" s="221"/>
      <c r="Q36" s="391"/>
      <c r="R36" s="391"/>
      <c r="S36" s="391"/>
      <c r="T36" s="391"/>
      <c r="U36" s="391"/>
      <c r="V36" s="391"/>
      <c r="W36" s="391"/>
      <c r="X36" s="391"/>
      <c r="Y36" s="391"/>
      <c r="Z36" s="391"/>
      <c r="AA36" s="391"/>
      <c r="AB36" s="391"/>
      <c r="AC36" s="391"/>
      <c r="AD36" s="391"/>
      <c r="AE36" s="391"/>
      <c r="AF36" s="391"/>
      <c r="AG36" s="392"/>
    </row>
    <row r="37" spans="1:33" ht="3.75" customHeight="1" x14ac:dyDescent="0.2">
      <c r="A37" s="127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142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5"/>
    </row>
    <row r="38" spans="1:33" x14ac:dyDescent="0.2">
      <c r="A38" s="288" t="s">
        <v>44</v>
      </c>
      <c r="B38" s="289"/>
      <c r="C38" s="289"/>
      <c r="D38" s="289"/>
      <c r="E38" s="289"/>
      <c r="F38" s="289"/>
      <c r="G38" s="289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289"/>
      <c r="V38" s="289"/>
      <c r="W38" s="289"/>
      <c r="X38" s="289"/>
      <c r="Y38" s="289"/>
      <c r="Z38" s="289"/>
      <c r="AA38" s="289"/>
      <c r="AB38" s="289"/>
      <c r="AC38" s="289"/>
      <c r="AD38" s="289"/>
      <c r="AE38" s="289"/>
      <c r="AF38" s="289"/>
      <c r="AG38" s="290"/>
    </row>
    <row r="39" spans="1:33" ht="14.25" customHeight="1" x14ac:dyDescent="0.2">
      <c r="A39" s="144"/>
      <c r="B39" s="291" t="s">
        <v>122</v>
      </c>
      <c r="C39" s="291"/>
      <c r="D39" s="291"/>
      <c r="E39" s="291"/>
      <c r="F39" s="291"/>
      <c r="G39" s="291"/>
      <c r="H39" s="291"/>
      <c r="I39" s="291"/>
      <c r="J39" s="291"/>
      <c r="K39" s="291"/>
      <c r="L39" s="291"/>
      <c r="M39" s="291"/>
      <c r="N39" s="389" t="s">
        <v>16</v>
      </c>
      <c r="O39" s="390"/>
      <c r="P39" s="276"/>
      <c r="Q39" s="276"/>
      <c r="R39" s="276"/>
      <c r="S39" s="276"/>
      <c r="T39" s="276"/>
      <c r="U39" s="276"/>
      <c r="V39" s="276"/>
      <c r="W39" s="276"/>
      <c r="X39" s="19" t="s">
        <v>124</v>
      </c>
      <c r="Y39" s="277"/>
      <c r="Z39" s="277"/>
      <c r="AA39" s="277"/>
      <c r="AB39" s="277"/>
      <c r="AC39" s="277"/>
      <c r="AD39" s="277"/>
      <c r="AE39" s="277"/>
      <c r="AF39" s="277"/>
      <c r="AG39" s="278"/>
    </row>
    <row r="40" spans="1:33" x14ac:dyDescent="0.2">
      <c r="A40" s="146"/>
      <c r="B40" s="291"/>
      <c r="C40" s="291"/>
      <c r="D40" s="291"/>
      <c r="E40" s="291"/>
      <c r="F40" s="291"/>
      <c r="G40" s="291"/>
      <c r="H40" s="291"/>
      <c r="I40" s="291"/>
      <c r="J40" s="291"/>
      <c r="K40" s="291"/>
      <c r="L40" s="291"/>
      <c r="M40" s="291"/>
      <c r="N40" s="304" t="s">
        <v>17</v>
      </c>
      <c r="O40" s="255"/>
      <c r="P40" s="305"/>
      <c r="Q40" s="305"/>
      <c r="R40" s="238"/>
      <c r="S40" s="378"/>
      <c r="T40" s="378"/>
      <c r="U40" s="378"/>
      <c r="V40" s="238"/>
      <c r="W40" s="238"/>
      <c r="X40" s="238"/>
      <c r="Y40" s="238"/>
      <c r="Z40" s="238"/>
      <c r="AA40" s="238"/>
      <c r="AB40" s="238"/>
      <c r="AC40" s="238"/>
      <c r="AD40" s="238"/>
      <c r="AE40" s="238"/>
      <c r="AF40" s="238"/>
      <c r="AG40" s="379"/>
    </row>
    <row r="41" spans="1:33" ht="15.75" x14ac:dyDescent="0.2">
      <c r="A41" s="146"/>
      <c r="B41" s="291"/>
      <c r="C41" s="291"/>
      <c r="D41" s="291"/>
      <c r="E41" s="291"/>
      <c r="F41" s="291"/>
      <c r="G41" s="291"/>
      <c r="H41" s="291"/>
      <c r="I41" s="291"/>
      <c r="J41" s="291"/>
      <c r="K41" s="291"/>
      <c r="L41" s="291"/>
      <c r="M41" s="291"/>
      <c r="N41" s="245" t="s">
        <v>18</v>
      </c>
      <c r="O41" s="246"/>
      <c r="P41" s="12"/>
      <c r="Q41" s="12"/>
      <c r="R41" s="147" t="s">
        <v>23</v>
      </c>
      <c r="S41" s="12"/>
      <c r="T41" s="12"/>
      <c r="U41" s="12"/>
      <c r="V41" s="235"/>
      <c r="W41" s="236"/>
      <c r="X41" s="236"/>
      <c r="Y41" s="236"/>
      <c r="Z41" s="236"/>
      <c r="AA41" s="236"/>
      <c r="AB41" s="236"/>
      <c r="AC41" s="236"/>
      <c r="AD41" s="236"/>
      <c r="AE41" s="236"/>
      <c r="AF41" s="236"/>
      <c r="AG41" s="237"/>
    </row>
    <row r="42" spans="1:33" x14ac:dyDescent="0.2">
      <c r="A42" s="146"/>
      <c r="B42" s="291"/>
      <c r="C42" s="291"/>
      <c r="D42" s="291"/>
      <c r="E42" s="291"/>
      <c r="F42" s="291"/>
      <c r="G42" s="291"/>
      <c r="H42" s="291"/>
      <c r="I42" s="291"/>
      <c r="J42" s="291"/>
      <c r="K42" s="291"/>
      <c r="L42" s="291"/>
      <c r="M42" s="291"/>
      <c r="N42" s="245" t="s">
        <v>19</v>
      </c>
      <c r="O42" s="246"/>
      <c r="P42" s="255"/>
      <c r="Q42" s="238"/>
      <c r="R42" s="239"/>
      <c r="S42" s="238"/>
      <c r="T42" s="238"/>
      <c r="U42" s="238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40"/>
    </row>
    <row r="43" spans="1:33" x14ac:dyDescent="0.2">
      <c r="A43" s="146"/>
      <c r="B43" s="291"/>
      <c r="C43" s="291"/>
      <c r="D43" s="291"/>
      <c r="E43" s="291"/>
      <c r="F43" s="291"/>
      <c r="G43" s="291"/>
      <c r="H43" s="291"/>
      <c r="I43" s="291"/>
      <c r="J43" s="291"/>
      <c r="K43" s="291"/>
      <c r="L43" s="291"/>
      <c r="M43" s="291"/>
      <c r="N43" s="241" t="s">
        <v>20</v>
      </c>
      <c r="O43" s="242"/>
      <c r="P43" s="242"/>
      <c r="Q43" s="242"/>
      <c r="R43" s="242"/>
      <c r="S43" s="243"/>
      <c r="T43" s="243"/>
      <c r="U43" s="243"/>
      <c r="V43" s="243"/>
      <c r="W43" s="243"/>
      <c r="X43" s="243"/>
      <c r="Y43" s="243"/>
      <c r="Z43" s="243"/>
      <c r="AA43" s="243"/>
      <c r="AB43" s="243"/>
      <c r="AC43" s="243"/>
      <c r="AD43" s="243"/>
      <c r="AE43" s="243"/>
      <c r="AF43" s="243"/>
      <c r="AG43" s="244"/>
    </row>
    <row r="44" spans="1:33" ht="12.75" customHeight="1" x14ac:dyDescent="0.2">
      <c r="A44" s="146"/>
      <c r="B44" s="415" t="s">
        <v>133</v>
      </c>
      <c r="C44" s="416"/>
      <c r="D44" s="416"/>
      <c r="E44" s="416"/>
      <c r="F44" s="416"/>
      <c r="G44" s="416"/>
      <c r="H44" s="416"/>
      <c r="I44" s="416"/>
      <c r="J44" s="416"/>
      <c r="K44" s="416"/>
      <c r="L44" s="416"/>
      <c r="M44" s="417"/>
      <c r="N44" s="389" t="s">
        <v>16</v>
      </c>
      <c r="O44" s="390"/>
      <c r="P44" s="276"/>
      <c r="Q44" s="276"/>
      <c r="R44" s="276"/>
      <c r="S44" s="276"/>
      <c r="T44" s="276"/>
      <c r="U44" s="276"/>
      <c r="V44" s="276"/>
      <c r="W44" s="276"/>
      <c r="X44" s="19" t="s">
        <v>124</v>
      </c>
      <c r="Y44" s="277"/>
      <c r="Z44" s="277"/>
      <c r="AA44" s="277"/>
      <c r="AB44" s="277"/>
      <c r="AC44" s="277"/>
      <c r="AD44" s="277"/>
      <c r="AE44" s="277"/>
      <c r="AF44" s="277"/>
      <c r="AG44" s="278"/>
    </row>
    <row r="45" spans="1:33" x14ac:dyDescent="0.2">
      <c r="A45" s="146"/>
      <c r="B45" s="418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419"/>
      <c r="N45" s="245" t="s">
        <v>17</v>
      </c>
      <c r="O45" s="246"/>
      <c r="P45" s="247"/>
      <c r="Q45" s="247"/>
      <c r="R45" s="239"/>
      <c r="S45" s="248"/>
      <c r="T45" s="248"/>
      <c r="U45" s="248"/>
      <c r="V45" s="239"/>
      <c r="W45" s="239"/>
      <c r="X45" s="239"/>
      <c r="Y45" s="239"/>
      <c r="Z45" s="239"/>
      <c r="AA45" s="239"/>
      <c r="AB45" s="239"/>
      <c r="AC45" s="239"/>
      <c r="AD45" s="239"/>
      <c r="AE45" s="239"/>
      <c r="AF45" s="239"/>
      <c r="AG45" s="240"/>
    </row>
    <row r="46" spans="1:33" ht="15.75" x14ac:dyDescent="0.2">
      <c r="A46" s="146"/>
      <c r="B46" s="418"/>
      <c r="C46" s="305"/>
      <c r="D46" s="305"/>
      <c r="E46" s="305"/>
      <c r="F46" s="305"/>
      <c r="G46" s="305"/>
      <c r="H46" s="305"/>
      <c r="I46" s="305"/>
      <c r="J46" s="305"/>
      <c r="K46" s="305"/>
      <c r="L46" s="305"/>
      <c r="M46" s="419"/>
      <c r="N46" s="245" t="s">
        <v>18</v>
      </c>
      <c r="O46" s="246"/>
      <c r="P46" s="12"/>
      <c r="Q46" s="12"/>
      <c r="R46" s="147" t="s">
        <v>23</v>
      </c>
      <c r="S46" s="12"/>
      <c r="T46" s="12"/>
      <c r="U46" s="12"/>
      <c r="V46" s="235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7"/>
    </row>
    <row r="47" spans="1:33" x14ac:dyDescent="0.2">
      <c r="A47" s="146"/>
      <c r="B47" s="418"/>
      <c r="C47" s="305"/>
      <c r="D47" s="305"/>
      <c r="E47" s="305"/>
      <c r="F47" s="305"/>
      <c r="G47" s="305"/>
      <c r="H47" s="305"/>
      <c r="I47" s="305"/>
      <c r="J47" s="305"/>
      <c r="K47" s="305"/>
      <c r="L47" s="305"/>
      <c r="M47" s="419"/>
      <c r="N47" s="245" t="s">
        <v>19</v>
      </c>
      <c r="O47" s="246"/>
      <c r="P47" s="255"/>
      <c r="Q47" s="238"/>
      <c r="R47" s="239"/>
      <c r="S47" s="238"/>
      <c r="T47" s="238"/>
      <c r="U47" s="238"/>
      <c r="V47" s="239"/>
      <c r="W47" s="239"/>
      <c r="X47" s="239"/>
      <c r="Y47" s="239"/>
      <c r="Z47" s="239"/>
      <c r="AA47" s="239"/>
      <c r="AB47" s="239"/>
      <c r="AC47" s="239"/>
      <c r="AD47" s="239"/>
      <c r="AE47" s="239"/>
      <c r="AF47" s="239"/>
      <c r="AG47" s="240"/>
    </row>
    <row r="48" spans="1:33" x14ac:dyDescent="0.2">
      <c r="A48" s="146"/>
      <c r="B48" s="420"/>
      <c r="C48" s="421"/>
      <c r="D48" s="421"/>
      <c r="E48" s="421"/>
      <c r="F48" s="421"/>
      <c r="G48" s="421"/>
      <c r="H48" s="421"/>
      <c r="I48" s="421"/>
      <c r="J48" s="421"/>
      <c r="K48" s="421"/>
      <c r="L48" s="421"/>
      <c r="M48" s="422"/>
      <c r="N48" s="241" t="s">
        <v>20</v>
      </c>
      <c r="O48" s="242"/>
      <c r="P48" s="242"/>
      <c r="Q48" s="242"/>
      <c r="R48" s="242"/>
      <c r="S48" s="243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  <c r="AF48" s="243"/>
      <c r="AG48" s="244"/>
    </row>
    <row r="49" spans="1:33" x14ac:dyDescent="0.2">
      <c r="A49" s="146"/>
      <c r="B49" s="227" t="s">
        <v>21</v>
      </c>
      <c r="C49" s="228"/>
      <c r="D49" s="228"/>
      <c r="E49" s="228"/>
      <c r="F49" s="228"/>
      <c r="G49" s="228"/>
      <c r="H49" s="228"/>
      <c r="I49" s="228"/>
      <c r="J49" s="228"/>
      <c r="K49" s="228"/>
      <c r="L49" s="228"/>
      <c r="M49" s="228"/>
      <c r="N49" s="228"/>
      <c r="O49" s="228"/>
      <c r="P49" s="228"/>
      <c r="Q49" s="228"/>
      <c r="R49" s="228"/>
      <c r="S49" s="228"/>
      <c r="T49" s="228"/>
      <c r="U49" s="228"/>
      <c r="V49" s="228"/>
      <c r="W49" s="228"/>
      <c r="X49" s="228"/>
      <c r="Y49" s="228"/>
      <c r="Z49" s="228"/>
      <c r="AA49" s="228"/>
      <c r="AB49" s="228"/>
      <c r="AC49" s="228"/>
      <c r="AD49" s="228"/>
      <c r="AE49" s="228"/>
      <c r="AF49" s="228"/>
      <c r="AG49" s="229"/>
    </row>
    <row r="50" spans="1:33" ht="15" customHeight="1" x14ac:dyDescent="0.2">
      <c r="A50" s="146"/>
      <c r="B50" s="349" t="s">
        <v>22</v>
      </c>
      <c r="C50" s="350"/>
      <c r="D50" s="350"/>
      <c r="E50" s="350"/>
      <c r="F50" s="350"/>
      <c r="G50" s="350"/>
      <c r="H50" s="149"/>
      <c r="I50" s="12"/>
      <c r="J50" s="150" t="s">
        <v>23</v>
      </c>
      <c r="K50" s="12"/>
      <c r="L50" s="12"/>
      <c r="M50" s="151"/>
      <c r="N50" s="342" t="s">
        <v>24</v>
      </c>
      <c r="O50" s="342"/>
      <c r="P50" s="342"/>
      <c r="Q50" s="342"/>
      <c r="R50" s="342"/>
      <c r="S50" s="149"/>
      <c r="T50" s="13"/>
      <c r="U50" s="13"/>
      <c r="V50" s="13"/>
      <c r="W50" s="152"/>
      <c r="X50" s="13"/>
      <c r="Y50" s="13"/>
      <c r="Z50" s="152"/>
      <c r="AA50" s="13"/>
      <c r="AB50" s="13"/>
      <c r="AC50" s="149"/>
      <c r="AD50" s="149"/>
      <c r="AE50" s="149"/>
      <c r="AF50" s="149"/>
      <c r="AG50" s="153"/>
    </row>
    <row r="51" spans="1:33" ht="4.5" customHeight="1" x14ac:dyDescent="0.2">
      <c r="A51" s="146"/>
      <c r="B51" s="148"/>
      <c r="C51" s="145"/>
      <c r="D51" s="145"/>
      <c r="E51" s="145"/>
      <c r="F51" s="145"/>
      <c r="G51" s="145"/>
      <c r="H51" s="154"/>
      <c r="I51" s="150"/>
      <c r="J51" s="150"/>
      <c r="K51" s="150"/>
      <c r="L51" s="150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54"/>
      <c r="Z51" s="154"/>
      <c r="AA51" s="154"/>
      <c r="AB51" s="154"/>
      <c r="AC51" s="154"/>
      <c r="AD51" s="154"/>
      <c r="AE51" s="154"/>
      <c r="AF51" s="154"/>
      <c r="AG51" s="155"/>
    </row>
    <row r="52" spans="1:33" ht="15.75" x14ac:dyDescent="0.2">
      <c r="A52" s="146"/>
      <c r="B52" s="349" t="s">
        <v>25</v>
      </c>
      <c r="C52" s="350"/>
      <c r="D52" s="350"/>
      <c r="E52" s="350"/>
      <c r="F52" s="350"/>
      <c r="G52" s="154"/>
      <c r="H52" s="13"/>
      <c r="I52" s="152"/>
      <c r="J52" s="13"/>
      <c r="K52" s="13"/>
      <c r="L52" s="13"/>
      <c r="M52" s="152"/>
      <c r="N52" s="13"/>
      <c r="O52" s="13"/>
      <c r="P52" s="13"/>
      <c r="Q52" s="152"/>
      <c r="R52" s="13"/>
      <c r="S52" s="13"/>
      <c r="T52" s="13"/>
      <c r="U52" s="156"/>
      <c r="V52" s="154"/>
      <c r="W52" s="154"/>
      <c r="X52" s="154"/>
      <c r="Y52" s="154"/>
      <c r="Z52" s="154"/>
      <c r="AA52" s="154"/>
      <c r="AB52" s="154"/>
      <c r="AC52" s="154"/>
      <c r="AD52" s="154"/>
      <c r="AE52" s="154"/>
      <c r="AF52" s="154"/>
      <c r="AG52" s="155"/>
    </row>
    <row r="53" spans="1:33" ht="3.75" customHeight="1" x14ac:dyDescent="0.2">
      <c r="A53" s="146"/>
      <c r="B53" s="157"/>
      <c r="C53" s="158"/>
      <c r="D53" s="158"/>
      <c r="E53" s="158"/>
      <c r="F53" s="158"/>
      <c r="G53" s="158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9"/>
    </row>
    <row r="54" spans="1:33" ht="16.5" customHeight="1" x14ac:dyDescent="0.2">
      <c r="A54" s="146"/>
      <c r="B54" s="227" t="s">
        <v>26</v>
      </c>
      <c r="C54" s="228"/>
      <c r="D54" s="228"/>
      <c r="E54" s="228"/>
      <c r="F54" s="228"/>
      <c r="G54" s="228"/>
      <c r="H54" s="228"/>
      <c r="I54" s="228"/>
      <c r="J54" s="228"/>
      <c r="K54" s="228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8"/>
      <c r="AA54" s="228"/>
      <c r="AB54" s="228"/>
      <c r="AC54" s="228"/>
      <c r="AD54" s="228"/>
      <c r="AE54" s="228"/>
      <c r="AF54" s="228"/>
      <c r="AG54" s="229"/>
    </row>
    <row r="55" spans="1:33" ht="18.75" x14ac:dyDescent="0.2">
      <c r="A55" s="146"/>
      <c r="B55" s="349" t="s">
        <v>22</v>
      </c>
      <c r="C55" s="350"/>
      <c r="D55" s="350"/>
      <c r="E55" s="350"/>
      <c r="F55" s="350"/>
      <c r="G55" s="350"/>
      <c r="H55" s="149"/>
      <c r="I55" s="12"/>
      <c r="J55" s="150" t="s">
        <v>23</v>
      </c>
      <c r="K55" s="12"/>
      <c r="L55" s="12"/>
      <c r="M55" s="156"/>
      <c r="N55" s="342" t="s">
        <v>27</v>
      </c>
      <c r="O55" s="342"/>
      <c r="P55" s="342"/>
      <c r="Q55" s="342"/>
      <c r="R55" s="342"/>
      <c r="S55" s="154"/>
      <c r="T55" s="13"/>
      <c r="U55" s="13"/>
      <c r="V55" s="13"/>
      <c r="W55" s="152"/>
      <c r="X55" s="13"/>
      <c r="Y55" s="13"/>
      <c r="Z55" s="152"/>
      <c r="AA55" s="13"/>
      <c r="AB55" s="13"/>
      <c r="AC55" s="154"/>
      <c r="AD55" s="154"/>
      <c r="AE55" s="154"/>
      <c r="AF55" s="154"/>
      <c r="AG55" s="155"/>
    </row>
    <row r="56" spans="1:33" ht="4.5" customHeight="1" x14ac:dyDescent="0.2">
      <c r="A56" s="146"/>
      <c r="B56" s="157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9"/>
    </row>
    <row r="57" spans="1:33" x14ac:dyDescent="0.2">
      <c r="A57" s="146"/>
      <c r="B57" s="227" t="s">
        <v>28</v>
      </c>
      <c r="C57" s="228"/>
      <c r="D57" s="228"/>
      <c r="E57" s="228"/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  <c r="AD57" s="228"/>
      <c r="AE57" s="228"/>
      <c r="AF57" s="228"/>
      <c r="AG57" s="229"/>
    </row>
    <row r="58" spans="1:33" ht="15.75" x14ac:dyDescent="0.2">
      <c r="A58" s="160"/>
      <c r="B58" s="346"/>
      <c r="C58" s="347"/>
      <c r="D58" s="347"/>
      <c r="E58" s="347"/>
      <c r="F58" s="347"/>
      <c r="G58" s="347"/>
      <c r="H58" s="347"/>
      <c r="I58" s="347"/>
      <c r="J58" s="347"/>
      <c r="K58" s="347"/>
      <c r="L58" s="347"/>
      <c r="M58" s="347"/>
      <c r="N58" s="347"/>
      <c r="O58" s="347"/>
      <c r="P58" s="347"/>
      <c r="Q58" s="347"/>
      <c r="R58" s="347"/>
      <c r="S58" s="347"/>
      <c r="T58" s="347"/>
      <c r="U58" s="347"/>
      <c r="V58" s="347"/>
      <c r="W58" s="347"/>
      <c r="X58" s="347"/>
      <c r="Y58" s="347"/>
      <c r="Z58" s="347"/>
      <c r="AA58" s="347"/>
      <c r="AB58" s="347"/>
      <c r="AC58" s="347"/>
      <c r="AD58" s="347"/>
      <c r="AE58" s="347"/>
      <c r="AF58" s="347"/>
      <c r="AG58" s="348"/>
    </row>
    <row r="59" spans="1:33" ht="3" customHeight="1" x14ac:dyDescent="0.2">
      <c r="A59" s="161"/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  <c r="AA59" s="162"/>
      <c r="AB59" s="162"/>
      <c r="AC59" s="162"/>
      <c r="AD59" s="162"/>
      <c r="AE59" s="162"/>
      <c r="AF59" s="162"/>
      <c r="AG59" s="163"/>
    </row>
    <row r="60" spans="1:33" ht="12.75" customHeight="1" x14ac:dyDescent="0.2">
      <c r="A60" s="288" t="s">
        <v>118</v>
      </c>
      <c r="B60" s="289"/>
      <c r="C60" s="289"/>
      <c r="D60" s="289"/>
      <c r="E60" s="289"/>
      <c r="F60" s="289"/>
      <c r="G60" s="289"/>
      <c r="H60" s="289"/>
      <c r="I60" s="289"/>
      <c r="J60" s="289"/>
      <c r="K60" s="289"/>
      <c r="L60" s="289"/>
      <c r="M60" s="289"/>
      <c r="N60" s="289"/>
      <c r="O60" s="289"/>
      <c r="P60" s="289"/>
      <c r="Q60" s="289"/>
      <c r="R60" s="289"/>
      <c r="S60" s="289"/>
      <c r="T60" s="289"/>
      <c r="U60" s="289"/>
      <c r="V60" s="289"/>
      <c r="W60" s="289"/>
      <c r="X60" s="289"/>
      <c r="Y60" s="289"/>
      <c r="Z60" s="289"/>
      <c r="AA60" s="289"/>
      <c r="AB60" s="289"/>
      <c r="AC60" s="289"/>
      <c r="AD60" s="289"/>
      <c r="AE60" s="289"/>
      <c r="AF60" s="289"/>
      <c r="AG60" s="290"/>
    </row>
    <row r="61" spans="1:33" ht="15.75" x14ac:dyDescent="0.2">
      <c r="A61" s="137"/>
      <c r="B61" s="412" t="s">
        <v>29</v>
      </c>
      <c r="C61" s="413"/>
      <c r="D61" s="413"/>
      <c r="E61" s="413"/>
      <c r="F61" s="413"/>
      <c r="G61" s="413"/>
      <c r="H61" s="414"/>
      <c r="I61" s="410"/>
      <c r="J61" s="410"/>
      <c r="K61" s="410"/>
      <c r="L61" s="410"/>
      <c r="M61" s="410"/>
      <c r="N61" s="410"/>
      <c r="O61" s="410"/>
      <c r="P61" s="410"/>
      <c r="Q61" s="410"/>
      <c r="R61" s="410"/>
      <c r="S61" s="410"/>
      <c r="T61" s="410"/>
      <c r="U61" s="410"/>
      <c r="V61" s="410"/>
      <c r="W61" s="410"/>
      <c r="X61" s="410"/>
      <c r="Y61" s="410"/>
      <c r="Z61" s="410"/>
      <c r="AA61" s="410"/>
      <c r="AB61" s="410"/>
      <c r="AC61" s="410"/>
      <c r="AD61" s="410"/>
      <c r="AE61" s="410"/>
      <c r="AF61" s="410"/>
      <c r="AG61" s="411"/>
    </row>
    <row r="62" spans="1:33" ht="15.75" x14ac:dyDescent="0.2">
      <c r="A62" s="137"/>
      <c r="B62" s="261" t="s">
        <v>30</v>
      </c>
      <c r="C62" s="262"/>
      <c r="D62" s="262"/>
      <c r="E62" s="262"/>
      <c r="F62" s="262"/>
      <c r="G62" s="262"/>
      <c r="H62" s="343"/>
      <c r="I62" s="344"/>
      <c r="J62" s="344"/>
      <c r="K62" s="344"/>
      <c r="L62" s="344"/>
      <c r="M62" s="344"/>
      <c r="N62" s="344"/>
      <c r="O62" s="344"/>
      <c r="P62" s="344"/>
      <c r="Q62" s="344"/>
      <c r="R62" s="344"/>
      <c r="S62" s="344"/>
      <c r="T62" s="344"/>
      <c r="U62" s="344"/>
      <c r="V62" s="344"/>
      <c r="W62" s="344"/>
      <c r="X62" s="344"/>
      <c r="Y62" s="344"/>
      <c r="Z62" s="344"/>
      <c r="AA62" s="344"/>
      <c r="AB62" s="344"/>
      <c r="AC62" s="344"/>
      <c r="AD62" s="344"/>
      <c r="AE62" s="344"/>
      <c r="AF62" s="344"/>
      <c r="AG62" s="345"/>
    </row>
    <row r="63" spans="1:33" s="135" customFormat="1" ht="3.75" customHeight="1" x14ac:dyDescent="0.2">
      <c r="A63" s="143"/>
      <c r="B63" s="164"/>
      <c r="C63" s="164"/>
      <c r="D63" s="164"/>
      <c r="E63" s="164"/>
      <c r="F63" s="164"/>
      <c r="G63" s="164"/>
      <c r="H63" s="16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5"/>
    </row>
    <row r="64" spans="1:33" ht="12.75" customHeight="1" x14ac:dyDescent="0.2">
      <c r="A64" s="288" t="s">
        <v>119</v>
      </c>
      <c r="B64" s="289"/>
      <c r="C64" s="289"/>
      <c r="D64" s="289"/>
      <c r="E64" s="289"/>
      <c r="F64" s="289"/>
      <c r="G64" s="289"/>
      <c r="H64" s="289"/>
      <c r="I64" s="289"/>
      <c r="J64" s="289"/>
      <c r="K64" s="289"/>
      <c r="L64" s="289"/>
      <c r="M64" s="289"/>
      <c r="N64" s="289"/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290"/>
    </row>
    <row r="65" spans="1:33" ht="15.75" x14ac:dyDescent="0.2">
      <c r="A65" s="137"/>
      <c r="B65" s="412" t="s">
        <v>29</v>
      </c>
      <c r="C65" s="413"/>
      <c r="D65" s="413"/>
      <c r="E65" s="413"/>
      <c r="F65" s="413"/>
      <c r="G65" s="413"/>
      <c r="H65" s="414"/>
      <c r="I65" s="410"/>
      <c r="J65" s="410"/>
      <c r="K65" s="410"/>
      <c r="L65" s="410"/>
      <c r="M65" s="410"/>
      <c r="N65" s="410"/>
      <c r="O65" s="410"/>
      <c r="P65" s="410"/>
      <c r="Q65" s="410"/>
      <c r="R65" s="410"/>
      <c r="S65" s="410"/>
      <c r="T65" s="410"/>
      <c r="U65" s="410"/>
      <c r="V65" s="410"/>
      <c r="W65" s="410"/>
      <c r="X65" s="410"/>
      <c r="Y65" s="410"/>
      <c r="Z65" s="410"/>
      <c r="AA65" s="410"/>
      <c r="AB65" s="410"/>
      <c r="AC65" s="410"/>
      <c r="AD65" s="410"/>
      <c r="AE65" s="410"/>
      <c r="AF65" s="410"/>
      <c r="AG65" s="411"/>
    </row>
    <row r="66" spans="1:33" ht="15.75" x14ac:dyDescent="0.2">
      <c r="A66" s="133"/>
      <c r="B66" s="412" t="s">
        <v>30</v>
      </c>
      <c r="C66" s="413"/>
      <c r="D66" s="413"/>
      <c r="E66" s="413"/>
      <c r="F66" s="413"/>
      <c r="G66" s="413"/>
      <c r="H66" s="414"/>
      <c r="I66" s="265"/>
      <c r="J66" s="265"/>
      <c r="K66" s="265"/>
      <c r="L66" s="265"/>
      <c r="M66" s="265"/>
      <c r="N66" s="265"/>
      <c r="O66" s="265"/>
      <c r="P66" s="265"/>
      <c r="Q66" s="265"/>
      <c r="R66" s="265"/>
      <c r="S66" s="265"/>
      <c r="T66" s="265"/>
      <c r="U66" s="265"/>
      <c r="V66" s="265"/>
      <c r="W66" s="265"/>
      <c r="X66" s="265"/>
      <c r="Y66" s="265"/>
      <c r="Z66" s="265"/>
      <c r="AA66" s="265"/>
      <c r="AB66" s="265"/>
      <c r="AC66" s="265"/>
      <c r="AD66" s="265"/>
      <c r="AE66" s="265"/>
      <c r="AF66" s="265"/>
      <c r="AG66" s="266"/>
    </row>
    <row r="67" spans="1:33" s="135" customFormat="1" ht="3" customHeight="1" x14ac:dyDescent="0.2">
      <c r="A67" s="123"/>
      <c r="B67" s="121"/>
      <c r="C67" s="121"/>
      <c r="D67" s="121"/>
      <c r="E67" s="121"/>
      <c r="F67" s="121"/>
      <c r="G67" s="121"/>
      <c r="H67" s="121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8"/>
    </row>
    <row r="68" spans="1:33" x14ac:dyDescent="0.2">
      <c r="A68" s="339" t="s">
        <v>120</v>
      </c>
      <c r="B68" s="340"/>
      <c r="C68" s="340"/>
      <c r="D68" s="340"/>
      <c r="E68" s="340"/>
      <c r="F68" s="340"/>
      <c r="G68" s="340"/>
      <c r="H68" s="340"/>
      <c r="I68" s="340"/>
      <c r="J68" s="340"/>
      <c r="K68" s="340"/>
      <c r="L68" s="340"/>
      <c r="M68" s="340"/>
      <c r="N68" s="340"/>
      <c r="O68" s="340"/>
      <c r="P68" s="340"/>
      <c r="Q68" s="340"/>
      <c r="R68" s="340"/>
      <c r="S68" s="340"/>
      <c r="T68" s="340"/>
      <c r="U68" s="340"/>
      <c r="V68" s="340"/>
      <c r="W68" s="340"/>
      <c r="X68" s="340"/>
      <c r="Y68" s="340"/>
      <c r="Z68" s="340"/>
      <c r="AA68" s="340"/>
      <c r="AB68" s="340"/>
      <c r="AC68" s="340"/>
      <c r="AD68" s="340"/>
      <c r="AE68" s="340"/>
      <c r="AF68" s="340"/>
      <c r="AG68" s="341"/>
    </row>
    <row r="69" spans="1:33" x14ac:dyDescent="0.2">
      <c r="A69" s="136"/>
      <c r="B69" s="430" t="s">
        <v>125</v>
      </c>
      <c r="C69" s="431"/>
      <c r="D69" s="431"/>
      <c r="E69" s="431"/>
      <c r="F69" s="431"/>
      <c r="G69" s="431"/>
      <c r="H69" s="431"/>
      <c r="I69" s="431"/>
      <c r="J69" s="431"/>
      <c r="K69" s="431"/>
      <c r="L69" s="431"/>
      <c r="M69" s="431"/>
      <c r="N69" s="431"/>
      <c r="O69" s="431"/>
      <c r="P69" s="431"/>
      <c r="Q69" s="431"/>
      <c r="R69" s="431"/>
      <c r="S69" s="431"/>
      <c r="T69" s="431"/>
      <c r="U69" s="431"/>
      <c r="V69" s="431"/>
      <c r="W69" s="431"/>
      <c r="X69" s="431"/>
      <c r="Y69" s="431"/>
      <c r="Z69" s="431"/>
      <c r="AA69" s="431"/>
      <c r="AB69" s="431"/>
      <c r="AC69" s="431"/>
      <c r="AD69" s="431"/>
      <c r="AE69" s="431"/>
      <c r="AF69" s="431"/>
      <c r="AG69" s="432"/>
    </row>
    <row r="70" spans="1:33" ht="15.75" x14ac:dyDescent="0.2">
      <c r="A70" s="137"/>
      <c r="B70" s="425" t="s">
        <v>117</v>
      </c>
      <c r="C70" s="426"/>
      <c r="D70" s="426"/>
      <c r="E70" s="426"/>
      <c r="F70" s="426"/>
      <c r="G70" s="426"/>
      <c r="H70" s="426"/>
      <c r="I70" s="426"/>
      <c r="J70" s="426"/>
      <c r="K70" s="426"/>
      <c r="L70" s="433"/>
      <c r="M70" s="433"/>
      <c r="N70" s="433"/>
      <c r="O70" s="433"/>
      <c r="P70" s="433"/>
      <c r="Q70" s="433"/>
      <c r="R70" s="433"/>
      <c r="S70" s="433"/>
      <c r="T70" s="433"/>
      <c r="U70" s="433"/>
      <c r="V70" s="433"/>
      <c r="W70" s="433"/>
      <c r="X70" s="433"/>
      <c r="Y70" s="433"/>
      <c r="Z70" s="433"/>
      <c r="AA70" s="433"/>
      <c r="AB70" s="433"/>
      <c r="AC70" s="433"/>
      <c r="AD70" s="433"/>
      <c r="AE70" s="433"/>
      <c r="AF70" s="433"/>
      <c r="AG70" s="434"/>
    </row>
    <row r="71" spans="1:33" ht="15.75" x14ac:dyDescent="0.2">
      <c r="A71" s="137"/>
      <c r="B71" s="425" t="s">
        <v>31</v>
      </c>
      <c r="C71" s="426"/>
      <c r="D71" s="426"/>
      <c r="E71" s="426"/>
      <c r="F71" s="426"/>
      <c r="G71" s="426"/>
      <c r="H71" s="426"/>
      <c r="I71" s="426"/>
      <c r="J71" s="427" t="s">
        <v>32</v>
      </c>
      <c r="K71" s="428"/>
      <c r="L71" s="428"/>
      <c r="M71" s="428"/>
      <c r="N71" s="428"/>
      <c r="O71" s="428"/>
      <c r="P71" s="428"/>
      <c r="Q71" s="428"/>
      <c r="R71" s="428"/>
      <c r="S71" s="428"/>
      <c r="T71" s="428"/>
      <c r="U71" s="428"/>
      <c r="V71" s="428"/>
      <c r="W71" s="428"/>
      <c r="X71" s="428"/>
      <c r="Y71" s="428"/>
      <c r="Z71" s="428"/>
      <c r="AA71" s="428"/>
      <c r="AB71" s="428"/>
      <c r="AC71" s="428"/>
      <c r="AD71" s="428"/>
      <c r="AE71" s="428"/>
      <c r="AF71" s="428"/>
      <c r="AG71" s="429"/>
    </row>
    <row r="72" spans="1:33" ht="3" customHeight="1" x14ac:dyDescent="0.2">
      <c r="A72" s="137"/>
      <c r="B72" s="295" t="s">
        <v>33</v>
      </c>
      <c r="C72" s="296"/>
      <c r="D72" s="296"/>
      <c r="E72" s="297"/>
      <c r="F72" s="165"/>
      <c r="G72" s="165"/>
      <c r="H72" s="166"/>
      <c r="I72" s="167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  <c r="U72" s="168"/>
      <c r="V72" s="168"/>
      <c r="W72" s="168"/>
      <c r="X72" s="168"/>
      <c r="Y72" s="168"/>
      <c r="Z72" s="168"/>
      <c r="AA72" s="168"/>
      <c r="AB72" s="168"/>
      <c r="AC72" s="168"/>
      <c r="AD72" s="168"/>
      <c r="AE72" s="168"/>
      <c r="AF72" s="168"/>
      <c r="AG72" s="169"/>
    </row>
    <row r="73" spans="1:33" ht="19.5" customHeight="1" x14ac:dyDescent="0.2">
      <c r="A73" s="137"/>
      <c r="B73" s="298"/>
      <c r="C73" s="299"/>
      <c r="D73" s="299"/>
      <c r="E73" s="300"/>
      <c r="F73" s="170"/>
      <c r="G73" s="1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171"/>
    </row>
    <row r="74" spans="1:33" ht="3.75" customHeight="1" x14ac:dyDescent="0.2">
      <c r="A74" s="133"/>
      <c r="B74" s="301"/>
      <c r="C74" s="302"/>
      <c r="D74" s="302"/>
      <c r="E74" s="303"/>
      <c r="F74" s="172"/>
      <c r="G74" s="173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5"/>
    </row>
    <row r="75" spans="1:33" s="176" customFormat="1" ht="11.25" customHeight="1" x14ac:dyDescent="0.2">
      <c r="A75" s="407" t="s">
        <v>34</v>
      </c>
      <c r="B75" s="408"/>
      <c r="C75" s="408"/>
      <c r="D75" s="408"/>
      <c r="E75" s="408"/>
      <c r="F75" s="408"/>
      <c r="G75" s="408"/>
      <c r="H75" s="408"/>
      <c r="I75" s="408"/>
      <c r="J75" s="408"/>
      <c r="K75" s="408"/>
      <c r="L75" s="408"/>
      <c r="M75" s="408"/>
      <c r="N75" s="408"/>
      <c r="O75" s="408"/>
      <c r="P75" s="408"/>
      <c r="Q75" s="408"/>
      <c r="R75" s="408"/>
      <c r="S75" s="408"/>
      <c r="T75" s="408"/>
      <c r="U75" s="408"/>
      <c r="V75" s="408"/>
      <c r="W75" s="408"/>
      <c r="X75" s="408"/>
      <c r="Y75" s="408"/>
      <c r="Z75" s="408"/>
      <c r="AA75" s="408"/>
      <c r="AB75" s="408"/>
      <c r="AC75" s="408"/>
      <c r="AD75" s="408"/>
      <c r="AE75" s="408"/>
      <c r="AF75" s="408"/>
      <c r="AG75" s="409"/>
    </row>
    <row r="76" spans="1:33" x14ac:dyDescent="0.2">
      <c r="A76" s="339" t="s">
        <v>121</v>
      </c>
      <c r="B76" s="340"/>
      <c r="C76" s="340"/>
      <c r="D76" s="340"/>
      <c r="E76" s="340"/>
      <c r="F76" s="340"/>
      <c r="G76" s="340"/>
      <c r="H76" s="340"/>
      <c r="I76" s="340"/>
      <c r="J76" s="340"/>
      <c r="K76" s="340"/>
      <c r="L76" s="340"/>
      <c r="M76" s="340"/>
      <c r="N76" s="340"/>
      <c r="O76" s="340"/>
      <c r="P76" s="340"/>
      <c r="Q76" s="340"/>
      <c r="R76" s="340"/>
      <c r="S76" s="340"/>
      <c r="T76" s="340"/>
      <c r="U76" s="340"/>
      <c r="V76" s="340"/>
      <c r="W76" s="340"/>
      <c r="X76" s="340"/>
      <c r="Y76" s="340"/>
      <c r="Z76" s="340"/>
      <c r="AA76" s="340"/>
      <c r="AB76" s="340"/>
      <c r="AC76" s="340"/>
      <c r="AD76" s="340"/>
      <c r="AE76" s="340"/>
      <c r="AF76" s="340"/>
      <c r="AG76" s="341"/>
    </row>
    <row r="77" spans="1:33" x14ac:dyDescent="0.2">
      <c r="A77" s="136"/>
      <c r="B77" s="306" t="s">
        <v>21</v>
      </c>
      <c r="C77" s="307"/>
      <c r="D77" s="307"/>
      <c r="E77" s="307"/>
      <c r="F77" s="307"/>
      <c r="G77" s="307"/>
      <c r="H77" s="307"/>
      <c r="I77" s="307"/>
      <c r="J77" s="307"/>
      <c r="K77" s="307"/>
      <c r="L77" s="307"/>
      <c r="M77" s="307"/>
      <c r="N77" s="307"/>
      <c r="O77" s="307"/>
      <c r="P77" s="307"/>
      <c r="Q77" s="307"/>
      <c r="R77" s="307"/>
      <c r="S77" s="307"/>
      <c r="T77" s="307"/>
      <c r="U77" s="307"/>
      <c r="V77" s="307"/>
      <c r="W77" s="307"/>
      <c r="X77" s="307"/>
      <c r="Y77" s="307"/>
      <c r="Z77" s="307"/>
      <c r="AA77" s="307"/>
      <c r="AB77" s="307"/>
      <c r="AC77" s="307"/>
      <c r="AD77" s="307"/>
      <c r="AE77" s="307"/>
      <c r="AF77" s="307"/>
      <c r="AG77" s="308"/>
    </row>
    <row r="78" spans="1:33" ht="18.75" x14ac:dyDescent="0.2">
      <c r="A78" s="137"/>
      <c r="B78" s="292" t="s">
        <v>22</v>
      </c>
      <c r="C78" s="293"/>
      <c r="D78" s="293"/>
      <c r="E78" s="293"/>
      <c r="F78" s="293"/>
      <c r="G78" s="293"/>
      <c r="H78" s="179"/>
      <c r="I78" s="1"/>
      <c r="J78" s="150" t="s">
        <v>23</v>
      </c>
      <c r="K78" s="1"/>
      <c r="L78" s="1"/>
      <c r="M78" s="120"/>
      <c r="N78" s="294" t="s">
        <v>24</v>
      </c>
      <c r="O78" s="294"/>
      <c r="P78" s="294"/>
      <c r="Q78" s="294"/>
      <c r="R78" s="294"/>
      <c r="S78" s="179"/>
      <c r="T78" s="2"/>
      <c r="U78" s="2"/>
      <c r="V78" s="2"/>
      <c r="W78" s="181"/>
      <c r="X78" s="2"/>
      <c r="Y78" s="2"/>
      <c r="Z78" s="181"/>
      <c r="AA78" s="2"/>
      <c r="AB78" s="2"/>
      <c r="AC78" s="179"/>
      <c r="AD78" s="179"/>
      <c r="AE78" s="179"/>
      <c r="AF78" s="179"/>
      <c r="AG78" s="182"/>
    </row>
    <row r="79" spans="1:33" ht="3" customHeight="1" x14ac:dyDescent="0.2">
      <c r="A79" s="137"/>
      <c r="B79" s="177"/>
      <c r="C79" s="178"/>
      <c r="D79" s="178"/>
      <c r="E79" s="178"/>
      <c r="F79" s="178"/>
      <c r="G79" s="178"/>
      <c r="H79" s="179"/>
      <c r="I79" s="201"/>
      <c r="J79" s="150"/>
      <c r="K79" s="201"/>
      <c r="L79" s="201"/>
      <c r="M79" s="179"/>
      <c r="N79" s="180"/>
      <c r="O79" s="180"/>
      <c r="P79" s="180"/>
      <c r="Q79" s="180"/>
      <c r="R79" s="180"/>
      <c r="S79" s="179"/>
      <c r="T79" s="202"/>
      <c r="U79" s="202"/>
      <c r="V79" s="202"/>
      <c r="W79" s="181"/>
      <c r="X79" s="202"/>
      <c r="Y79" s="202"/>
      <c r="Z79" s="181"/>
      <c r="AA79" s="202"/>
      <c r="AB79" s="202"/>
      <c r="AC79" s="179"/>
      <c r="AD79" s="179"/>
      <c r="AE79" s="179"/>
      <c r="AF79" s="179"/>
      <c r="AG79" s="182"/>
    </row>
    <row r="80" spans="1:33" x14ac:dyDescent="0.2">
      <c r="A80" s="137"/>
      <c r="B80" s="306" t="s">
        <v>26</v>
      </c>
      <c r="C80" s="307"/>
      <c r="D80" s="307"/>
      <c r="E80" s="307"/>
      <c r="F80" s="307"/>
      <c r="G80" s="307"/>
      <c r="H80" s="307"/>
      <c r="I80" s="307"/>
      <c r="J80" s="307"/>
      <c r="K80" s="307"/>
      <c r="L80" s="307"/>
      <c r="M80" s="307"/>
      <c r="N80" s="307"/>
      <c r="O80" s="307"/>
      <c r="P80" s="307"/>
      <c r="Q80" s="307"/>
      <c r="R80" s="307"/>
      <c r="S80" s="307"/>
      <c r="T80" s="307"/>
      <c r="U80" s="307"/>
      <c r="V80" s="307"/>
      <c r="W80" s="307"/>
      <c r="X80" s="307"/>
      <c r="Y80" s="307"/>
      <c r="Z80" s="307"/>
      <c r="AA80" s="307"/>
      <c r="AB80" s="307"/>
      <c r="AC80" s="307"/>
      <c r="AD80" s="307"/>
      <c r="AE80" s="307"/>
      <c r="AF80" s="307"/>
      <c r="AG80" s="308"/>
    </row>
    <row r="81" spans="1:34" ht="16.5" customHeight="1" x14ac:dyDescent="0.2">
      <c r="A81" s="137"/>
      <c r="B81" s="292" t="s">
        <v>22</v>
      </c>
      <c r="C81" s="293"/>
      <c r="D81" s="293"/>
      <c r="E81" s="293"/>
      <c r="F81" s="293"/>
      <c r="G81" s="293"/>
      <c r="H81" s="179"/>
      <c r="I81" s="1"/>
      <c r="J81" s="150" t="s">
        <v>23</v>
      </c>
      <c r="K81" s="1"/>
      <c r="L81" s="1"/>
      <c r="M81" s="120"/>
      <c r="N81" s="294" t="s">
        <v>27</v>
      </c>
      <c r="O81" s="294"/>
      <c r="P81" s="294"/>
      <c r="Q81" s="294"/>
      <c r="R81" s="294"/>
      <c r="S81" s="179"/>
      <c r="T81" s="2"/>
      <c r="U81" s="2"/>
      <c r="V81" s="2"/>
      <c r="W81" s="181"/>
      <c r="X81" s="2"/>
      <c r="Y81" s="2"/>
      <c r="Z81" s="181"/>
      <c r="AA81" s="2"/>
      <c r="AB81" s="2"/>
      <c r="AC81" s="179"/>
      <c r="AD81" s="179"/>
      <c r="AE81" s="179"/>
      <c r="AF81" s="179"/>
      <c r="AG81" s="182"/>
    </row>
    <row r="82" spans="1:34" ht="3" customHeight="1" x14ac:dyDescent="0.2">
      <c r="A82" s="133"/>
      <c r="B82" s="183"/>
      <c r="C82" s="183"/>
      <c r="D82" s="183"/>
      <c r="E82" s="183"/>
      <c r="F82" s="183"/>
      <c r="G82" s="183"/>
      <c r="H82" s="174"/>
      <c r="I82" s="4"/>
      <c r="J82" s="184"/>
      <c r="K82" s="4"/>
      <c r="L82" s="4"/>
      <c r="M82" s="174"/>
      <c r="N82" s="185"/>
      <c r="O82" s="185"/>
      <c r="P82" s="185"/>
      <c r="Q82" s="185"/>
      <c r="R82" s="185"/>
      <c r="S82" s="174"/>
      <c r="T82" s="186"/>
      <c r="U82" s="186"/>
      <c r="V82" s="186"/>
      <c r="W82" s="186"/>
      <c r="X82" s="186"/>
      <c r="Y82" s="186"/>
      <c r="Z82" s="186"/>
      <c r="AA82" s="186"/>
      <c r="AB82" s="186"/>
      <c r="AC82" s="174"/>
      <c r="AD82" s="174"/>
      <c r="AE82" s="174"/>
      <c r="AF82" s="174"/>
      <c r="AG82" s="175"/>
    </row>
    <row r="83" spans="1:34" ht="5.25" customHeight="1" x14ac:dyDescent="0.2">
      <c r="A83" s="123"/>
      <c r="B83" s="178"/>
      <c r="C83" s="178"/>
      <c r="D83" s="178"/>
      <c r="E83" s="178"/>
      <c r="F83" s="178"/>
      <c r="G83" s="178"/>
      <c r="H83" s="179"/>
      <c r="I83" s="11"/>
      <c r="J83" s="150"/>
      <c r="K83" s="11"/>
      <c r="L83" s="11"/>
      <c r="M83" s="179"/>
      <c r="N83" s="180"/>
      <c r="O83" s="180"/>
      <c r="P83" s="180"/>
      <c r="Q83" s="180"/>
      <c r="R83" s="180"/>
      <c r="S83" s="179"/>
      <c r="T83" s="181"/>
      <c r="U83" s="181"/>
      <c r="V83" s="181"/>
      <c r="W83" s="181"/>
      <c r="X83" s="181"/>
      <c r="Y83" s="181"/>
      <c r="Z83" s="181"/>
      <c r="AA83" s="181"/>
      <c r="AB83" s="181"/>
      <c r="AC83" s="179"/>
      <c r="AD83" s="179"/>
      <c r="AE83" s="179"/>
      <c r="AF83" s="179"/>
      <c r="AG83" s="182"/>
    </row>
    <row r="84" spans="1:34" x14ac:dyDescent="0.2">
      <c r="A84" s="339" t="s">
        <v>105</v>
      </c>
      <c r="B84" s="340"/>
      <c r="C84" s="340"/>
      <c r="D84" s="340"/>
      <c r="E84" s="340"/>
      <c r="F84" s="340"/>
      <c r="G84" s="340"/>
      <c r="H84" s="340"/>
      <c r="I84" s="340"/>
      <c r="J84" s="340"/>
      <c r="K84" s="340"/>
      <c r="L84" s="340"/>
      <c r="M84" s="340"/>
      <c r="N84" s="340"/>
      <c r="O84" s="340"/>
      <c r="P84" s="340"/>
      <c r="Q84" s="340"/>
      <c r="R84" s="340"/>
      <c r="S84" s="340"/>
      <c r="T84" s="340"/>
      <c r="U84" s="340"/>
      <c r="V84" s="340"/>
      <c r="W84" s="340"/>
      <c r="X84" s="340"/>
      <c r="Y84" s="340"/>
      <c r="Z84" s="340"/>
      <c r="AA84" s="340"/>
      <c r="AB84" s="340"/>
      <c r="AC84" s="340"/>
      <c r="AD84" s="340"/>
      <c r="AE84" s="340"/>
      <c r="AF84" s="340"/>
      <c r="AG84" s="341"/>
    </row>
    <row r="85" spans="1:34" ht="14.25" customHeight="1" x14ac:dyDescent="0.2">
      <c r="A85" s="354" t="s">
        <v>39</v>
      </c>
      <c r="B85" s="355"/>
      <c r="C85" s="355"/>
      <c r="D85" s="355"/>
      <c r="E85" s="355"/>
      <c r="F85" s="355"/>
      <c r="G85" s="355"/>
      <c r="H85" s="355"/>
      <c r="I85" s="355"/>
      <c r="J85" s="355"/>
      <c r="K85" s="355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79"/>
      <c r="AA85" s="179"/>
      <c r="AB85" s="179"/>
      <c r="AC85" s="179"/>
      <c r="AD85" s="179"/>
      <c r="AE85" s="179"/>
      <c r="AF85" s="179"/>
      <c r="AG85" s="182"/>
    </row>
    <row r="86" spans="1:34" s="176" customFormat="1" ht="18.75" customHeight="1" x14ac:dyDescent="0.2">
      <c r="A86" s="187" t="s">
        <v>106</v>
      </c>
      <c r="B86" s="369" t="s">
        <v>107</v>
      </c>
      <c r="C86" s="370"/>
      <c r="D86" s="370"/>
      <c r="E86" s="370"/>
      <c r="F86" s="370"/>
      <c r="G86" s="370"/>
      <c r="H86" s="370"/>
      <c r="I86" s="370"/>
      <c r="J86" s="370"/>
      <c r="K86" s="370"/>
      <c r="L86" s="370"/>
      <c r="M86" s="370"/>
      <c r="N86" s="370"/>
      <c r="O86" s="370"/>
      <c r="P86" s="370"/>
      <c r="Q86" s="370"/>
      <c r="R86" s="370"/>
      <c r="S86" s="370"/>
      <c r="T86" s="370"/>
      <c r="U86" s="370"/>
      <c r="V86" s="370"/>
      <c r="W86" s="370"/>
      <c r="X86" s="370"/>
      <c r="Y86" s="370"/>
      <c r="Z86" s="370"/>
      <c r="AA86" s="370"/>
      <c r="AB86" s="370"/>
      <c r="AC86" s="370"/>
      <c r="AD86" s="370"/>
      <c r="AE86" s="370"/>
      <c r="AF86" s="370"/>
      <c r="AG86" s="371"/>
      <c r="AH86" s="10"/>
    </row>
    <row r="87" spans="1:34" s="176" customFormat="1" ht="28.5" customHeight="1" x14ac:dyDescent="0.2">
      <c r="A87" s="188">
        <v>1</v>
      </c>
      <c r="B87" s="372" t="s">
        <v>141</v>
      </c>
      <c r="C87" s="373"/>
      <c r="D87" s="373"/>
      <c r="E87" s="373"/>
      <c r="F87" s="373"/>
      <c r="G87" s="373"/>
      <c r="H87" s="373"/>
      <c r="I87" s="373"/>
      <c r="J87" s="373"/>
      <c r="K87" s="373"/>
      <c r="L87" s="373"/>
      <c r="M87" s="373"/>
      <c r="N87" s="373"/>
      <c r="O87" s="373"/>
      <c r="P87" s="373"/>
      <c r="Q87" s="373"/>
      <c r="R87" s="373"/>
      <c r="S87" s="373"/>
      <c r="T87" s="373"/>
      <c r="U87" s="373"/>
      <c r="V87" s="373"/>
      <c r="W87" s="373"/>
      <c r="X87" s="373"/>
      <c r="Y87" s="373"/>
      <c r="Z87" s="373"/>
      <c r="AA87" s="373"/>
      <c r="AB87" s="373"/>
      <c r="AC87" s="373"/>
      <c r="AD87" s="373"/>
      <c r="AE87" s="373"/>
      <c r="AF87" s="373"/>
      <c r="AG87" s="374"/>
    </row>
    <row r="88" spans="1:34" s="176" customFormat="1" ht="30" customHeight="1" x14ac:dyDescent="0.2">
      <c r="A88" s="188">
        <v>2</v>
      </c>
      <c r="B88" s="372" t="s">
        <v>142</v>
      </c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  <c r="N88" s="373"/>
      <c r="O88" s="373"/>
      <c r="P88" s="373"/>
      <c r="Q88" s="373"/>
      <c r="R88" s="373"/>
      <c r="S88" s="373"/>
      <c r="T88" s="373"/>
      <c r="U88" s="373"/>
      <c r="V88" s="373"/>
      <c r="W88" s="373"/>
      <c r="X88" s="373"/>
      <c r="Y88" s="373"/>
      <c r="Z88" s="373"/>
      <c r="AA88" s="373"/>
      <c r="AB88" s="373"/>
      <c r="AC88" s="373"/>
      <c r="AD88" s="373"/>
      <c r="AE88" s="373"/>
      <c r="AF88" s="373"/>
      <c r="AG88" s="374"/>
    </row>
    <row r="89" spans="1:34" s="122" customFormat="1" ht="36" customHeight="1" x14ac:dyDescent="0.2">
      <c r="A89" s="188">
        <v>3</v>
      </c>
      <c r="B89" s="372" t="s">
        <v>143</v>
      </c>
      <c r="C89" s="373"/>
      <c r="D89" s="373"/>
      <c r="E89" s="373"/>
      <c r="F89" s="373"/>
      <c r="G89" s="373"/>
      <c r="H89" s="373"/>
      <c r="I89" s="373"/>
      <c r="J89" s="373"/>
      <c r="K89" s="373"/>
      <c r="L89" s="373"/>
      <c r="M89" s="373"/>
      <c r="N89" s="373"/>
      <c r="O89" s="373"/>
      <c r="P89" s="373"/>
      <c r="Q89" s="373"/>
      <c r="R89" s="373"/>
      <c r="S89" s="373"/>
      <c r="T89" s="373"/>
      <c r="U89" s="373"/>
      <c r="V89" s="373"/>
      <c r="W89" s="373"/>
      <c r="X89" s="373"/>
      <c r="Y89" s="373"/>
      <c r="Z89" s="373"/>
      <c r="AA89" s="373"/>
      <c r="AB89" s="373"/>
      <c r="AC89" s="373"/>
      <c r="AD89" s="373"/>
      <c r="AE89" s="373"/>
      <c r="AF89" s="373"/>
      <c r="AG89" s="374"/>
    </row>
    <row r="90" spans="1:34" s="122" customFormat="1" ht="36" customHeight="1" x14ac:dyDescent="0.2">
      <c r="A90" s="188">
        <v>4</v>
      </c>
      <c r="B90" s="372" t="s">
        <v>147</v>
      </c>
      <c r="C90" s="373"/>
      <c r="D90" s="373"/>
      <c r="E90" s="373"/>
      <c r="F90" s="373"/>
      <c r="G90" s="373"/>
      <c r="H90" s="373"/>
      <c r="I90" s="373"/>
      <c r="J90" s="373"/>
      <c r="K90" s="373"/>
      <c r="L90" s="373"/>
      <c r="M90" s="373"/>
      <c r="N90" s="373"/>
      <c r="O90" s="373"/>
      <c r="P90" s="373"/>
      <c r="Q90" s="373"/>
      <c r="R90" s="373"/>
      <c r="S90" s="373"/>
      <c r="T90" s="373"/>
      <c r="U90" s="373"/>
      <c r="V90" s="373"/>
      <c r="W90" s="373"/>
      <c r="X90" s="373"/>
      <c r="Y90" s="373"/>
      <c r="Z90" s="373"/>
      <c r="AA90" s="373"/>
      <c r="AB90" s="373"/>
      <c r="AC90" s="373"/>
      <c r="AD90" s="373"/>
      <c r="AE90" s="373"/>
      <c r="AF90" s="373"/>
      <c r="AG90" s="374"/>
    </row>
    <row r="91" spans="1:34" s="224" customFormat="1" ht="36" customHeight="1" x14ac:dyDescent="0.2">
      <c r="A91" s="188">
        <v>5</v>
      </c>
      <c r="B91" s="372" t="s">
        <v>149</v>
      </c>
      <c r="C91" s="373"/>
      <c r="D91" s="373"/>
      <c r="E91" s="373"/>
      <c r="F91" s="373"/>
      <c r="G91" s="373"/>
      <c r="H91" s="373"/>
      <c r="I91" s="373"/>
      <c r="J91" s="373"/>
      <c r="K91" s="373"/>
      <c r="L91" s="373"/>
      <c r="M91" s="373"/>
      <c r="N91" s="373"/>
      <c r="O91" s="373"/>
      <c r="P91" s="373"/>
      <c r="Q91" s="373"/>
      <c r="R91" s="373"/>
      <c r="S91" s="373"/>
      <c r="T91" s="373"/>
      <c r="U91" s="373"/>
      <c r="V91" s="373"/>
      <c r="W91" s="373"/>
      <c r="X91" s="373"/>
      <c r="Y91" s="373"/>
      <c r="Z91" s="373"/>
      <c r="AA91" s="373"/>
      <c r="AB91" s="373"/>
      <c r="AC91" s="373"/>
      <c r="AD91" s="373"/>
      <c r="AE91" s="373"/>
      <c r="AF91" s="373"/>
      <c r="AG91" s="374"/>
    </row>
    <row r="92" spans="1:34" s="224" customFormat="1" ht="36" customHeight="1" x14ac:dyDescent="0.2">
      <c r="A92" s="188">
        <v>6</v>
      </c>
      <c r="B92" s="372" t="s">
        <v>150</v>
      </c>
      <c r="C92" s="373"/>
      <c r="D92" s="373"/>
      <c r="E92" s="373"/>
      <c r="F92" s="373"/>
      <c r="G92" s="373"/>
      <c r="H92" s="373"/>
      <c r="I92" s="373"/>
      <c r="J92" s="373"/>
      <c r="K92" s="373"/>
      <c r="L92" s="373"/>
      <c r="M92" s="373"/>
      <c r="N92" s="373"/>
      <c r="O92" s="373"/>
      <c r="P92" s="373"/>
      <c r="Q92" s="373"/>
      <c r="R92" s="373"/>
      <c r="S92" s="373"/>
      <c r="T92" s="373"/>
      <c r="U92" s="373"/>
      <c r="V92" s="373"/>
      <c r="W92" s="373"/>
      <c r="X92" s="373"/>
      <c r="Y92" s="373"/>
      <c r="Z92" s="373"/>
      <c r="AA92" s="373"/>
      <c r="AB92" s="373"/>
      <c r="AC92" s="373"/>
      <c r="AD92" s="373"/>
      <c r="AE92" s="373"/>
      <c r="AF92" s="373"/>
      <c r="AG92" s="374"/>
    </row>
    <row r="93" spans="1:34" s="122" customFormat="1" ht="6.75" customHeight="1" x14ac:dyDescent="0.2">
      <c r="A93" s="123"/>
      <c r="B93" s="178"/>
      <c r="C93" s="178"/>
      <c r="D93" s="178"/>
      <c r="E93" s="178"/>
      <c r="F93" s="178"/>
      <c r="G93" s="178"/>
      <c r="H93" s="179"/>
      <c r="I93" s="11"/>
      <c r="J93" s="150"/>
      <c r="K93" s="11"/>
      <c r="L93" s="11"/>
      <c r="M93" s="179"/>
      <c r="N93" s="180"/>
      <c r="O93" s="180"/>
      <c r="P93" s="180"/>
      <c r="Q93" s="180"/>
      <c r="R93" s="180"/>
      <c r="S93" s="179"/>
      <c r="T93" s="181"/>
      <c r="U93" s="181"/>
      <c r="V93" s="181"/>
      <c r="W93" s="181"/>
      <c r="X93" s="181"/>
      <c r="Y93" s="181"/>
      <c r="Z93" s="181"/>
      <c r="AA93" s="181"/>
      <c r="AB93" s="181"/>
      <c r="AC93" s="179"/>
      <c r="AD93" s="179"/>
      <c r="AE93" s="179"/>
      <c r="AF93" s="179"/>
      <c r="AG93" s="182"/>
    </row>
    <row r="94" spans="1:34" x14ac:dyDescent="0.2">
      <c r="A94" s="339" t="s">
        <v>108</v>
      </c>
      <c r="B94" s="340"/>
      <c r="C94" s="340"/>
      <c r="D94" s="340"/>
      <c r="E94" s="340"/>
      <c r="F94" s="340"/>
      <c r="G94" s="340"/>
      <c r="H94" s="340"/>
      <c r="I94" s="340"/>
      <c r="J94" s="340"/>
      <c r="K94" s="340"/>
      <c r="L94" s="340"/>
      <c r="M94" s="340"/>
      <c r="N94" s="340"/>
      <c r="O94" s="340"/>
      <c r="P94" s="340"/>
      <c r="Q94" s="340"/>
      <c r="R94" s="340"/>
      <c r="S94" s="340"/>
      <c r="T94" s="340"/>
      <c r="U94" s="340"/>
      <c r="V94" s="340"/>
      <c r="W94" s="340"/>
      <c r="X94" s="340"/>
      <c r="Y94" s="340"/>
      <c r="Z94" s="340"/>
      <c r="AA94" s="340"/>
      <c r="AB94" s="340"/>
      <c r="AC94" s="340"/>
      <c r="AD94" s="340"/>
      <c r="AE94" s="340"/>
      <c r="AF94" s="340"/>
      <c r="AG94" s="341"/>
    </row>
    <row r="95" spans="1:34" s="192" customFormat="1" ht="6.75" customHeight="1" x14ac:dyDescent="0.2">
      <c r="A95" s="189"/>
      <c r="B95" s="190"/>
      <c r="C95" s="190"/>
      <c r="D95" s="190"/>
      <c r="E95" s="190"/>
      <c r="F95" s="190"/>
      <c r="G95" s="190"/>
      <c r="H95" s="190"/>
      <c r="I95" s="190"/>
      <c r="J95" s="190"/>
      <c r="K95" s="190"/>
      <c r="L95" s="190"/>
      <c r="M95" s="190"/>
      <c r="N95" s="190"/>
      <c r="O95" s="190"/>
      <c r="P95" s="190"/>
      <c r="Q95" s="190"/>
      <c r="R95" s="190"/>
      <c r="S95" s="190"/>
      <c r="T95" s="190"/>
      <c r="U95" s="190"/>
      <c r="V95" s="190"/>
      <c r="W95" s="190"/>
      <c r="X95" s="190"/>
      <c r="Y95" s="190"/>
      <c r="Z95" s="190"/>
      <c r="AA95" s="190"/>
      <c r="AB95" s="190"/>
      <c r="AC95" s="190"/>
      <c r="AD95" s="190"/>
      <c r="AE95" s="190"/>
      <c r="AF95" s="190"/>
      <c r="AG95" s="191"/>
    </row>
    <row r="96" spans="1:34" ht="27.75" customHeight="1" x14ac:dyDescent="0.2">
      <c r="A96" s="193" t="s">
        <v>109</v>
      </c>
      <c r="B96" s="361" t="s">
        <v>137</v>
      </c>
      <c r="C96" s="361"/>
      <c r="D96" s="361"/>
      <c r="E96" s="361"/>
      <c r="F96" s="361"/>
      <c r="G96" s="361"/>
      <c r="H96" s="361"/>
      <c r="I96" s="361"/>
      <c r="J96" s="361"/>
      <c r="K96" s="361"/>
      <c r="L96" s="361"/>
      <c r="M96" s="361"/>
      <c r="N96" s="361"/>
      <c r="O96" s="361"/>
      <c r="P96" s="361"/>
      <c r="Q96" s="361"/>
      <c r="R96" s="361"/>
      <c r="S96" s="361"/>
      <c r="T96" s="361"/>
      <c r="U96" s="361"/>
      <c r="V96" s="361"/>
      <c r="W96" s="361"/>
      <c r="X96" s="361"/>
      <c r="Y96" s="361"/>
      <c r="Z96" s="361"/>
      <c r="AA96" s="361"/>
      <c r="AB96" s="361"/>
      <c r="AC96" s="361"/>
      <c r="AD96" s="361"/>
      <c r="AE96" s="361"/>
      <c r="AF96" s="361"/>
      <c r="AG96" s="362"/>
    </row>
    <row r="97" spans="1:38" ht="18.75" x14ac:dyDescent="0.3">
      <c r="A97" s="194"/>
      <c r="B97" s="135"/>
      <c r="C97" s="135"/>
      <c r="D97" s="135"/>
      <c r="E97" s="135"/>
      <c r="F97" s="135"/>
      <c r="G97" s="135"/>
      <c r="H97" s="135"/>
      <c r="I97" s="135"/>
      <c r="J97" s="135"/>
      <c r="K97" s="135"/>
      <c r="L97" s="423"/>
      <c r="M97" s="423"/>
      <c r="N97" s="423"/>
      <c r="O97" s="423"/>
      <c r="P97" s="135"/>
      <c r="Q97" s="195" t="s">
        <v>35</v>
      </c>
      <c r="R97" s="135"/>
      <c r="S97" s="135"/>
      <c r="T97" s="424">
        <f>'zal 3 - wyliczenie pomocy'!P25</f>
        <v>0</v>
      </c>
      <c r="U97" s="424"/>
      <c r="V97" s="424"/>
      <c r="W97" s="424"/>
      <c r="X97" s="424"/>
      <c r="Y97" s="424"/>
      <c r="Z97" s="424"/>
      <c r="AA97" s="424"/>
      <c r="AB97" s="195" t="s">
        <v>36</v>
      </c>
      <c r="AC97" s="135"/>
      <c r="AD97" s="135"/>
      <c r="AE97" s="135"/>
      <c r="AF97" s="135"/>
      <c r="AG97" s="196"/>
    </row>
    <row r="98" spans="1:38" x14ac:dyDescent="0.2">
      <c r="A98" s="358" t="s">
        <v>110</v>
      </c>
      <c r="B98" s="363" t="s">
        <v>97</v>
      </c>
      <c r="C98" s="363"/>
      <c r="D98" s="363"/>
      <c r="E98" s="363"/>
      <c r="F98" s="363"/>
      <c r="G98" s="363"/>
      <c r="H98" s="363"/>
      <c r="I98" s="363"/>
      <c r="J98" s="363"/>
      <c r="K98" s="363"/>
      <c r="L98" s="363"/>
      <c r="M98" s="363"/>
      <c r="N98" s="363"/>
      <c r="O98" s="363"/>
      <c r="P98" s="363"/>
      <c r="Q98" s="363"/>
      <c r="R98" s="363"/>
      <c r="S98" s="363"/>
      <c r="T98" s="363"/>
      <c r="U98" s="363"/>
      <c r="V98" s="363"/>
      <c r="W98" s="363"/>
      <c r="X98" s="363"/>
      <c r="Y98" s="363"/>
      <c r="Z98" s="363"/>
      <c r="AA98" s="363"/>
      <c r="AB98" s="363"/>
      <c r="AC98" s="363"/>
      <c r="AD98" s="363"/>
      <c r="AE98" s="363"/>
      <c r="AF98" s="363"/>
      <c r="AG98" s="364"/>
    </row>
    <row r="99" spans="1:38" ht="72.75" customHeight="1" x14ac:dyDescent="0.2">
      <c r="A99" s="358"/>
      <c r="B99" s="365" t="s">
        <v>140</v>
      </c>
      <c r="C99" s="365"/>
      <c r="D99" s="365"/>
      <c r="E99" s="365"/>
      <c r="F99" s="365"/>
      <c r="G99" s="365"/>
      <c r="H99" s="365"/>
      <c r="I99" s="365"/>
      <c r="J99" s="365"/>
      <c r="K99" s="365"/>
      <c r="L99" s="365"/>
      <c r="M99" s="365"/>
      <c r="N99" s="365"/>
      <c r="O99" s="365"/>
      <c r="P99" s="365"/>
      <c r="Q99" s="365"/>
      <c r="R99" s="365"/>
      <c r="S99" s="365"/>
      <c r="T99" s="365"/>
      <c r="U99" s="365"/>
      <c r="V99" s="365"/>
      <c r="W99" s="365"/>
      <c r="X99" s="365"/>
      <c r="Y99" s="365"/>
      <c r="Z99" s="365"/>
      <c r="AA99" s="365"/>
      <c r="AB99" s="365"/>
      <c r="AC99" s="365"/>
      <c r="AD99" s="365"/>
      <c r="AE99" s="365"/>
      <c r="AF99" s="365"/>
      <c r="AG99" s="366"/>
      <c r="AH99" s="197"/>
    </row>
    <row r="100" spans="1:38" ht="24" customHeight="1" x14ac:dyDescent="0.2">
      <c r="A100" s="193"/>
      <c r="B100" s="356" t="s">
        <v>126</v>
      </c>
      <c r="C100" s="356"/>
      <c r="D100" s="356"/>
      <c r="E100" s="356"/>
      <c r="F100" s="356"/>
      <c r="G100" s="356"/>
      <c r="H100" s="356"/>
      <c r="I100" s="356"/>
      <c r="J100" s="356"/>
      <c r="K100" s="356"/>
      <c r="L100" s="356"/>
      <c r="M100" s="356"/>
      <c r="N100" s="356"/>
      <c r="O100" s="356"/>
      <c r="P100" s="356"/>
      <c r="Q100" s="356"/>
      <c r="R100" s="356"/>
      <c r="S100" s="356"/>
      <c r="T100" s="356"/>
      <c r="U100" s="356"/>
      <c r="V100" s="356"/>
      <c r="W100" s="356"/>
      <c r="X100" s="356"/>
      <c r="Y100" s="356"/>
      <c r="Z100" s="356"/>
      <c r="AA100" s="356"/>
      <c r="AB100" s="356"/>
      <c r="AC100" s="356"/>
      <c r="AD100" s="356"/>
      <c r="AE100" s="356"/>
      <c r="AF100" s="356"/>
      <c r="AG100" s="357"/>
      <c r="AH100" s="198"/>
    </row>
    <row r="101" spans="1:38" ht="37.5" customHeight="1" x14ac:dyDescent="0.2">
      <c r="A101" s="193" t="s">
        <v>111</v>
      </c>
      <c r="B101" s="356" t="s">
        <v>104</v>
      </c>
      <c r="C101" s="356"/>
      <c r="D101" s="356"/>
      <c r="E101" s="356"/>
      <c r="F101" s="356"/>
      <c r="G101" s="356"/>
      <c r="H101" s="356"/>
      <c r="I101" s="356"/>
      <c r="J101" s="356"/>
      <c r="K101" s="356"/>
      <c r="L101" s="356"/>
      <c r="M101" s="356"/>
      <c r="N101" s="356"/>
      <c r="O101" s="356"/>
      <c r="P101" s="356"/>
      <c r="Q101" s="356"/>
      <c r="R101" s="356"/>
      <c r="S101" s="356"/>
      <c r="T101" s="356"/>
      <c r="U101" s="356"/>
      <c r="V101" s="356"/>
      <c r="W101" s="356"/>
      <c r="X101" s="356"/>
      <c r="Y101" s="356"/>
      <c r="Z101" s="356"/>
      <c r="AA101" s="356"/>
      <c r="AB101" s="356"/>
      <c r="AC101" s="356"/>
      <c r="AD101" s="356"/>
      <c r="AE101" s="356"/>
      <c r="AF101" s="356"/>
      <c r="AG101" s="357"/>
      <c r="AH101" s="197"/>
    </row>
    <row r="102" spans="1:38" ht="25.5" customHeight="1" x14ac:dyDescent="0.25">
      <c r="A102" s="193" t="s">
        <v>112</v>
      </c>
      <c r="B102" s="356" t="s">
        <v>45</v>
      </c>
      <c r="C102" s="356"/>
      <c r="D102" s="356"/>
      <c r="E102" s="356"/>
      <c r="F102" s="356"/>
      <c r="G102" s="356"/>
      <c r="H102" s="356"/>
      <c r="I102" s="356"/>
      <c r="J102" s="356"/>
      <c r="K102" s="356"/>
      <c r="L102" s="356"/>
      <c r="M102" s="356"/>
      <c r="N102" s="356"/>
      <c r="O102" s="356"/>
      <c r="P102" s="356"/>
      <c r="Q102" s="356"/>
      <c r="R102" s="356"/>
      <c r="S102" s="356"/>
      <c r="T102" s="356"/>
      <c r="U102" s="356"/>
      <c r="V102" s="356"/>
      <c r="W102" s="356"/>
      <c r="X102" s="356"/>
      <c r="Y102" s="356"/>
      <c r="Z102" s="356"/>
      <c r="AA102" s="356"/>
      <c r="AB102" s="356"/>
      <c r="AC102" s="356"/>
      <c r="AD102" s="356"/>
      <c r="AE102" s="356"/>
      <c r="AF102" s="356"/>
      <c r="AG102" s="357"/>
      <c r="AH102" s="197"/>
      <c r="AI102" s="199"/>
      <c r="AJ102" s="199"/>
      <c r="AK102" s="199"/>
      <c r="AL102" s="199"/>
    </row>
    <row r="103" spans="1:38" ht="48.75" customHeight="1" x14ac:dyDescent="0.25">
      <c r="A103" s="193" t="s">
        <v>113</v>
      </c>
      <c r="B103" s="356" t="s">
        <v>138</v>
      </c>
      <c r="C103" s="356"/>
      <c r="D103" s="356"/>
      <c r="E103" s="356"/>
      <c r="F103" s="356"/>
      <c r="G103" s="356"/>
      <c r="H103" s="356"/>
      <c r="I103" s="356"/>
      <c r="J103" s="356"/>
      <c r="K103" s="356"/>
      <c r="L103" s="356"/>
      <c r="M103" s="356"/>
      <c r="N103" s="356"/>
      <c r="O103" s="356"/>
      <c r="P103" s="356"/>
      <c r="Q103" s="356"/>
      <c r="R103" s="356"/>
      <c r="S103" s="356"/>
      <c r="T103" s="356"/>
      <c r="U103" s="356"/>
      <c r="V103" s="356"/>
      <c r="W103" s="356"/>
      <c r="X103" s="356"/>
      <c r="Y103" s="356"/>
      <c r="Z103" s="356"/>
      <c r="AA103" s="356"/>
      <c r="AB103" s="356"/>
      <c r="AC103" s="356"/>
      <c r="AD103" s="356"/>
      <c r="AE103" s="356"/>
      <c r="AF103" s="356"/>
      <c r="AG103" s="357"/>
      <c r="AH103" s="200"/>
      <c r="AI103" s="199"/>
      <c r="AJ103" s="199"/>
      <c r="AK103" s="199"/>
      <c r="AL103" s="199"/>
    </row>
    <row r="104" spans="1:38" ht="41.25" customHeight="1" x14ac:dyDescent="0.2">
      <c r="A104" s="193" t="s">
        <v>114</v>
      </c>
      <c r="B104" s="356" t="s">
        <v>145</v>
      </c>
      <c r="C104" s="356"/>
      <c r="D104" s="356"/>
      <c r="E104" s="356"/>
      <c r="F104" s="356"/>
      <c r="G104" s="356"/>
      <c r="H104" s="356"/>
      <c r="I104" s="356"/>
      <c r="J104" s="356"/>
      <c r="K104" s="356"/>
      <c r="L104" s="356"/>
      <c r="M104" s="356"/>
      <c r="N104" s="356"/>
      <c r="O104" s="356"/>
      <c r="P104" s="356"/>
      <c r="Q104" s="356"/>
      <c r="R104" s="356"/>
      <c r="S104" s="356"/>
      <c r="T104" s="356"/>
      <c r="U104" s="356"/>
      <c r="V104" s="356"/>
      <c r="W104" s="356"/>
      <c r="X104" s="356"/>
      <c r="Y104" s="356"/>
      <c r="Z104" s="356"/>
      <c r="AA104" s="356"/>
      <c r="AB104" s="356"/>
      <c r="AC104" s="356"/>
      <c r="AD104" s="356"/>
      <c r="AE104" s="356"/>
      <c r="AF104" s="356"/>
      <c r="AG104" s="357"/>
      <c r="AH104" s="200"/>
    </row>
    <row r="105" spans="1:38" ht="23.25" customHeight="1" x14ac:dyDescent="0.2">
      <c r="A105" s="193" t="s">
        <v>115</v>
      </c>
      <c r="B105" s="367" t="s">
        <v>123</v>
      </c>
      <c r="C105" s="367"/>
      <c r="D105" s="367"/>
      <c r="E105" s="367"/>
      <c r="F105" s="367"/>
      <c r="G105" s="367"/>
      <c r="H105" s="367"/>
      <c r="I105" s="367"/>
      <c r="J105" s="367"/>
      <c r="K105" s="367"/>
      <c r="L105" s="367"/>
      <c r="M105" s="367"/>
      <c r="N105" s="367"/>
      <c r="O105" s="367"/>
      <c r="P105" s="367"/>
      <c r="Q105" s="367"/>
      <c r="R105" s="367"/>
      <c r="S105" s="367"/>
      <c r="T105" s="367"/>
      <c r="U105" s="367"/>
      <c r="V105" s="367"/>
      <c r="W105" s="367"/>
      <c r="X105" s="367"/>
      <c r="Y105" s="367"/>
      <c r="Z105" s="367"/>
      <c r="AA105" s="367"/>
      <c r="AB105" s="367"/>
      <c r="AC105" s="367"/>
      <c r="AD105" s="367"/>
      <c r="AE105" s="367"/>
      <c r="AF105" s="367"/>
      <c r="AG105" s="368"/>
      <c r="AH105" s="200"/>
    </row>
    <row r="106" spans="1:38" s="226" customFormat="1" x14ac:dyDescent="0.2">
      <c r="A106" s="339" t="s">
        <v>146</v>
      </c>
      <c r="B106" s="340"/>
      <c r="C106" s="340"/>
      <c r="D106" s="340"/>
      <c r="E106" s="340"/>
      <c r="F106" s="340"/>
      <c r="G106" s="340"/>
      <c r="H106" s="340"/>
      <c r="I106" s="340"/>
      <c r="J106" s="340"/>
      <c r="K106" s="340"/>
      <c r="L106" s="340"/>
      <c r="M106" s="340"/>
      <c r="N106" s="340"/>
      <c r="O106" s="340"/>
      <c r="P106" s="340"/>
      <c r="Q106" s="340"/>
      <c r="R106" s="340"/>
      <c r="S106" s="340"/>
      <c r="T106" s="340"/>
      <c r="U106" s="340"/>
      <c r="V106" s="340"/>
      <c r="W106" s="340"/>
      <c r="X106" s="340"/>
      <c r="Y106" s="340"/>
      <c r="Z106" s="340"/>
      <c r="AA106" s="340"/>
      <c r="AB106" s="340"/>
      <c r="AC106" s="340"/>
      <c r="AD106" s="340"/>
      <c r="AE106" s="340"/>
      <c r="AF106" s="340"/>
      <c r="AG106" s="341"/>
    </row>
    <row r="107" spans="1:38" s="226" customFormat="1" ht="28.5" customHeight="1" x14ac:dyDescent="0.2">
      <c r="A107" s="404" t="s">
        <v>148</v>
      </c>
      <c r="B107" s="405"/>
      <c r="C107" s="405"/>
      <c r="D107" s="405"/>
      <c r="E107" s="405"/>
      <c r="F107" s="405"/>
      <c r="G107" s="405"/>
      <c r="H107" s="405"/>
      <c r="I107" s="405"/>
      <c r="J107" s="405"/>
      <c r="K107" s="405"/>
      <c r="L107" s="405"/>
      <c r="M107" s="405"/>
      <c r="N107" s="405"/>
      <c r="O107" s="405"/>
      <c r="P107" s="405"/>
      <c r="Q107" s="405"/>
      <c r="R107" s="405"/>
      <c r="S107" s="405"/>
      <c r="T107" s="405"/>
      <c r="U107" s="405"/>
      <c r="V107" s="405"/>
      <c r="W107" s="405"/>
      <c r="X107" s="405"/>
      <c r="Y107" s="405"/>
      <c r="Z107" s="405"/>
      <c r="AA107" s="405"/>
      <c r="AB107" s="405"/>
      <c r="AC107" s="405"/>
      <c r="AD107" s="405"/>
      <c r="AE107" s="405"/>
      <c r="AF107" s="405"/>
      <c r="AG107" s="406"/>
      <c r="AH107" s="225"/>
    </row>
    <row r="108" spans="1:38" ht="15.75" customHeight="1" x14ac:dyDescent="0.2">
      <c r="A108" s="120"/>
      <c r="B108" s="179"/>
      <c r="C108" s="179"/>
      <c r="D108" s="179"/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79"/>
      <c r="X108" s="179"/>
      <c r="Y108" s="179"/>
      <c r="Z108" s="179"/>
      <c r="AA108" s="179"/>
      <c r="AB108" s="179"/>
      <c r="AC108" s="179"/>
      <c r="AD108" s="179"/>
      <c r="AE108" s="179"/>
      <c r="AF108" s="179"/>
      <c r="AG108" s="182"/>
    </row>
    <row r="109" spans="1:38" ht="21.75" customHeight="1" x14ac:dyDescent="0.2">
      <c r="A109" s="120"/>
      <c r="B109" s="179"/>
      <c r="C109" s="179"/>
      <c r="D109" s="179"/>
      <c r="E109" s="179"/>
      <c r="F109" s="179"/>
      <c r="G109" s="179"/>
      <c r="H109" s="179"/>
      <c r="I109" s="179"/>
      <c r="J109" s="179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82"/>
    </row>
    <row r="110" spans="1:38" x14ac:dyDescent="0.2">
      <c r="A110" s="359"/>
      <c r="B110" s="360"/>
      <c r="C110" s="360"/>
      <c r="D110" s="360"/>
      <c r="E110" s="360"/>
      <c r="F110" s="360"/>
      <c r="G110" s="360"/>
      <c r="H110" s="360"/>
      <c r="I110" s="360"/>
      <c r="J110" s="360"/>
      <c r="K110" s="135"/>
      <c r="L110" s="135"/>
      <c r="M110" s="135"/>
      <c r="N110" s="135"/>
      <c r="O110" s="135"/>
      <c r="P110" s="135"/>
      <c r="Q110" s="360"/>
      <c r="R110" s="360"/>
      <c r="S110" s="360"/>
      <c r="T110" s="360"/>
      <c r="U110" s="360"/>
      <c r="V110" s="360"/>
      <c r="W110" s="360"/>
      <c r="X110" s="360"/>
      <c r="Y110" s="360"/>
      <c r="Z110" s="360"/>
      <c r="AA110" s="360"/>
      <c r="AB110" s="360"/>
      <c r="AC110" s="360"/>
      <c r="AD110" s="360"/>
      <c r="AE110" s="360"/>
      <c r="AF110" s="360"/>
      <c r="AG110" s="196"/>
    </row>
    <row r="111" spans="1:38" x14ac:dyDescent="0.2">
      <c r="A111" s="351" t="s">
        <v>37</v>
      </c>
      <c r="B111" s="352"/>
      <c r="C111" s="352"/>
      <c r="D111" s="352"/>
      <c r="E111" s="352"/>
      <c r="F111" s="352"/>
      <c r="G111" s="352"/>
      <c r="H111" s="352"/>
      <c r="I111" s="352"/>
      <c r="J111" s="352"/>
      <c r="K111" s="128"/>
      <c r="L111" s="128"/>
      <c r="M111" s="128"/>
      <c r="N111" s="128"/>
      <c r="O111" s="128"/>
      <c r="P111" s="128"/>
      <c r="Q111" s="353" t="s">
        <v>38</v>
      </c>
      <c r="R111" s="353"/>
      <c r="S111" s="353"/>
      <c r="T111" s="353"/>
      <c r="U111" s="353"/>
      <c r="V111" s="353"/>
      <c r="W111" s="353"/>
      <c r="X111" s="353"/>
      <c r="Y111" s="353"/>
      <c r="Z111" s="353"/>
      <c r="AA111" s="353"/>
      <c r="AB111" s="353"/>
      <c r="AC111" s="353"/>
      <c r="AD111" s="353"/>
      <c r="AE111" s="353"/>
      <c r="AF111" s="353"/>
      <c r="AG111" s="129"/>
    </row>
    <row r="112" spans="1:38" s="122" customFormat="1" x14ac:dyDescent="0.2">
      <c r="A112" s="118"/>
      <c r="B112" s="118"/>
      <c r="C112" s="118"/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</row>
    <row r="113" spans="1:33" s="122" customFormat="1" ht="8.25" customHeight="1" x14ac:dyDescent="0.2">
      <c r="A113" s="118"/>
      <c r="B113" s="118"/>
      <c r="C113" s="118"/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118"/>
      <c r="O113" s="118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</row>
    <row r="114" spans="1:33" s="122" customFormat="1" x14ac:dyDescent="0.2">
      <c r="A114" s="118"/>
      <c r="B114" s="118"/>
      <c r="C114" s="118"/>
      <c r="D114" s="118"/>
      <c r="E114" s="118"/>
      <c r="F114" s="118"/>
      <c r="G114" s="118"/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</row>
    <row r="115" spans="1:33" s="122" customFormat="1" x14ac:dyDescent="0.2">
      <c r="A115" s="118"/>
      <c r="B115" s="118"/>
      <c r="C115" s="118"/>
      <c r="D115" s="118"/>
      <c r="E115" s="118"/>
      <c r="F115" s="118"/>
      <c r="G115" s="118"/>
      <c r="H115" s="118"/>
      <c r="I115" s="118"/>
      <c r="J115" s="118"/>
      <c r="K115" s="118"/>
      <c r="L115" s="118"/>
      <c r="M115" s="118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8"/>
    </row>
    <row r="116" spans="1:33" s="122" customFormat="1" ht="9" customHeight="1" x14ac:dyDescent="0.2">
      <c r="A116" s="118"/>
      <c r="B116" s="118"/>
      <c r="C116" s="118"/>
      <c r="D116" s="118"/>
      <c r="E116" s="118"/>
      <c r="F116" s="118"/>
      <c r="G116" s="118"/>
      <c r="H116" s="118"/>
      <c r="I116" s="118"/>
      <c r="J116" s="118"/>
      <c r="K116" s="118"/>
      <c r="L116" s="118"/>
      <c r="M116" s="118"/>
      <c r="N116" s="118"/>
      <c r="O116" s="118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</row>
    <row r="117" spans="1:33" s="122" customFormat="1" x14ac:dyDescent="0.2">
      <c r="A117" s="118"/>
      <c r="B117" s="118"/>
      <c r="C117" s="118"/>
      <c r="D117" s="118"/>
      <c r="E117" s="118"/>
      <c r="F117" s="118"/>
      <c r="G117" s="118"/>
      <c r="H117" s="118"/>
      <c r="I117" s="118"/>
      <c r="J117" s="118"/>
      <c r="K117" s="118"/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</row>
    <row r="118" spans="1:33" s="122" customFormat="1" x14ac:dyDescent="0.2">
      <c r="A118" s="118"/>
      <c r="B118" s="118"/>
      <c r="C118" s="118"/>
      <c r="D118" s="118"/>
      <c r="E118" s="118"/>
      <c r="F118" s="118"/>
      <c r="G118" s="118"/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</row>
    <row r="119" spans="1:33" s="122" customFormat="1" x14ac:dyDescent="0.2">
      <c r="A119" s="118"/>
      <c r="B119" s="118"/>
      <c r="C119" s="118"/>
      <c r="D119" s="118"/>
      <c r="E119" s="118"/>
      <c r="F119" s="118"/>
      <c r="G119" s="118"/>
      <c r="H119" s="118"/>
      <c r="I119" s="118"/>
      <c r="J119" s="118"/>
      <c r="K119" s="118"/>
      <c r="L119" s="118"/>
      <c r="M119" s="118"/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</row>
    <row r="120" spans="1:33" s="122" customFormat="1" x14ac:dyDescent="0.2">
      <c r="A120" s="118"/>
      <c r="B120" s="118"/>
      <c r="C120" s="118"/>
      <c r="D120" s="118"/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</row>
    <row r="121" spans="1:33" s="122" customFormat="1" x14ac:dyDescent="0.2">
      <c r="A121" s="118"/>
      <c r="B121" s="118"/>
      <c r="C121" s="118"/>
      <c r="D121" s="118"/>
      <c r="E121" s="118"/>
      <c r="F121" s="118"/>
      <c r="G121" s="118"/>
      <c r="H121" s="118"/>
      <c r="I121" s="118"/>
      <c r="J121" s="118"/>
      <c r="K121" s="118"/>
      <c r="L121" s="118"/>
      <c r="M121" s="118"/>
      <c r="N121" s="118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</row>
    <row r="122" spans="1:33" s="122" customFormat="1" x14ac:dyDescent="0.2">
      <c r="A122" s="118"/>
      <c r="B122" s="118"/>
      <c r="C122" s="118"/>
      <c r="D122" s="118"/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</row>
    <row r="123" spans="1:33" s="122" customFormat="1" ht="8.25" customHeight="1" x14ac:dyDescent="0.2">
      <c r="A123" s="118"/>
      <c r="B123" s="118"/>
      <c r="C123" s="118"/>
      <c r="D123" s="118"/>
      <c r="E123" s="118"/>
      <c r="F123" s="118"/>
      <c r="G123" s="118"/>
      <c r="H123" s="118"/>
      <c r="I123" s="118"/>
      <c r="J123" s="118"/>
      <c r="K123" s="118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</row>
    <row r="124" spans="1:33" s="122" customFormat="1" x14ac:dyDescent="0.2">
      <c r="A124" s="118"/>
      <c r="B124" s="118"/>
      <c r="C124" s="118"/>
      <c r="D124" s="118"/>
      <c r="E124" s="118"/>
      <c r="F124" s="118"/>
      <c r="G124" s="118"/>
      <c r="H124" s="118"/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</row>
    <row r="125" spans="1:33" s="122" customFormat="1" x14ac:dyDescent="0.2">
      <c r="A125" s="118"/>
      <c r="B125" s="118"/>
      <c r="C125" s="118"/>
      <c r="D125" s="118"/>
      <c r="E125" s="118"/>
      <c r="F125" s="118"/>
      <c r="G125" s="118"/>
      <c r="H125" s="118"/>
      <c r="I125" s="118"/>
      <c r="J125" s="118"/>
      <c r="K125" s="118"/>
      <c r="L125" s="118"/>
      <c r="M125" s="118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</row>
    <row r="126" spans="1:33" s="122" customFormat="1" ht="9" customHeight="1" x14ac:dyDescent="0.2">
      <c r="A126" s="118"/>
      <c r="B126" s="118"/>
      <c r="C126" s="118"/>
      <c r="D126" s="118"/>
      <c r="E126" s="118"/>
      <c r="F126" s="118"/>
      <c r="G126" s="118"/>
      <c r="H126" s="118"/>
      <c r="I126" s="118"/>
      <c r="J126" s="118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</row>
    <row r="127" spans="1:33" s="122" customFormat="1" x14ac:dyDescent="0.2">
      <c r="A127" s="118"/>
      <c r="B127" s="118"/>
      <c r="C127" s="118"/>
      <c r="D127" s="118"/>
      <c r="E127" s="118"/>
      <c r="F127" s="118"/>
      <c r="G127" s="118"/>
      <c r="H127" s="118"/>
      <c r="I127" s="118"/>
      <c r="J127" s="118"/>
      <c r="K127" s="118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118"/>
      <c r="Y127" s="118"/>
      <c r="Z127" s="118"/>
      <c r="AA127" s="118"/>
      <c r="AB127" s="118"/>
      <c r="AC127" s="118"/>
      <c r="AD127" s="118"/>
      <c r="AE127" s="118"/>
      <c r="AF127" s="118"/>
      <c r="AG127" s="118"/>
    </row>
    <row r="128" spans="1:33" s="122" customFormat="1" x14ac:dyDescent="0.2">
      <c r="A128" s="118"/>
      <c r="B128" s="118"/>
      <c r="C128" s="118"/>
      <c r="D128" s="118"/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  <c r="Y128" s="118"/>
      <c r="Z128" s="118"/>
      <c r="AA128" s="118"/>
      <c r="AB128" s="118"/>
      <c r="AC128" s="118"/>
      <c r="AD128" s="118"/>
      <c r="AE128" s="118"/>
      <c r="AF128" s="118"/>
      <c r="AG128" s="118"/>
    </row>
    <row r="129" spans="1:33" s="122" customFormat="1" x14ac:dyDescent="0.2">
      <c r="A129" s="118"/>
      <c r="B129" s="118"/>
      <c r="C129" s="118"/>
      <c r="D129" s="118"/>
      <c r="E129" s="118"/>
      <c r="F129" s="118"/>
      <c r="G129" s="118"/>
      <c r="H129" s="118"/>
      <c r="I129" s="118"/>
      <c r="J129" s="118"/>
      <c r="K129" s="118"/>
      <c r="L129" s="118"/>
      <c r="M129" s="118"/>
      <c r="N129" s="118"/>
      <c r="O129" s="118"/>
      <c r="P129" s="118"/>
      <c r="Q129" s="118"/>
      <c r="R129" s="118"/>
      <c r="S129" s="118"/>
      <c r="T129" s="118"/>
      <c r="U129" s="118"/>
      <c r="V129" s="118"/>
      <c r="W129" s="118"/>
      <c r="X129" s="118"/>
      <c r="Y129" s="118"/>
      <c r="Z129" s="118"/>
      <c r="AA129" s="118"/>
      <c r="AB129" s="118"/>
      <c r="AC129" s="118"/>
      <c r="AD129" s="118"/>
      <c r="AE129" s="118"/>
      <c r="AF129" s="118"/>
      <c r="AG129" s="118"/>
    </row>
    <row r="130" spans="1:33" s="122" customFormat="1" x14ac:dyDescent="0.2">
      <c r="A130" s="118"/>
      <c r="B130" s="118"/>
      <c r="C130" s="118"/>
      <c r="D130" s="118"/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8"/>
    </row>
    <row r="131" spans="1:33" s="122" customFormat="1" ht="8.25" customHeight="1" x14ac:dyDescent="0.2">
      <c r="A131" s="118"/>
      <c r="B131" s="118"/>
      <c r="C131" s="118"/>
      <c r="D131" s="118"/>
      <c r="E131" s="118"/>
      <c r="F131" s="118"/>
      <c r="G131" s="118"/>
      <c r="H131" s="118"/>
      <c r="I131" s="118"/>
      <c r="J131" s="118"/>
      <c r="K131" s="118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8"/>
    </row>
    <row r="132" spans="1:33" s="122" customFormat="1" x14ac:dyDescent="0.2">
      <c r="A132" s="118"/>
      <c r="B132" s="118"/>
      <c r="C132" s="118"/>
      <c r="D132" s="118"/>
      <c r="E132" s="118"/>
      <c r="F132" s="118"/>
      <c r="G132" s="118"/>
      <c r="H132" s="118"/>
      <c r="I132" s="118"/>
      <c r="J132" s="118"/>
      <c r="K132" s="118"/>
      <c r="L132" s="118"/>
      <c r="M132" s="118"/>
      <c r="N132" s="118"/>
      <c r="O132" s="118"/>
      <c r="P132" s="118"/>
      <c r="Q132" s="118"/>
      <c r="R132" s="118"/>
      <c r="S132" s="118"/>
      <c r="T132" s="118"/>
      <c r="U132" s="118"/>
      <c r="V132" s="118"/>
      <c r="W132" s="118"/>
      <c r="X132" s="118"/>
      <c r="Y132" s="118"/>
      <c r="Z132" s="118"/>
      <c r="AA132" s="118"/>
      <c r="AB132" s="118"/>
      <c r="AC132" s="118"/>
      <c r="AD132" s="118"/>
      <c r="AE132" s="118"/>
      <c r="AF132" s="118"/>
      <c r="AG132" s="118"/>
    </row>
    <row r="133" spans="1:33" s="122" customFormat="1" x14ac:dyDescent="0.2">
      <c r="A133" s="118"/>
      <c r="B133" s="118"/>
      <c r="C133" s="118"/>
      <c r="D133" s="118"/>
      <c r="E133" s="118"/>
      <c r="F133" s="118"/>
      <c r="G133" s="118"/>
      <c r="H133" s="118"/>
      <c r="I133" s="118"/>
      <c r="J133" s="118"/>
      <c r="K133" s="118"/>
      <c r="L133" s="118"/>
      <c r="M133" s="118"/>
      <c r="N133" s="118"/>
      <c r="O133" s="118"/>
      <c r="P133" s="118"/>
      <c r="Q133" s="118"/>
      <c r="R133" s="118"/>
      <c r="S133" s="118"/>
      <c r="T133" s="118"/>
      <c r="U133" s="118"/>
      <c r="V133" s="118"/>
      <c r="W133" s="118"/>
      <c r="X133" s="118"/>
      <c r="Y133" s="118"/>
      <c r="Z133" s="118"/>
      <c r="AA133" s="118"/>
      <c r="AB133" s="118"/>
      <c r="AC133" s="118"/>
      <c r="AD133" s="118"/>
      <c r="AE133" s="118"/>
      <c r="AF133" s="118"/>
      <c r="AG133" s="118"/>
    </row>
    <row r="134" spans="1:33" s="122" customFormat="1" ht="9" customHeight="1" x14ac:dyDescent="0.2">
      <c r="A134" s="118"/>
      <c r="B134" s="118"/>
      <c r="C134" s="118"/>
      <c r="D134" s="118"/>
      <c r="E134" s="118"/>
      <c r="F134" s="118"/>
      <c r="G134" s="118"/>
      <c r="H134" s="118"/>
      <c r="I134" s="118"/>
      <c r="J134" s="118"/>
      <c r="K134" s="118"/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</row>
    <row r="135" spans="1:33" s="122" customFormat="1" x14ac:dyDescent="0.2">
      <c r="A135" s="118"/>
      <c r="B135" s="118"/>
      <c r="C135" s="118"/>
      <c r="D135" s="118"/>
      <c r="E135" s="118"/>
      <c r="F135" s="118"/>
      <c r="G135" s="118"/>
      <c r="H135" s="118"/>
      <c r="I135" s="118"/>
      <c r="J135" s="118"/>
      <c r="K135" s="118"/>
      <c r="L135" s="118"/>
      <c r="M135" s="118"/>
      <c r="N135" s="118"/>
      <c r="O135" s="118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</row>
    <row r="136" spans="1:33" s="122" customFormat="1" x14ac:dyDescent="0.2">
      <c r="A136" s="118"/>
      <c r="B136" s="118"/>
      <c r="C136" s="118"/>
      <c r="D136" s="118"/>
      <c r="E136" s="118"/>
      <c r="F136" s="118"/>
      <c r="G136" s="118"/>
      <c r="H136" s="118"/>
      <c r="I136" s="118"/>
      <c r="J136" s="118"/>
      <c r="K136" s="118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</row>
    <row r="137" spans="1:33" s="122" customFormat="1" x14ac:dyDescent="0.2">
      <c r="A137" s="118"/>
      <c r="B137" s="118"/>
      <c r="C137" s="118"/>
      <c r="D137" s="118"/>
      <c r="E137" s="118"/>
      <c r="F137" s="118"/>
      <c r="G137" s="118"/>
      <c r="H137" s="118"/>
      <c r="I137" s="118"/>
      <c r="J137" s="118"/>
      <c r="K137" s="118"/>
      <c r="L137" s="118"/>
      <c r="M137" s="118"/>
      <c r="N137" s="118"/>
      <c r="O137" s="118"/>
      <c r="P137" s="118"/>
      <c r="Q137" s="118"/>
      <c r="R137" s="118"/>
      <c r="S137" s="118"/>
      <c r="T137" s="118"/>
      <c r="U137" s="118"/>
      <c r="V137" s="118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</row>
    <row r="138" spans="1:33" s="122" customFormat="1" x14ac:dyDescent="0.2">
      <c r="A138" s="118"/>
      <c r="B138" s="118"/>
      <c r="C138" s="118"/>
      <c r="D138" s="118"/>
      <c r="E138" s="118"/>
      <c r="F138" s="118"/>
      <c r="G138" s="118"/>
      <c r="H138" s="118"/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</row>
    <row r="139" spans="1:33" s="122" customFormat="1" x14ac:dyDescent="0.2">
      <c r="A139" s="118"/>
      <c r="B139" s="118"/>
      <c r="C139" s="118"/>
      <c r="D139" s="118"/>
      <c r="E139" s="118"/>
      <c r="F139" s="118"/>
      <c r="G139" s="118"/>
      <c r="H139" s="118"/>
      <c r="I139" s="118"/>
      <c r="J139" s="118"/>
      <c r="K139" s="118"/>
      <c r="L139" s="118"/>
      <c r="M139" s="118"/>
      <c r="N139" s="118"/>
      <c r="O139" s="118"/>
      <c r="P139" s="118"/>
      <c r="Q139" s="118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</row>
    <row r="140" spans="1:33" s="122" customFormat="1" x14ac:dyDescent="0.2">
      <c r="A140" s="118"/>
      <c r="B140" s="118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18"/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</row>
    <row r="141" spans="1:33" s="122" customFormat="1" x14ac:dyDescent="0.2">
      <c r="A141" s="118"/>
      <c r="B141" s="118"/>
      <c r="C141" s="118"/>
      <c r="D141" s="118"/>
      <c r="E141" s="118"/>
      <c r="F141" s="118"/>
      <c r="G141" s="118"/>
      <c r="H141" s="118"/>
      <c r="I141" s="118"/>
      <c r="J141" s="118"/>
      <c r="K141" s="118"/>
      <c r="L141" s="118"/>
      <c r="M141" s="118"/>
      <c r="N141" s="118"/>
      <c r="O141" s="118"/>
      <c r="P141" s="118"/>
      <c r="Q141" s="118"/>
      <c r="R141" s="118"/>
      <c r="S141" s="118"/>
      <c r="T141" s="118"/>
      <c r="U141" s="118"/>
      <c r="V141" s="118"/>
      <c r="W141" s="118"/>
      <c r="X141" s="118"/>
      <c r="Y141" s="118"/>
      <c r="Z141" s="118"/>
      <c r="AA141" s="118"/>
      <c r="AB141" s="118"/>
      <c r="AC141" s="118"/>
      <c r="AD141" s="118"/>
      <c r="AE141" s="118"/>
      <c r="AF141" s="118"/>
      <c r="AG141" s="118"/>
    </row>
    <row r="142" spans="1:33" s="122" customFormat="1" x14ac:dyDescent="0.2">
      <c r="A142" s="118"/>
      <c r="B142" s="118"/>
      <c r="C142" s="118"/>
      <c r="D142" s="118"/>
      <c r="E142" s="118"/>
      <c r="F142" s="118"/>
      <c r="G142" s="118"/>
      <c r="H142" s="118"/>
      <c r="I142" s="118"/>
      <c r="J142" s="118"/>
      <c r="K142" s="118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</row>
    <row r="143" spans="1:33" s="122" customFormat="1" x14ac:dyDescent="0.2">
      <c r="A143" s="118"/>
      <c r="B143" s="118"/>
      <c r="C143" s="118"/>
      <c r="D143" s="118"/>
      <c r="E143" s="118"/>
      <c r="F143" s="118"/>
      <c r="G143" s="118"/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</row>
    <row r="144" spans="1:33" s="122" customFormat="1" x14ac:dyDescent="0.2">
      <c r="A144" s="118"/>
      <c r="B144" s="118"/>
      <c r="C144" s="118"/>
      <c r="D144" s="118"/>
      <c r="E144" s="118"/>
      <c r="F144" s="118"/>
      <c r="G144" s="118"/>
      <c r="H144" s="118"/>
      <c r="I144" s="118"/>
      <c r="J144" s="118"/>
      <c r="K144" s="118"/>
      <c r="L144" s="118"/>
      <c r="M144" s="118"/>
      <c r="N144" s="118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</row>
    <row r="147" spans="1:33" s="122" customFormat="1" ht="26.25" customHeight="1" x14ac:dyDescent="0.2">
      <c r="A147" s="118"/>
      <c r="B147" s="118"/>
      <c r="C147" s="118"/>
      <c r="D147" s="118"/>
      <c r="E147" s="118"/>
      <c r="F147" s="118"/>
      <c r="G147" s="118"/>
      <c r="H147" s="118"/>
      <c r="I147" s="118"/>
      <c r="J147" s="118"/>
      <c r="K147" s="118"/>
      <c r="L147" s="118"/>
      <c r="M147" s="118"/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</row>
  </sheetData>
  <sheetProtection formatCells="0" formatColumns="0" formatRows="0" insertColumns="0" insertRows="0" insertHyperlinks="0" deleteColumns="0" deleteRows="0" selectLockedCells="1" sort="0" autoFilter="0" pivotTables="0"/>
  <mergeCells count="123">
    <mergeCell ref="A107:AG107"/>
    <mergeCell ref="A75:AG75"/>
    <mergeCell ref="A106:AG106"/>
    <mergeCell ref="I61:AG61"/>
    <mergeCell ref="B61:H61"/>
    <mergeCell ref="B55:G55"/>
    <mergeCell ref="N46:O46"/>
    <mergeCell ref="B44:M48"/>
    <mergeCell ref="N44:O44"/>
    <mergeCell ref="N47:P47"/>
    <mergeCell ref="L97:O97"/>
    <mergeCell ref="T97:AA97"/>
    <mergeCell ref="B80:AG80"/>
    <mergeCell ref="B71:I71"/>
    <mergeCell ref="J71:AG71"/>
    <mergeCell ref="B50:G50"/>
    <mergeCell ref="N50:R50"/>
    <mergeCell ref="B66:H66"/>
    <mergeCell ref="I66:AG66"/>
    <mergeCell ref="B69:AG69"/>
    <mergeCell ref="B70:K70"/>
    <mergeCell ref="L70:AG70"/>
    <mergeCell ref="B65:H65"/>
    <mergeCell ref="I65:AG65"/>
    <mergeCell ref="A22:AG22"/>
    <mergeCell ref="B23:AG23"/>
    <mergeCell ref="Q42:AG42"/>
    <mergeCell ref="R40:AG40"/>
    <mergeCell ref="B15:M15"/>
    <mergeCell ref="N15:Z15"/>
    <mergeCell ref="B18:P18"/>
    <mergeCell ref="Q18:AA20"/>
    <mergeCell ref="P39:W39"/>
    <mergeCell ref="B24:AG24"/>
    <mergeCell ref="AA16:AG16"/>
    <mergeCell ref="B29:P29"/>
    <mergeCell ref="N39:O39"/>
    <mergeCell ref="Q36:AG36"/>
    <mergeCell ref="B25:AG25"/>
    <mergeCell ref="Q30:AG30"/>
    <mergeCell ref="A32:AG32"/>
    <mergeCell ref="AB18:AG19"/>
    <mergeCell ref="A111:J111"/>
    <mergeCell ref="Q111:AF111"/>
    <mergeCell ref="A85:K85"/>
    <mergeCell ref="B100:AG100"/>
    <mergeCell ref="B101:AG101"/>
    <mergeCell ref="A76:AG76"/>
    <mergeCell ref="A84:AG84"/>
    <mergeCell ref="A98:A99"/>
    <mergeCell ref="A110:J110"/>
    <mergeCell ref="B96:AG96"/>
    <mergeCell ref="B98:AG98"/>
    <mergeCell ref="B99:AG99"/>
    <mergeCell ref="A94:AG94"/>
    <mergeCell ref="B102:AG102"/>
    <mergeCell ref="B103:AG103"/>
    <mergeCell ref="B105:AG105"/>
    <mergeCell ref="B86:AG86"/>
    <mergeCell ref="B87:AG87"/>
    <mergeCell ref="B88:AG88"/>
    <mergeCell ref="B89:AG89"/>
    <mergeCell ref="B104:AG104"/>
    <mergeCell ref="Q110:AF110"/>
    <mergeCell ref="B90:AG90"/>
    <mergeCell ref="B91:AG91"/>
    <mergeCell ref="A60:AG60"/>
    <mergeCell ref="A68:AG68"/>
    <mergeCell ref="N55:R55"/>
    <mergeCell ref="B62:H62"/>
    <mergeCell ref="I62:AG62"/>
    <mergeCell ref="B57:AG57"/>
    <mergeCell ref="B58:AG58"/>
    <mergeCell ref="B54:AG54"/>
    <mergeCell ref="B52:F52"/>
    <mergeCell ref="B92:AG92"/>
    <mergeCell ref="X2:AG3"/>
    <mergeCell ref="P44:W44"/>
    <mergeCell ref="Y39:AG39"/>
    <mergeCell ref="Y44:AG44"/>
    <mergeCell ref="X4:AG4"/>
    <mergeCell ref="X5:AG6"/>
    <mergeCell ref="A38:AG38"/>
    <mergeCell ref="B39:M43"/>
    <mergeCell ref="B81:G81"/>
    <mergeCell ref="N81:R81"/>
    <mergeCell ref="B72:E74"/>
    <mergeCell ref="N40:Q40"/>
    <mergeCell ref="A64:AG64"/>
    <mergeCell ref="B77:AG77"/>
    <mergeCell ref="B78:G78"/>
    <mergeCell ref="N78:R78"/>
    <mergeCell ref="W8:AG10"/>
    <mergeCell ref="A35:AG35"/>
    <mergeCell ref="B33:AG33"/>
    <mergeCell ref="A3:W3"/>
    <mergeCell ref="A4:W4"/>
    <mergeCell ref="A5:W6"/>
    <mergeCell ref="A2:W2"/>
    <mergeCell ref="B49:AG49"/>
    <mergeCell ref="A10:V10"/>
    <mergeCell ref="Q29:AG29"/>
    <mergeCell ref="V41:AG41"/>
    <mergeCell ref="Q47:AG47"/>
    <mergeCell ref="N48:R48"/>
    <mergeCell ref="N43:R43"/>
    <mergeCell ref="S43:AG43"/>
    <mergeCell ref="N45:Q45"/>
    <mergeCell ref="R45:AG45"/>
    <mergeCell ref="N41:O41"/>
    <mergeCell ref="B26:AG26"/>
    <mergeCell ref="B27:AG27"/>
    <mergeCell ref="B28:AG28"/>
    <mergeCell ref="N42:P42"/>
    <mergeCell ref="S48:AG48"/>
    <mergeCell ref="A11:AG11"/>
    <mergeCell ref="A12:AG12"/>
    <mergeCell ref="B13:O13"/>
    <mergeCell ref="P13:AG13"/>
    <mergeCell ref="B14:O14"/>
    <mergeCell ref="P14:AG14"/>
    <mergeCell ref="V46:AG46"/>
    <mergeCell ref="AA15:AG15"/>
  </mergeCells>
  <phoneticPr fontId="17" type="noConversion"/>
  <conditionalFormatting sqref="T97:AA97">
    <cfRule type="cellIs" dxfId="2" priority="1" stopIfTrue="1" operator="equal">
      <formula>0</formula>
    </cfRule>
  </conditionalFormatting>
  <printOptions horizontalCentered="1"/>
  <pageMargins left="0.35433070866141736" right="0.31496062992125984" top="0.53" bottom="0.98425196850393704" header="0.51181102362204722" footer="0.51181102362204722"/>
  <pageSetup paperSize="9" scale="80" fitToHeight="2" orientation="portrait" horizontalDpi="1200" verticalDpi="1200" r:id="rId1"/>
  <headerFooter alignWithMargins="0"/>
  <rowBreaks count="1" manualBreakCount="1">
    <brk id="6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1"/>
  <sheetViews>
    <sheetView showGridLines="0" topLeftCell="A16" zoomScaleNormal="100" workbookViewId="0">
      <selection activeCell="C14" sqref="C14"/>
    </sheetView>
  </sheetViews>
  <sheetFormatPr defaultRowHeight="12.75" x14ac:dyDescent="0.2"/>
  <cols>
    <col min="1" max="1" width="21.140625" style="20" customWidth="1"/>
    <col min="2" max="2" width="19.42578125" style="20" customWidth="1"/>
    <col min="3" max="3" width="16.85546875" style="20" customWidth="1"/>
    <col min="4" max="4" width="22.5703125" style="20" customWidth="1"/>
    <col min="5" max="5" width="18.42578125" style="20" customWidth="1"/>
    <col min="6" max="6" width="10.140625" style="20" customWidth="1"/>
    <col min="7" max="16384" width="9.140625" style="20"/>
  </cols>
  <sheetData>
    <row r="1" spans="1:13" x14ac:dyDescent="0.2">
      <c r="A1" s="445"/>
      <c r="B1" s="445"/>
      <c r="C1" s="22"/>
      <c r="D1" s="439" t="s">
        <v>46</v>
      </c>
      <c r="E1" s="439"/>
      <c r="F1" s="439"/>
      <c r="G1" s="439"/>
      <c r="H1" s="439"/>
      <c r="I1" s="439"/>
    </row>
    <row r="2" spans="1:13" x14ac:dyDescent="0.2">
      <c r="A2" s="446"/>
      <c r="B2" s="446"/>
      <c r="C2" s="22"/>
      <c r="D2" s="439"/>
      <c r="E2" s="439"/>
      <c r="F2" s="439"/>
      <c r="G2" s="439"/>
      <c r="H2" s="439"/>
      <c r="I2" s="439"/>
    </row>
    <row r="3" spans="1:13" x14ac:dyDescent="0.2">
      <c r="A3" s="447" t="s">
        <v>47</v>
      </c>
      <c r="B3" s="447"/>
      <c r="C3" s="22"/>
      <c r="D3" s="22"/>
      <c r="E3" s="22"/>
      <c r="F3" s="22"/>
    </row>
    <row r="4" spans="1:13" ht="36" customHeight="1" x14ac:dyDescent="0.2">
      <c r="A4" s="108"/>
      <c r="B4" s="108"/>
      <c r="C4" s="22"/>
      <c r="D4" s="22"/>
      <c r="E4" s="22"/>
      <c r="F4" s="22"/>
    </row>
    <row r="5" spans="1:13" ht="39" customHeight="1" x14ac:dyDescent="0.25">
      <c r="A5" s="441" t="s">
        <v>40</v>
      </c>
      <c r="B5" s="441"/>
      <c r="C5" s="441"/>
      <c r="D5" s="441"/>
      <c r="E5" s="441"/>
      <c r="F5" s="441"/>
      <c r="G5" s="441"/>
      <c r="H5" s="441"/>
      <c r="I5" s="441"/>
    </row>
    <row r="6" spans="1:13" ht="19.5" customHeight="1" thickBot="1" x14ac:dyDescent="0.3">
      <c r="G6" s="109"/>
      <c r="M6" s="24"/>
    </row>
    <row r="7" spans="1:13" ht="20.25" customHeight="1" thickBot="1" x14ac:dyDescent="0.25">
      <c r="A7" s="448" t="s">
        <v>48</v>
      </c>
      <c r="B7" s="442" t="s">
        <v>49</v>
      </c>
      <c r="C7" s="443"/>
      <c r="D7" s="443"/>
      <c r="E7" s="443"/>
      <c r="F7" s="443"/>
      <c r="G7" s="443"/>
      <c r="H7" s="443"/>
      <c r="I7" s="444"/>
      <c r="M7" s="24"/>
    </row>
    <row r="8" spans="1:13" ht="22.5" customHeight="1" x14ac:dyDescent="0.2">
      <c r="A8" s="449"/>
      <c r="B8" s="451" t="s">
        <v>98</v>
      </c>
      <c r="C8" s="437" t="s">
        <v>50</v>
      </c>
      <c r="D8" s="437" t="s">
        <v>99</v>
      </c>
      <c r="E8" s="437" t="s">
        <v>100</v>
      </c>
      <c r="F8" s="437" t="s">
        <v>51</v>
      </c>
      <c r="G8" s="437"/>
      <c r="H8" s="437"/>
      <c r="I8" s="438"/>
    </row>
    <row r="9" spans="1:13" ht="69.75" customHeight="1" thickBot="1" x14ac:dyDescent="0.25">
      <c r="A9" s="450"/>
      <c r="B9" s="452"/>
      <c r="C9" s="440"/>
      <c r="D9" s="440"/>
      <c r="E9" s="440"/>
      <c r="F9" s="25" t="s">
        <v>52</v>
      </c>
      <c r="G9" s="25" t="s">
        <v>53</v>
      </c>
      <c r="H9" s="25" t="s">
        <v>54</v>
      </c>
      <c r="I9" s="26" t="s">
        <v>55</v>
      </c>
    </row>
    <row r="10" spans="1:13" x14ac:dyDescent="0.2">
      <c r="A10" s="110" t="s">
        <v>56</v>
      </c>
      <c r="B10" s="203"/>
      <c r="C10" s="204"/>
      <c r="D10" s="204"/>
      <c r="E10" s="204"/>
      <c r="F10" s="204"/>
      <c r="G10" s="205"/>
      <c r="H10" s="206"/>
      <c r="I10" s="207"/>
    </row>
    <row r="11" spans="1:13" x14ac:dyDescent="0.2">
      <c r="A11" s="28" t="s">
        <v>57</v>
      </c>
      <c r="B11" s="208"/>
      <c r="C11" s="209"/>
      <c r="D11" s="209"/>
      <c r="E11" s="209"/>
      <c r="F11" s="209"/>
      <c r="G11" s="210"/>
      <c r="H11" s="211"/>
      <c r="I11" s="212"/>
    </row>
    <row r="12" spans="1:13" x14ac:dyDescent="0.2">
      <c r="A12" s="28" t="s">
        <v>58</v>
      </c>
      <c r="B12" s="208"/>
      <c r="C12" s="209"/>
      <c r="D12" s="209"/>
      <c r="E12" s="209"/>
      <c r="F12" s="209"/>
      <c r="G12" s="210"/>
      <c r="H12" s="211"/>
      <c r="I12" s="212"/>
    </row>
    <row r="13" spans="1:13" x14ac:dyDescent="0.2">
      <c r="A13" s="28" t="s">
        <v>59</v>
      </c>
      <c r="B13" s="208"/>
      <c r="C13" s="209"/>
      <c r="D13" s="209"/>
      <c r="E13" s="209"/>
      <c r="F13" s="209"/>
      <c r="G13" s="210"/>
      <c r="H13" s="211"/>
      <c r="I13" s="212"/>
    </row>
    <row r="14" spans="1:13" x14ac:dyDescent="0.2">
      <c r="A14" s="28" t="s">
        <v>60</v>
      </c>
      <c r="B14" s="208"/>
      <c r="C14" s="209"/>
      <c r="D14" s="209"/>
      <c r="E14" s="209"/>
      <c r="F14" s="209"/>
      <c r="G14" s="210"/>
      <c r="H14" s="211"/>
      <c r="I14" s="212"/>
    </row>
    <row r="15" spans="1:13" x14ac:dyDescent="0.2">
      <c r="A15" s="28" t="s">
        <v>61</v>
      </c>
      <c r="B15" s="208"/>
      <c r="C15" s="209"/>
      <c r="D15" s="209"/>
      <c r="E15" s="209"/>
      <c r="F15" s="209"/>
      <c r="G15" s="210"/>
      <c r="H15" s="211"/>
      <c r="I15" s="212"/>
    </row>
    <row r="16" spans="1:13" x14ac:dyDescent="0.2">
      <c r="A16" s="28" t="s">
        <v>62</v>
      </c>
      <c r="B16" s="208"/>
      <c r="C16" s="209"/>
      <c r="D16" s="209"/>
      <c r="E16" s="209"/>
      <c r="F16" s="209"/>
      <c r="G16" s="210"/>
      <c r="H16" s="211"/>
      <c r="I16" s="212"/>
    </row>
    <row r="17" spans="1:9" s="29" customFormat="1" x14ac:dyDescent="0.2">
      <c r="A17" s="28" t="s">
        <v>63</v>
      </c>
      <c r="B17" s="208"/>
      <c r="C17" s="209"/>
      <c r="D17" s="209"/>
      <c r="E17" s="209"/>
      <c r="F17" s="209"/>
      <c r="G17" s="210"/>
      <c r="H17" s="210"/>
      <c r="I17" s="213"/>
    </row>
    <row r="18" spans="1:9" x14ac:dyDescent="0.2">
      <c r="A18" s="28" t="s">
        <v>64</v>
      </c>
      <c r="B18" s="208"/>
      <c r="C18" s="209"/>
      <c r="D18" s="209"/>
      <c r="E18" s="209"/>
      <c r="F18" s="209"/>
      <c r="G18" s="210"/>
      <c r="H18" s="211"/>
      <c r="I18" s="212"/>
    </row>
    <row r="19" spans="1:9" x14ac:dyDescent="0.2">
      <c r="A19" s="28" t="s">
        <v>65</v>
      </c>
      <c r="B19" s="214"/>
      <c r="C19" s="215"/>
      <c r="D19" s="209"/>
      <c r="E19" s="209"/>
      <c r="F19" s="209"/>
      <c r="G19" s="210"/>
      <c r="H19" s="211"/>
      <c r="I19" s="212"/>
    </row>
    <row r="20" spans="1:9" x14ac:dyDescent="0.2">
      <c r="A20" s="28" t="s">
        <v>66</v>
      </c>
      <c r="B20" s="208"/>
      <c r="C20" s="209"/>
      <c r="D20" s="209"/>
      <c r="E20" s="209"/>
      <c r="F20" s="209"/>
      <c r="G20" s="210"/>
      <c r="H20" s="211"/>
      <c r="I20" s="212"/>
    </row>
    <row r="21" spans="1:9" s="29" customFormat="1" x14ac:dyDescent="0.2">
      <c r="A21" s="28" t="s">
        <v>67</v>
      </c>
      <c r="B21" s="208"/>
      <c r="C21" s="209"/>
      <c r="D21" s="209"/>
      <c r="E21" s="209"/>
      <c r="F21" s="209"/>
      <c r="G21" s="210"/>
      <c r="H21" s="210"/>
      <c r="I21" s="213"/>
    </row>
    <row r="22" spans="1:9" x14ac:dyDescent="0.2">
      <c r="A22" s="28" t="s">
        <v>68</v>
      </c>
      <c r="B22" s="208"/>
      <c r="C22" s="209"/>
      <c r="D22" s="209"/>
      <c r="E22" s="209"/>
      <c r="F22" s="209"/>
      <c r="G22" s="210"/>
      <c r="H22" s="211"/>
      <c r="I22" s="212"/>
    </row>
    <row r="23" spans="1:9" ht="13.5" customHeight="1" x14ac:dyDescent="0.2">
      <c r="A23" s="28" t="s">
        <v>69</v>
      </c>
      <c r="B23" s="208"/>
      <c r="C23" s="209"/>
      <c r="D23" s="209"/>
      <c r="E23" s="209"/>
      <c r="F23" s="209"/>
      <c r="G23" s="210"/>
      <c r="H23" s="211"/>
      <c r="I23" s="212"/>
    </row>
    <row r="24" spans="1:9" x14ac:dyDescent="0.2">
      <c r="A24" s="28" t="s">
        <v>70</v>
      </c>
      <c r="B24" s="208"/>
      <c r="C24" s="209"/>
      <c r="D24" s="209"/>
      <c r="E24" s="209"/>
      <c r="F24" s="209"/>
      <c r="G24" s="210"/>
      <c r="H24" s="211"/>
      <c r="I24" s="212"/>
    </row>
    <row r="25" spans="1:9" ht="12.75" customHeight="1" thickBot="1" x14ac:dyDescent="0.25">
      <c r="A25" s="111" t="s">
        <v>71</v>
      </c>
      <c r="B25" s="216"/>
      <c r="C25" s="217"/>
      <c r="D25" s="217"/>
      <c r="E25" s="217"/>
      <c r="F25" s="217"/>
      <c r="G25" s="218"/>
      <c r="H25" s="219"/>
      <c r="I25" s="220"/>
    </row>
    <row r="26" spans="1:9" s="32" customFormat="1" ht="19.5" customHeight="1" thickBot="1" x14ac:dyDescent="0.3">
      <c r="A26" s="112" t="s">
        <v>72</v>
      </c>
      <c r="B26" s="113">
        <f t="shared" ref="B26:H26" si="0">SUM(B10:B25)</f>
        <v>0</v>
      </c>
      <c r="C26" s="114">
        <f t="shared" si="0"/>
        <v>0</v>
      </c>
      <c r="D26" s="115">
        <f t="shared" si="0"/>
        <v>0</v>
      </c>
      <c r="E26" s="115">
        <f t="shared" si="0"/>
        <v>0</v>
      </c>
      <c r="F26" s="115">
        <f t="shared" si="0"/>
        <v>0</v>
      </c>
      <c r="G26" s="115">
        <f t="shared" si="0"/>
        <v>0</v>
      </c>
      <c r="H26" s="115">
        <f t="shared" si="0"/>
        <v>0</v>
      </c>
      <c r="I26" s="116">
        <f>SUM(I10:I25)</f>
        <v>0</v>
      </c>
    </row>
    <row r="27" spans="1:9" s="32" customFormat="1" ht="18" x14ac:dyDescent="0.25">
      <c r="A27" s="31"/>
      <c r="B27" s="117"/>
      <c r="C27" s="31"/>
      <c r="D27" s="31"/>
      <c r="E27" s="31"/>
      <c r="F27" s="31"/>
      <c r="G27" s="35"/>
    </row>
    <row r="28" spans="1:9" ht="45" customHeight="1" x14ac:dyDescent="0.2">
      <c r="A28" s="31"/>
      <c r="B28" s="31"/>
      <c r="C28" s="31"/>
      <c r="F28" s="435"/>
      <c r="G28" s="435"/>
      <c r="H28" s="435"/>
      <c r="I28" s="435"/>
    </row>
    <row r="29" spans="1:9" ht="33" customHeight="1" x14ac:dyDescent="0.2">
      <c r="A29" s="31"/>
      <c r="B29" s="31"/>
      <c r="C29" s="31"/>
      <c r="F29" s="436" t="s">
        <v>73</v>
      </c>
      <c r="G29" s="436"/>
      <c r="H29" s="436"/>
      <c r="I29" s="436"/>
    </row>
    <row r="30" spans="1:9" x14ac:dyDescent="0.2">
      <c r="E30" s="24"/>
      <c r="F30" s="24"/>
    </row>
    <row r="31" spans="1:9" x14ac:dyDescent="0.2">
      <c r="E31" s="24"/>
      <c r="F31" s="24"/>
    </row>
    <row r="32" spans="1:9" x14ac:dyDescent="0.2">
      <c r="E32" s="24"/>
      <c r="F32" s="24"/>
    </row>
    <row r="33" spans="5:6" x14ac:dyDescent="0.2">
      <c r="E33" s="24"/>
      <c r="F33" s="24"/>
    </row>
    <row r="34" spans="5:6" x14ac:dyDescent="0.2">
      <c r="E34" s="24"/>
      <c r="F34" s="24"/>
    </row>
    <row r="35" spans="5:6" x14ac:dyDescent="0.2">
      <c r="E35" s="24"/>
      <c r="F35" s="24"/>
    </row>
    <row r="36" spans="5:6" x14ac:dyDescent="0.2">
      <c r="E36" s="24"/>
      <c r="F36" s="24"/>
    </row>
    <row r="37" spans="5:6" x14ac:dyDescent="0.2">
      <c r="E37" s="24"/>
      <c r="F37" s="24"/>
    </row>
    <row r="38" spans="5:6" x14ac:dyDescent="0.2">
      <c r="E38" s="24"/>
      <c r="F38" s="24"/>
    </row>
    <row r="39" spans="5:6" x14ac:dyDescent="0.2">
      <c r="E39" s="24"/>
      <c r="F39" s="24"/>
    </row>
    <row r="40" spans="5:6" x14ac:dyDescent="0.2">
      <c r="E40" s="24"/>
      <c r="F40" s="24"/>
    </row>
    <row r="41" spans="5:6" x14ac:dyDescent="0.2">
      <c r="E41" s="24"/>
      <c r="F41" s="24"/>
    </row>
    <row r="42" spans="5:6" x14ac:dyDescent="0.2">
      <c r="E42" s="24"/>
      <c r="F42" s="24"/>
    </row>
    <row r="43" spans="5:6" x14ac:dyDescent="0.2">
      <c r="E43" s="24"/>
      <c r="F43" s="24"/>
    </row>
    <row r="44" spans="5:6" x14ac:dyDescent="0.2">
      <c r="E44" s="24"/>
      <c r="F44" s="24"/>
    </row>
    <row r="45" spans="5:6" x14ac:dyDescent="0.2">
      <c r="E45" s="24"/>
      <c r="F45" s="24"/>
    </row>
    <row r="46" spans="5:6" x14ac:dyDescent="0.2">
      <c r="E46" s="24"/>
      <c r="F46" s="24"/>
    </row>
    <row r="47" spans="5:6" x14ac:dyDescent="0.2">
      <c r="E47" s="24"/>
      <c r="F47" s="24"/>
    </row>
    <row r="48" spans="5:6" x14ac:dyDescent="0.2">
      <c r="E48" s="24"/>
      <c r="F48" s="24"/>
    </row>
    <row r="49" spans="4:6" x14ac:dyDescent="0.2">
      <c r="E49" s="24"/>
      <c r="F49" s="24"/>
    </row>
    <row r="50" spans="4:6" x14ac:dyDescent="0.2">
      <c r="E50" s="24"/>
      <c r="F50" s="24"/>
    </row>
    <row r="51" spans="4:6" x14ac:dyDescent="0.2">
      <c r="E51" s="24"/>
      <c r="F51" s="24"/>
    </row>
    <row r="52" spans="4:6" x14ac:dyDescent="0.2">
      <c r="D52" s="24"/>
      <c r="E52" s="24"/>
      <c r="F52" s="24"/>
    </row>
    <row r="53" spans="4:6" x14ac:dyDescent="0.2">
      <c r="D53" s="24"/>
      <c r="E53" s="24"/>
      <c r="F53" s="24"/>
    </row>
    <row r="54" spans="4:6" x14ac:dyDescent="0.2">
      <c r="D54" s="24"/>
      <c r="E54" s="24"/>
      <c r="F54" s="24"/>
    </row>
    <row r="55" spans="4:6" x14ac:dyDescent="0.2">
      <c r="D55" s="24"/>
      <c r="E55" s="24"/>
      <c r="F55" s="24"/>
    </row>
    <row r="56" spans="4:6" x14ac:dyDescent="0.2">
      <c r="D56" s="24"/>
      <c r="E56" s="24"/>
      <c r="F56" s="24"/>
    </row>
    <row r="57" spans="4:6" x14ac:dyDescent="0.2">
      <c r="D57" s="24"/>
      <c r="E57" s="24"/>
      <c r="F57" s="24"/>
    </row>
    <row r="58" spans="4:6" x14ac:dyDescent="0.2">
      <c r="D58" s="24"/>
      <c r="E58" s="24"/>
      <c r="F58" s="24"/>
    </row>
    <row r="59" spans="4:6" x14ac:dyDescent="0.2">
      <c r="D59" s="24"/>
      <c r="E59" s="24"/>
      <c r="F59" s="24"/>
    </row>
    <row r="60" spans="4:6" x14ac:dyDescent="0.2">
      <c r="D60" s="24"/>
      <c r="E60" s="24"/>
      <c r="F60" s="24"/>
    </row>
    <row r="61" spans="4:6" x14ac:dyDescent="0.2">
      <c r="D61" s="24"/>
      <c r="E61" s="24"/>
      <c r="F61" s="24"/>
    </row>
    <row r="62" spans="4:6" x14ac:dyDescent="0.2">
      <c r="D62" s="24"/>
      <c r="E62" s="24"/>
      <c r="F62" s="24"/>
    </row>
    <row r="63" spans="4:6" x14ac:dyDescent="0.2">
      <c r="D63" s="24"/>
      <c r="E63" s="24"/>
      <c r="F63" s="24"/>
    </row>
    <row r="64" spans="4:6" x14ac:dyDescent="0.2">
      <c r="D64" s="24"/>
      <c r="E64" s="24"/>
      <c r="F64" s="24"/>
    </row>
    <row r="180" ht="12.75" customHeight="1" x14ac:dyDescent="0.2"/>
    <row r="271" ht="13.5" customHeight="1" x14ac:dyDescent="0.2"/>
  </sheetData>
  <sheetProtection sheet="1" objects="1" scenarios="1" selectLockedCells="1"/>
  <mergeCells count="13">
    <mergeCell ref="F28:I28"/>
    <mergeCell ref="F29:I29"/>
    <mergeCell ref="F8:I8"/>
    <mergeCell ref="D1:I2"/>
    <mergeCell ref="E8:E9"/>
    <mergeCell ref="D8:D9"/>
    <mergeCell ref="A5:I5"/>
    <mergeCell ref="B7:I7"/>
    <mergeCell ref="A1:B2"/>
    <mergeCell ref="A3:B3"/>
    <mergeCell ref="A7:A9"/>
    <mergeCell ref="B8:B9"/>
    <mergeCell ref="C8:C9"/>
  </mergeCells>
  <phoneticPr fontId="17" type="noConversion"/>
  <printOptions horizontalCentered="1" verticalCentered="1"/>
  <pageMargins left="0.39370078740157483" right="0.39370078740157483" top="0.59055118110236227" bottom="0.59055118110236227" header="0.51181102362204722" footer="0.51181102362204722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3"/>
  <sheetViews>
    <sheetView showGridLines="0" zoomScaleNormal="100" workbookViewId="0">
      <selection activeCell="B94" sqref="B94:AG94"/>
    </sheetView>
  </sheetViews>
  <sheetFormatPr defaultRowHeight="12.75" x14ac:dyDescent="0.2"/>
  <cols>
    <col min="1" max="1" width="21.140625" style="20" customWidth="1"/>
    <col min="2" max="2" width="10.5703125" style="20" customWidth="1"/>
    <col min="3" max="3" width="9.140625" style="20"/>
    <col min="4" max="4" width="10.5703125" style="20" customWidth="1"/>
    <col min="5" max="5" width="11.7109375" style="20" customWidth="1"/>
    <col min="6" max="6" width="10.85546875" style="20" customWidth="1"/>
    <col min="7" max="7" width="13.140625" style="20" customWidth="1"/>
    <col min="8" max="8" width="20.28515625" style="20" customWidth="1"/>
    <col min="9" max="9" width="9.140625" style="20"/>
    <col min="10" max="11" width="11.140625" style="20" customWidth="1"/>
    <col min="12" max="12" width="10.5703125" style="20" customWidth="1"/>
    <col min="13" max="16384" width="9.140625" style="20"/>
  </cols>
  <sheetData>
    <row r="1" spans="1:15" ht="20.25" customHeight="1" x14ac:dyDescent="0.2">
      <c r="A1" s="457"/>
      <c r="B1" s="457"/>
    </row>
    <row r="2" spans="1:15" ht="12.75" customHeight="1" x14ac:dyDescent="0.2">
      <c r="A2" s="458"/>
      <c r="B2" s="458"/>
      <c r="C2" s="439" t="s">
        <v>74</v>
      </c>
      <c r="D2" s="439"/>
      <c r="E2" s="439"/>
      <c r="F2" s="439"/>
      <c r="G2" s="439"/>
      <c r="H2" s="439"/>
      <c r="I2" s="439"/>
      <c r="J2" s="439"/>
      <c r="K2" s="439"/>
      <c r="L2" s="439"/>
    </row>
    <row r="3" spans="1:15" ht="22.5" customHeight="1" x14ac:dyDescent="0.2">
      <c r="A3" s="447" t="s">
        <v>47</v>
      </c>
      <c r="B3" s="447"/>
      <c r="C3" s="21"/>
      <c r="D3" s="21"/>
      <c r="E3" s="21"/>
      <c r="F3" s="21"/>
      <c r="G3" s="21"/>
      <c r="H3" s="21"/>
    </row>
    <row r="4" spans="1:15" ht="36.75" customHeight="1" x14ac:dyDescent="0.25">
      <c r="A4" s="456" t="s">
        <v>41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</row>
    <row r="5" spans="1:15" x14ac:dyDescent="0.2">
      <c r="B5" s="22"/>
      <c r="C5" s="22"/>
      <c r="D5" s="22"/>
      <c r="E5" s="22"/>
      <c r="F5" s="22"/>
      <c r="G5" s="22"/>
      <c r="H5" s="23"/>
    </row>
    <row r="6" spans="1:15" ht="8.25" customHeight="1" thickBot="1" x14ac:dyDescent="0.25">
      <c r="A6" s="22"/>
      <c r="B6" s="23"/>
      <c r="C6" s="23"/>
      <c r="D6" s="23"/>
      <c r="E6" s="23"/>
      <c r="F6" s="23"/>
      <c r="G6" s="23"/>
      <c r="H6" s="22"/>
    </row>
    <row r="7" spans="1:15" ht="21.75" customHeight="1" x14ac:dyDescent="0.2">
      <c r="A7" s="462" t="s">
        <v>48</v>
      </c>
      <c r="B7" s="459" t="s">
        <v>75</v>
      </c>
      <c r="C7" s="460"/>
      <c r="D7" s="460"/>
      <c r="E7" s="460"/>
      <c r="F7" s="461"/>
      <c r="G7" s="465" t="s">
        <v>76</v>
      </c>
      <c r="H7" s="466"/>
      <c r="I7" s="466"/>
      <c r="J7" s="466"/>
      <c r="K7" s="466"/>
      <c r="L7" s="467"/>
      <c r="O7" s="24"/>
    </row>
    <row r="8" spans="1:15" ht="12.75" customHeight="1" x14ac:dyDescent="0.2">
      <c r="A8" s="463"/>
      <c r="B8" s="453" t="s">
        <v>77</v>
      </c>
      <c r="C8" s="455" t="s">
        <v>78</v>
      </c>
      <c r="D8" s="455"/>
      <c r="E8" s="455"/>
      <c r="F8" s="468"/>
      <c r="G8" s="453" t="s">
        <v>95</v>
      </c>
      <c r="H8" s="455" t="s">
        <v>96</v>
      </c>
      <c r="I8" s="455" t="s">
        <v>79</v>
      </c>
      <c r="J8" s="455"/>
      <c r="K8" s="455"/>
      <c r="L8" s="468"/>
    </row>
    <row r="9" spans="1:15" ht="38.25" customHeight="1" thickBot="1" x14ac:dyDescent="0.25">
      <c r="A9" s="464"/>
      <c r="B9" s="454"/>
      <c r="C9" s="25" t="s">
        <v>52</v>
      </c>
      <c r="D9" s="25" t="s">
        <v>53</v>
      </c>
      <c r="E9" s="25" t="s">
        <v>54</v>
      </c>
      <c r="F9" s="26" t="s">
        <v>55</v>
      </c>
      <c r="G9" s="454"/>
      <c r="H9" s="440"/>
      <c r="I9" s="25" t="s">
        <v>52</v>
      </c>
      <c r="J9" s="25" t="s">
        <v>53</v>
      </c>
      <c r="K9" s="25" t="s">
        <v>54</v>
      </c>
      <c r="L9" s="26" t="s">
        <v>55</v>
      </c>
    </row>
    <row r="10" spans="1:15" x14ac:dyDescent="0.2">
      <c r="A10" s="27" t="s">
        <v>56</v>
      </c>
      <c r="B10" s="91"/>
      <c r="C10" s="6"/>
      <c r="D10" s="6"/>
      <c r="E10" s="6"/>
      <c r="F10" s="92"/>
      <c r="G10" s="93"/>
      <c r="H10" s="6"/>
      <c r="I10" s="94"/>
      <c r="J10" s="94"/>
      <c r="K10" s="94"/>
      <c r="L10" s="95"/>
    </row>
    <row r="11" spans="1:15" x14ac:dyDescent="0.2">
      <c r="A11" s="28" t="s">
        <v>57</v>
      </c>
      <c r="B11" s="96"/>
      <c r="C11" s="7"/>
      <c r="D11" s="7"/>
      <c r="E11" s="7"/>
      <c r="F11" s="97"/>
      <c r="G11" s="96"/>
      <c r="H11" s="7"/>
      <c r="I11" s="98"/>
      <c r="J11" s="98"/>
      <c r="K11" s="98"/>
      <c r="L11" s="99"/>
    </row>
    <row r="12" spans="1:15" x14ac:dyDescent="0.2">
      <c r="A12" s="28" t="s">
        <v>58</v>
      </c>
      <c r="B12" s="96"/>
      <c r="C12" s="7"/>
      <c r="D12" s="7"/>
      <c r="E12" s="7"/>
      <c r="F12" s="97"/>
      <c r="G12" s="96"/>
      <c r="H12" s="7"/>
      <c r="I12" s="98"/>
      <c r="J12" s="98"/>
      <c r="K12" s="98"/>
      <c r="L12" s="99"/>
    </row>
    <row r="13" spans="1:15" x14ac:dyDescent="0.2">
      <c r="A13" s="28" t="s">
        <v>59</v>
      </c>
      <c r="B13" s="96"/>
      <c r="C13" s="7"/>
      <c r="D13" s="7"/>
      <c r="E13" s="7"/>
      <c r="F13" s="97"/>
      <c r="G13" s="96"/>
      <c r="H13" s="7"/>
      <c r="I13" s="98"/>
      <c r="J13" s="98"/>
      <c r="K13" s="98"/>
      <c r="L13" s="99"/>
    </row>
    <row r="14" spans="1:15" x14ac:dyDescent="0.2">
      <c r="A14" s="28" t="s">
        <v>60</v>
      </c>
      <c r="B14" s="96"/>
      <c r="C14" s="7"/>
      <c r="D14" s="7"/>
      <c r="E14" s="7"/>
      <c r="F14" s="97"/>
      <c r="G14" s="96"/>
      <c r="H14" s="7"/>
      <c r="I14" s="98"/>
      <c r="J14" s="98"/>
      <c r="K14" s="98"/>
      <c r="L14" s="99"/>
    </row>
    <row r="15" spans="1:15" x14ac:dyDescent="0.2">
      <c r="A15" s="28" t="s">
        <v>61</v>
      </c>
      <c r="B15" s="96"/>
      <c r="C15" s="7"/>
      <c r="D15" s="7"/>
      <c r="E15" s="7"/>
      <c r="F15" s="97"/>
      <c r="G15" s="96"/>
      <c r="H15" s="7"/>
      <c r="I15" s="98"/>
      <c r="J15" s="98"/>
      <c r="K15" s="98"/>
      <c r="L15" s="99"/>
    </row>
    <row r="16" spans="1:15" x14ac:dyDescent="0.2">
      <c r="A16" s="28" t="s">
        <v>62</v>
      </c>
      <c r="B16" s="96"/>
      <c r="C16" s="7"/>
      <c r="D16" s="7"/>
      <c r="E16" s="7"/>
      <c r="F16" s="97"/>
      <c r="G16" s="96"/>
      <c r="H16" s="7"/>
      <c r="I16" s="98"/>
      <c r="J16" s="98"/>
      <c r="K16" s="98"/>
      <c r="L16" s="99"/>
    </row>
    <row r="17" spans="1:12" s="29" customFormat="1" x14ac:dyDescent="0.2">
      <c r="A17" s="28" t="s">
        <v>63</v>
      </c>
      <c r="B17" s="96"/>
      <c r="C17" s="7"/>
      <c r="D17" s="7"/>
      <c r="E17" s="7"/>
      <c r="F17" s="97"/>
      <c r="G17" s="96"/>
      <c r="H17" s="7"/>
      <c r="I17" s="100"/>
      <c r="J17" s="100"/>
      <c r="K17" s="100"/>
      <c r="L17" s="101"/>
    </row>
    <row r="18" spans="1:12" x14ac:dyDescent="0.2">
      <c r="A18" s="28" t="s">
        <v>64</v>
      </c>
      <c r="B18" s="96"/>
      <c r="C18" s="7"/>
      <c r="D18" s="7"/>
      <c r="E18" s="7"/>
      <c r="F18" s="97"/>
      <c r="G18" s="96"/>
      <c r="H18" s="7"/>
      <c r="I18" s="98"/>
      <c r="J18" s="98"/>
      <c r="K18" s="98"/>
      <c r="L18" s="99"/>
    </row>
    <row r="19" spans="1:12" x14ac:dyDescent="0.2">
      <c r="A19" s="28" t="s">
        <v>65</v>
      </c>
      <c r="B19" s="102"/>
      <c r="C19" s="7"/>
      <c r="D19" s="7"/>
      <c r="E19" s="7"/>
      <c r="F19" s="97"/>
      <c r="G19" s="96"/>
      <c r="H19" s="7"/>
      <c r="I19" s="98"/>
      <c r="J19" s="98"/>
      <c r="K19" s="98"/>
      <c r="L19" s="99"/>
    </row>
    <row r="20" spans="1:12" x14ac:dyDescent="0.2">
      <c r="A20" s="28" t="s">
        <v>66</v>
      </c>
      <c r="B20" s="96"/>
      <c r="C20" s="7"/>
      <c r="D20" s="7"/>
      <c r="E20" s="7"/>
      <c r="F20" s="97"/>
      <c r="G20" s="96"/>
      <c r="H20" s="7"/>
      <c r="I20" s="98"/>
      <c r="J20" s="98"/>
      <c r="K20" s="98"/>
      <c r="L20" s="99"/>
    </row>
    <row r="21" spans="1:12" s="29" customFormat="1" x14ac:dyDescent="0.2">
      <c r="A21" s="28" t="s">
        <v>67</v>
      </c>
      <c r="B21" s="96"/>
      <c r="C21" s="7"/>
      <c r="D21" s="7"/>
      <c r="E21" s="7"/>
      <c r="F21" s="97"/>
      <c r="G21" s="96"/>
      <c r="H21" s="7"/>
      <c r="I21" s="100"/>
      <c r="J21" s="100"/>
      <c r="K21" s="100"/>
      <c r="L21" s="101"/>
    </row>
    <row r="22" spans="1:12" x14ac:dyDescent="0.2">
      <c r="A22" s="28" t="s">
        <v>68</v>
      </c>
      <c r="B22" s="96"/>
      <c r="C22" s="7"/>
      <c r="D22" s="7"/>
      <c r="E22" s="7"/>
      <c r="F22" s="97"/>
      <c r="G22" s="96"/>
      <c r="H22" s="7"/>
      <c r="I22" s="98"/>
      <c r="J22" s="98"/>
      <c r="K22" s="98"/>
      <c r="L22" s="99"/>
    </row>
    <row r="23" spans="1:12" ht="13.5" customHeight="1" x14ac:dyDescent="0.2">
      <c r="A23" s="28" t="s">
        <v>69</v>
      </c>
      <c r="B23" s="96"/>
      <c r="C23" s="7"/>
      <c r="D23" s="7"/>
      <c r="E23" s="7"/>
      <c r="F23" s="97"/>
      <c r="G23" s="96"/>
      <c r="H23" s="7"/>
      <c r="I23" s="98"/>
      <c r="J23" s="98"/>
      <c r="K23" s="98"/>
      <c r="L23" s="99"/>
    </row>
    <row r="24" spans="1:12" x14ac:dyDescent="0.2">
      <c r="A24" s="28" t="s">
        <v>70</v>
      </c>
      <c r="B24" s="96"/>
      <c r="C24" s="7"/>
      <c r="D24" s="7"/>
      <c r="E24" s="7"/>
      <c r="F24" s="97"/>
      <c r="G24" s="96"/>
      <c r="H24" s="7"/>
      <c r="I24" s="98"/>
      <c r="J24" s="98"/>
      <c r="K24" s="98"/>
      <c r="L24" s="99"/>
    </row>
    <row r="25" spans="1:12" ht="13.5" thickBot="1" x14ac:dyDescent="0.25">
      <c r="A25" s="30" t="s">
        <v>71</v>
      </c>
      <c r="B25" s="103"/>
      <c r="C25" s="104"/>
      <c r="D25" s="104"/>
      <c r="E25" s="104"/>
      <c r="F25" s="105"/>
      <c r="G25" s="103"/>
      <c r="H25" s="104"/>
      <c r="I25" s="106"/>
      <c r="J25" s="106"/>
      <c r="K25" s="106"/>
      <c r="L25" s="107"/>
    </row>
    <row r="26" spans="1:12" s="32" customFormat="1" ht="18" x14ac:dyDescent="0.25">
      <c r="A26" s="31"/>
      <c r="B26" s="31"/>
      <c r="C26" s="31"/>
      <c r="D26" s="31"/>
      <c r="E26" s="31"/>
      <c r="F26" s="31"/>
      <c r="G26" s="31"/>
      <c r="H26" s="31"/>
    </row>
    <row r="27" spans="1:12" x14ac:dyDescent="0.2">
      <c r="A27" s="31"/>
      <c r="B27" s="31"/>
      <c r="C27" s="31"/>
      <c r="D27" s="31"/>
      <c r="E27" s="31"/>
      <c r="F27" s="31"/>
      <c r="G27" s="31"/>
      <c r="H27" s="31"/>
    </row>
    <row r="28" spans="1:12" ht="28.5" customHeight="1" x14ac:dyDescent="0.2">
      <c r="A28" s="31"/>
      <c r="B28" s="31"/>
      <c r="C28" s="31"/>
      <c r="D28" s="31"/>
      <c r="E28" s="31"/>
      <c r="F28" s="31"/>
      <c r="G28" s="33"/>
      <c r="H28" s="33"/>
      <c r="I28" s="435"/>
      <c r="J28" s="435"/>
      <c r="K28" s="435"/>
      <c r="L28" s="435"/>
    </row>
    <row r="29" spans="1:12" ht="33" customHeight="1" x14ac:dyDescent="0.2">
      <c r="A29" s="34"/>
      <c r="B29" s="31"/>
      <c r="G29" s="436"/>
      <c r="H29" s="436"/>
      <c r="I29" s="436" t="s">
        <v>73</v>
      </c>
      <c r="J29" s="436"/>
      <c r="K29" s="436"/>
      <c r="L29" s="436"/>
    </row>
    <row r="30" spans="1:12" x14ac:dyDescent="0.2">
      <c r="A30" s="35"/>
      <c r="B30" s="35"/>
      <c r="C30" s="35"/>
      <c r="D30" s="35"/>
      <c r="E30" s="35"/>
      <c r="F30" s="35"/>
      <c r="G30" s="35"/>
      <c r="H30" s="35"/>
    </row>
    <row r="31" spans="1:12" ht="29.25" customHeight="1" x14ac:dyDescent="0.2">
      <c r="C31" s="36"/>
      <c r="D31" s="36"/>
      <c r="E31" s="36"/>
      <c r="F31" s="36"/>
      <c r="G31" s="36"/>
      <c r="H31" s="36"/>
    </row>
    <row r="32" spans="1:12" x14ac:dyDescent="0.2">
      <c r="G32" s="24"/>
      <c r="H32" s="24"/>
    </row>
    <row r="33" spans="7:8" x14ac:dyDescent="0.2">
      <c r="G33" s="24"/>
      <c r="H33" s="37"/>
    </row>
    <row r="34" spans="7:8" x14ac:dyDescent="0.2">
      <c r="G34" s="24"/>
      <c r="H34" s="38"/>
    </row>
    <row r="35" spans="7:8" x14ac:dyDescent="0.2">
      <c r="G35" s="24"/>
      <c r="H35" s="38"/>
    </row>
    <row r="36" spans="7:8" x14ac:dyDescent="0.2">
      <c r="G36" s="24"/>
      <c r="H36" s="39"/>
    </row>
    <row r="37" spans="7:8" x14ac:dyDescent="0.2">
      <c r="G37" s="24"/>
      <c r="H37" s="38"/>
    </row>
    <row r="38" spans="7:8" x14ac:dyDescent="0.2">
      <c r="G38" s="24"/>
      <c r="H38" s="40"/>
    </row>
    <row r="39" spans="7:8" x14ac:dyDescent="0.2">
      <c r="G39" s="24"/>
      <c r="H39" s="38"/>
    </row>
    <row r="40" spans="7:8" x14ac:dyDescent="0.2">
      <c r="G40" s="24"/>
      <c r="H40" s="38"/>
    </row>
    <row r="41" spans="7:8" x14ac:dyDescent="0.2">
      <c r="G41" s="24"/>
      <c r="H41" s="38"/>
    </row>
    <row r="42" spans="7:8" x14ac:dyDescent="0.2">
      <c r="G42" s="24"/>
      <c r="H42" s="40"/>
    </row>
    <row r="43" spans="7:8" x14ac:dyDescent="0.2">
      <c r="G43" s="24"/>
      <c r="H43" s="38"/>
    </row>
    <row r="44" spans="7:8" x14ac:dyDescent="0.2">
      <c r="G44" s="24"/>
      <c r="H44" s="39"/>
    </row>
    <row r="45" spans="7:8" x14ac:dyDescent="0.2">
      <c r="G45" s="24"/>
      <c r="H45" s="38"/>
    </row>
    <row r="46" spans="7:8" x14ac:dyDescent="0.2">
      <c r="G46" s="24"/>
      <c r="H46" s="39"/>
    </row>
    <row r="47" spans="7:8" x14ac:dyDescent="0.2">
      <c r="G47" s="24"/>
      <c r="H47" s="39"/>
    </row>
    <row r="48" spans="7:8" x14ac:dyDescent="0.2">
      <c r="G48" s="24"/>
      <c r="H48" s="38"/>
    </row>
    <row r="49" spans="3:8" x14ac:dyDescent="0.2">
      <c r="G49" s="24"/>
      <c r="H49" s="41"/>
    </row>
    <row r="50" spans="3:8" x14ac:dyDescent="0.2">
      <c r="G50" s="24"/>
      <c r="H50" s="40"/>
    </row>
    <row r="51" spans="3:8" x14ac:dyDescent="0.2">
      <c r="G51" s="24"/>
      <c r="H51" s="40"/>
    </row>
    <row r="52" spans="3:8" x14ac:dyDescent="0.2">
      <c r="G52" s="24"/>
      <c r="H52" s="40"/>
    </row>
    <row r="53" spans="3:8" x14ac:dyDescent="0.2">
      <c r="G53" s="24"/>
      <c r="H53" s="40"/>
    </row>
    <row r="54" spans="3:8" x14ac:dyDescent="0.2">
      <c r="C54" s="24"/>
      <c r="D54" s="24"/>
      <c r="E54" s="24"/>
      <c r="F54" s="24"/>
      <c r="G54" s="24"/>
      <c r="H54" s="40"/>
    </row>
    <row r="55" spans="3:8" x14ac:dyDescent="0.2">
      <c r="C55" s="24"/>
      <c r="D55" s="24"/>
      <c r="E55" s="24"/>
      <c r="F55" s="24"/>
      <c r="G55" s="24"/>
      <c r="H55" s="40"/>
    </row>
    <row r="56" spans="3:8" x14ac:dyDescent="0.2">
      <c r="C56" s="24"/>
      <c r="D56" s="24"/>
      <c r="E56" s="24"/>
      <c r="F56" s="24"/>
      <c r="G56" s="24"/>
      <c r="H56" s="40"/>
    </row>
    <row r="57" spans="3:8" x14ac:dyDescent="0.2">
      <c r="C57" s="24"/>
      <c r="D57" s="24"/>
      <c r="E57" s="24"/>
      <c r="F57" s="24"/>
      <c r="G57" s="24"/>
      <c r="H57" s="40"/>
    </row>
    <row r="58" spans="3:8" x14ac:dyDescent="0.2">
      <c r="C58" s="24"/>
      <c r="D58" s="24"/>
      <c r="E58" s="24"/>
      <c r="F58" s="24"/>
      <c r="G58" s="24"/>
      <c r="H58" s="40"/>
    </row>
    <row r="59" spans="3:8" x14ac:dyDescent="0.2">
      <c r="C59" s="24"/>
      <c r="D59" s="24"/>
      <c r="E59" s="24"/>
      <c r="F59" s="24"/>
      <c r="G59" s="24"/>
      <c r="H59" s="42"/>
    </row>
    <row r="60" spans="3:8" x14ac:dyDescent="0.2">
      <c r="C60" s="24"/>
      <c r="D60" s="24"/>
      <c r="E60" s="24"/>
      <c r="F60" s="24"/>
      <c r="G60" s="24"/>
      <c r="H60" s="40"/>
    </row>
    <row r="61" spans="3:8" x14ac:dyDescent="0.2">
      <c r="C61" s="24"/>
      <c r="D61" s="24"/>
      <c r="E61" s="24"/>
      <c r="F61" s="24"/>
      <c r="G61" s="24"/>
      <c r="H61" s="40"/>
    </row>
    <row r="62" spans="3:8" x14ac:dyDescent="0.2">
      <c r="C62" s="24"/>
      <c r="D62" s="24"/>
      <c r="E62" s="24"/>
      <c r="F62" s="24"/>
      <c r="G62" s="24"/>
      <c r="H62" s="40"/>
    </row>
    <row r="63" spans="3:8" x14ac:dyDescent="0.2">
      <c r="C63" s="24"/>
      <c r="D63" s="24"/>
      <c r="E63" s="24"/>
      <c r="F63" s="24"/>
      <c r="G63" s="24"/>
      <c r="H63" s="40"/>
    </row>
    <row r="64" spans="3:8" x14ac:dyDescent="0.2">
      <c r="C64" s="24"/>
      <c r="D64" s="24"/>
      <c r="E64" s="24"/>
      <c r="F64" s="24"/>
      <c r="G64" s="24"/>
      <c r="H64" s="40"/>
    </row>
    <row r="65" spans="3:8" x14ac:dyDescent="0.2">
      <c r="C65" s="24"/>
      <c r="D65" s="24"/>
      <c r="E65" s="24"/>
      <c r="F65" s="24"/>
      <c r="G65" s="24"/>
      <c r="H65" s="40"/>
    </row>
    <row r="66" spans="3:8" x14ac:dyDescent="0.2">
      <c r="C66" s="24"/>
      <c r="D66" s="24"/>
      <c r="E66" s="24"/>
      <c r="F66" s="24"/>
      <c r="G66" s="24"/>
      <c r="H66" s="41"/>
    </row>
    <row r="182" ht="12.75" customHeight="1" x14ac:dyDescent="0.2"/>
    <row r="273" ht="13.5" customHeight="1" x14ac:dyDescent="0.2"/>
  </sheetData>
  <sheetProtection sheet="1" objects="1" scenarios="1" selectLockedCells="1"/>
  <mergeCells count="15">
    <mergeCell ref="I28:L28"/>
    <mergeCell ref="I29:L29"/>
    <mergeCell ref="I8:L8"/>
    <mergeCell ref="G29:H29"/>
    <mergeCell ref="C8:F8"/>
    <mergeCell ref="B8:B9"/>
    <mergeCell ref="G8:G9"/>
    <mergeCell ref="H8:H9"/>
    <mergeCell ref="C2:L2"/>
    <mergeCell ref="A4:L4"/>
    <mergeCell ref="A3:B3"/>
    <mergeCell ref="A1:B2"/>
    <mergeCell ref="B7:F7"/>
    <mergeCell ref="A7:A9"/>
    <mergeCell ref="G7:L7"/>
  </mergeCells>
  <phoneticPr fontId="0" type="noConversion"/>
  <pageMargins left="1" right="0.12" top="0.68" bottom="0.98425196850393704" header="0.51181102362204722" footer="0.51181102362204722"/>
  <pageSetup paperSize="9" scale="85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46"/>
  <sheetViews>
    <sheetView showGridLines="0" zoomScaleNormal="100" workbookViewId="0">
      <selection sqref="A1:C2"/>
    </sheetView>
  </sheetViews>
  <sheetFormatPr defaultRowHeight="12.75" x14ac:dyDescent="0.2"/>
  <cols>
    <col min="1" max="1" width="3.5703125" style="20" bestFit="1" customWidth="1"/>
    <col min="2" max="2" width="24.5703125" style="20" customWidth="1"/>
    <col min="3" max="3" width="13.7109375" style="20" customWidth="1"/>
    <col min="4" max="4" width="10" style="20" customWidth="1"/>
    <col min="5" max="5" width="16" style="88" customWidth="1"/>
    <col min="6" max="6" width="10" style="88" customWidth="1"/>
    <col min="7" max="7" width="16" style="88" customWidth="1"/>
    <col min="8" max="8" width="15.42578125" style="20" customWidth="1"/>
    <col min="9" max="9" width="17.28515625" style="20" customWidth="1"/>
    <col min="10" max="10" width="18.85546875" style="20" customWidth="1"/>
    <col min="11" max="12" width="12.5703125" style="20" hidden="1" customWidth="1"/>
    <col min="13" max="14" width="14.140625" style="20" hidden="1" customWidth="1"/>
    <col min="15" max="15" width="18.5703125" style="20" customWidth="1"/>
    <col min="16" max="16" width="19.28515625" style="20" customWidth="1"/>
    <col min="17" max="17" width="17.42578125" style="20" customWidth="1"/>
    <col min="18" max="16384" width="9.140625" style="20"/>
  </cols>
  <sheetData>
    <row r="1" spans="1:24" x14ac:dyDescent="0.2">
      <c r="A1" s="477"/>
      <c r="B1" s="477"/>
      <c r="C1" s="477"/>
      <c r="D1" s="22"/>
      <c r="E1" s="43"/>
      <c r="F1" s="43"/>
      <c r="G1" s="43"/>
      <c r="H1" s="439" t="s">
        <v>80</v>
      </c>
      <c r="I1" s="439"/>
      <c r="J1" s="439"/>
      <c r="K1" s="439"/>
      <c r="L1" s="439"/>
      <c r="M1" s="439"/>
      <c r="N1" s="439"/>
      <c r="O1" s="439"/>
      <c r="P1" s="439"/>
    </row>
    <row r="2" spans="1:24" ht="12.75" customHeight="1" x14ac:dyDescent="0.2">
      <c r="A2" s="458"/>
      <c r="B2" s="458"/>
      <c r="C2" s="458"/>
      <c r="D2" s="22"/>
      <c r="E2" s="43"/>
      <c r="F2" s="43"/>
      <c r="G2" s="43"/>
      <c r="H2" s="22"/>
      <c r="I2" s="22"/>
      <c r="J2" s="22"/>
      <c r="K2" s="22"/>
      <c r="L2" s="22"/>
      <c r="M2" s="22"/>
      <c r="N2" s="22"/>
      <c r="O2" s="22"/>
      <c r="P2" s="22"/>
    </row>
    <row r="3" spans="1:24" x14ac:dyDescent="0.2">
      <c r="A3" s="447" t="s">
        <v>47</v>
      </c>
      <c r="B3" s="447"/>
      <c r="C3" s="89"/>
      <c r="D3" s="22"/>
      <c r="E3" s="43"/>
      <c r="F3" s="43"/>
      <c r="G3" s="43"/>
      <c r="H3" s="22"/>
      <c r="I3" s="22"/>
      <c r="J3" s="23"/>
      <c r="K3" s="23"/>
      <c r="L3" s="23"/>
      <c r="M3" s="23"/>
      <c r="N3" s="23"/>
      <c r="O3" s="23"/>
      <c r="P3" s="22"/>
    </row>
    <row r="4" spans="1:24" x14ac:dyDescent="0.2">
      <c r="B4" s="22"/>
      <c r="C4" s="23"/>
      <c r="D4" s="23"/>
      <c r="E4" s="23"/>
      <c r="F4" s="23"/>
      <c r="G4" s="23"/>
      <c r="H4" s="23"/>
      <c r="I4" s="23"/>
      <c r="J4" s="22"/>
      <c r="K4" s="22"/>
      <c r="L4" s="22"/>
      <c r="M4" s="22"/>
      <c r="N4" s="22"/>
      <c r="O4" s="23"/>
      <c r="P4" s="23"/>
      <c r="Q4" s="22"/>
    </row>
    <row r="5" spans="1:24" ht="48" customHeight="1" x14ac:dyDescent="0.25">
      <c r="A5" s="476" t="s">
        <v>81</v>
      </c>
      <c r="B5" s="476"/>
      <c r="C5" s="476"/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476"/>
      <c r="P5" s="476"/>
      <c r="Q5" s="44"/>
      <c r="X5" s="24"/>
    </row>
    <row r="6" spans="1:24" ht="20.25" customHeight="1" thickBot="1" x14ac:dyDescent="0.25">
      <c r="A6" s="45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4"/>
      <c r="X6" s="24"/>
    </row>
    <row r="7" spans="1:24" ht="31.5" customHeight="1" x14ac:dyDescent="0.2">
      <c r="A7" s="470"/>
      <c r="B7" s="471" t="s">
        <v>48</v>
      </c>
      <c r="C7" s="473" t="s">
        <v>82</v>
      </c>
      <c r="D7" s="474"/>
      <c r="E7" s="475" t="s">
        <v>83</v>
      </c>
      <c r="F7" s="474"/>
      <c r="G7" s="478" t="s">
        <v>84</v>
      </c>
      <c r="H7" s="479"/>
      <c r="I7" s="480"/>
      <c r="J7" s="481" t="s">
        <v>85</v>
      </c>
      <c r="K7" s="481"/>
      <c r="L7" s="481"/>
      <c r="M7" s="481"/>
      <c r="N7" s="481"/>
      <c r="O7" s="482"/>
      <c r="P7" s="483"/>
    </row>
    <row r="8" spans="1:24" ht="33.75" customHeight="1" thickBot="1" x14ac:dyDescent="0.25">
      <c r="A8" s="470"/>
      <c r="B8" s="472"/>
      <c r="C8" s="47" t="s">
        <v>86</v>
      </c>
      <c r="D8" s="48" t="s">
        <v>87</v>
      </c>
      <c r="E8" s="49" t="s">
        <v>86</v>
      </c>
      <c r="F8" s="48" t="s">
        <v>87</v>
      </c>
      <c r="G8" s="49" t="s">
        <v>88</v>
      </c>
      <c r="H8" s="50" t="s">
        <v>89</v>
      </c>
      <c r="I8" s="48" t="s">
        <v>90</v>
      </c>
      <c r="J8" s="51" t="s">
        <v>88</v>
      </c>
      <c r="K8" s="52" t="s">
        <v>128</v>
      </c>
      <c r="L8" s="52" t="s">
        <v>129</v>
      </c>
      <c r="M8" s="52" t="s">
        <v>130</v>
      </c>
      <c r="N8" s="52" t="s">
        <v>131</v>
      </c>
      <c r="O8" s="53" t="s">
        <v>89</v>
      </c>
      <c r="P8" s="54" t="s">
        <v>90</v>
      </c>
    </row>
    <row r="9" spans="1:24" x14ac:dyDescent="0.2">
      <c r="A9" s="55"/>
      <c r="B9" s="56" t="s">
        <v>56</v>
      </c>
      <c r="C9" s="57">
        <f>ROUND(('zal 1 - liczba stuk'!B10*'zal 2 - ceny'!B10),2)+ROUND(('zal 1 - liczba stuk'!C10*'zal 2 - ceny'!B10),2)+ROUND(('zal 1 - liczba stuk'!D10*'zal 2 - ceny'!B10),2)+ROUND(('zal 1 - liczba stuk'!E10*'zal 2 - ceny'!B10),2)+ROUND(('zal 1 - liczba stuk'!F10*'zal 2 - ceny'!C10),2)+ROUND(('zal 1 - liczba stuk'!G10*'zal 2 - ceny'!D10),2)+ROUND(('zal 1 - liczba stuk'!H10*'zal 2 - ceny'!E10),2)+ROUND(('zal 1 - liczba stuk'!I10*'zal 2 - ceny'!F10),2)</f>
        <v>0</v>
      </c>
      <c r="D9" s="58">
        <f>ROUND(C9*$C$29,2)</f>
        <v>0</v>
      </c>
      <c r="E9" s="57">
        <f>ROUND(('zal 1 - liczba stuk'!B10*'zal 2 - ceny'!G10),2)+ROUND(('zal 1 - liczba stuk'!C10*'zal 2 - ceny'!G10),2)+ROUND(('zal 1 - liczba stuk'!D10*'zal 2 - ceny'!H10),2)+ROUND(('zal 1 - liczba stuk'!E10*'zal 2 - ceny'!H10),2)+ROUND(('zal 1 - liczba stuk'!F10*'zal 2 - ceny'!I10),2)+ROUND(('zal 1 - liczba stuk'!G10*'zal 2 - ceny'!J10),2)+ROUND(('zal 1 - liczba stuk'!H10*'zal 2 - ceny'!K10),2)+ROUND(('zal 1 - liczba stuk'!I10*'zal 2 - ceny'!L10),2)</f>
        <v>0</v>
      </c>
      <c r="F9" s="58">
        <f>ROUND(E9*$C$30,2)</f>
        <v>0</v>
      </c>
      <c r="G9" s="57">
        <f>C9+D9</f>
        <v>0</v>
      </c>
      <c r="H9" s="59">
        <f>E9+F9</f>
        <v>0</v>
      </c>
      <c r="I9" s="58">
        <f>G9+H9</f>
        <v>0</v>
      </c>
      <c r="J9" s="60">
        <f>ROUND(C9+(D9*$C$28),2)</f>
        <v>0</v>
      </c>
      <c r="K9" s="60">
        <f>ROUND(('zal 1 - liczba stuk'!C10*'zal 2 - ceny'!G10),2)+ROUND(('zal 1 - liczba stuk'!E10*'zal 2 - ceny'!H10),2)</f>
        <v>0</v>
      </c>
      <c r="L9" s="60">
        <f>ROUND(K9*$C$30,2)</f>
        <v>0</v>
      </c>
      <c r="M9" s="60">
        <f>ROUND(('zal 1 - liczba stuk'!B10*'zal 2 - ceny'!G10),2)+ROUND(('zal 1 - liczba stuk'!D10*'zal 2 - ceny'!H10),2)+ROUND(('zal 1 - liczba stuk'!F10*'zal 2 - ceny'!I10),2)+ROUND(('zal 1 - liczba stuk'!G10*'zal 2 - ceny'!J10),2)+ROUND(('zal 1 - liczba stuk'!H10*'zal 2 - ceny'!K10),2)+ROUND(('zal 1 - liczba stuk'!I10*'zal 2 - ceny'!L10),2)</f>
        <v>0</v>
      </c>
      <c r="N9" s="60">
        <f>ROUND(M9*$C$30,2)</f>
        <v>0</v>
      </c>
      <c r="O9" s="61">
        <f>K9+(L9*$C$28)+(0.75*M9)+(0.75*N9*$C$28)</f>
        <v>0</v>
      </c>
      <c r="P9" s="62">
        <f>ROUND(J9+O9,2)</f>
        <v>0</v>
      </c>
    </row>
    <row r="10" spans="1:24" x14ac:dyDescent="0.2">
      <c r="A10" s="55"/>
      <c r="B10" s="63" t="s">
        <v>57</v>
      </c>
      <c r="C10" s="64">
        <f>ROUND(('zal 1 - liczba stuk'!B11*'zal 2 - ceny'!B11),2)+ROUND(('zal 1 - liczba stuk'!C11*'zal 2 - ceny'!B11),2)+ROUND(('zal 1 - liczba stuk'!D11*'zal 2 - ceny'!B11),2)+ROUND(('zal 1 - liczba stuk'!E11*'zal 2 - ceny'!B11),2)+ROUND(('zal 1 - liczba stuk'!F11*'zal 2 - ceny'!C11),2)+ROUND(('zal 1 - liczba stuk'!G11*'zal 2 - ceny'!D11),2)+ROUND(('zal 1 - liczba stuk'!H11*'zal 2 - ceny'!E11),2)+ROUND(('zal 1 - liczba stuk'!I11*'zal 2 - ceny'!F11),2)</f>
        <v>0</v>
      </c>
      <c r="D10" s="65">
        <f>ROUND(C10*$C$29,2)</f>
        <v>0</v>
      </c>
      <c r="E10" s="64">
        <f>ROUND(('zal 1 - liczba stuk'!B11*'zal 2 - ceny'!G11),2)+ROUND(('zal 1 - liczba stuk'!C11*'zal 2 - ceny'!G11),2)+ROUND(('zal 1 - liczba stuk'!D11*'zal 2 - ceny'!H11),2)+ROUND(('zal 1 - liczba stuk'!E11*'zal 2 - ceny'!H11),2)+ROUND(('zal 1 - liczba stuk'!F11*'zal 2 - ceny'!I11),2)+ROUND(('zal 1 - liczba stuk'!G11*'zal 2 - ceny'!J11),2)+ROUND(('zal 1 - liczba stuk'!H11*'zal 2 - ceny'!K11),2)+ROUND(('zal 1 - liczba stuk'!I11*'zal 2 - ceny'!L11),2)</f>
        <v>0</v>
      </c>
      <c r="F10" s="66">
        <f>ROUND(E10*$C$30,2)</f>
        <v>0</v>
      </c>
      <c r="G10" s="64">
        <f>C10+D10</f>
        <v>0</v>
      </c>
      <c r="H10" s="67">
        <f>E10+F10</f>
        <v>0</v>
      </c>
      <c r="I10" s="65">
        <f>G10+H10</f>
        <v>0</v>
      </c>
      <c r="J10" s="60">
        <f>ROUND(C10+(D10*$C$28),2)</f>
        <v>0</v>
      </c>
      <c r="K10" s="60">
        <f>ROUND(('zal 1 - liczba stuk'!C11*'zal 2 - ceny'!G11),2)+ROUND(('zal 1 - liczba stuk'!E11*'zal 2 - ceny'!H11),2)</f>
        <v>0</v>
      </c>
      <c r="L10" s="60">
        <f>ROUND(K10*$C$30,2)</f>
        <v>0</v>
      </c>
      <c r="M10" s="60">
        <f>ROUND(('zal 1 - liczba stuk'!B11*'zal 2 - ceny'!G11),2)+ROUND(('zal 1 - liczba stuk'!D11*'zal 2 - ceny'!H11),2)+ROUND(('zal 1 - liczba stuk'!F11*'zal 2 - ceny'!I11),2)+ROUND(('zal 1 - liczba stuk'!G11*'zal 2 - ceny'!J11),2)+ROUND(('zal 1 - liczba stuk'!H11*'zal 2 - ceny'!K11),2)+ROUND(('zal 1 - liczba stuk'!I11*'zal 2 - ceny'!L11),2)</f>
        <v>0</v>
      </c>
      <c r="N10" s="60">
        <f>ROUND(M10*$C$30,2)</f>
        <v>0</v>
      </c>
      <c r="O10" s="61">
        <f>K10+(L10*$C$28)+(0.75*M10)+(0.75*N10*$C$28)</f>
        <v>0</v>
      </c>
      <c r="P10" s="62">
        <f>ROUND(J10+O10,2)</f>
        <v>0</v>
      </c>
    </row>
    <row r="11" spans="1:24" x14ac:dyDescent="0.2">
      <c r="A11" s="55"/>
      <c r="B11" s="63" t="s">
        <v>58</v>
      </c>
      <c r="C11" s="64">
        <f>ROUND(('zal 1 - liczba stuk'!B12*'zal 2 - ceny'!B12),2)+ROUND(('zal 1 - liczba stuk'!C12*'zal 2 - ceny'!B12),2)+ROUND(('zal 1 - liczba stuk'!D12*'zal 2 - ceny'!B12),2)+ROUND(('zal 1 - liczba stuk'!E12*'zal 2 - ceny'!B12),2)+ROUND(('zal 1 - liczba stuk'!F12*'zal 2 - ceny'!C12),2)+ROUND(('zal 1 - liczba stuk'!G12*'zal 2 - ceny'!D12),2)+ROUND(('zal 1 - liczba stuk'!H12*'zal 2 - ceny'!E12),2)+ROUND(('zal 1 - liczba stuk'!I12*'zal 2 - ceny'!F12),2)</f>
        <v>0</v>
      </c>
      <c r="D11" s="65">
        <f t="shared" ref="D11:D23" si="0">ROUND(C11*$C$29,2)</f>
        <v>0</v>
      </c>
      <c r="E11" s="64">
        <f>ROUND(('zal 1 - liczba stuk'!B12*'zal 2 - ceny'!G12),2)+ROUND(('zal 1 - liczba stuk'!C12*'zal 2 - ceny'!G12),2)+ROUND(('zal 1 - liczba stuk'!D12*'zal 2 - ceny'!H12),2)+ROUND(('zal 1 - liczba stuk'!E12*'zal 2 - ceny'!H12),2)+ROUND(('zal 1 - liczba stuk'!F12*'zal 2 - ceny'!I12),2)+ROUND(('zal 1 - liczba stuk'!G12*'zal 2 - ceny'!J12),2)+ROUND(('zal 1 - liczba stuk'!H12*'zal 2 - ceny'!K12),2)+ROUND(('zal 1 - liczba stuk'!I12*'zal 2 - ceny'!L12),2)</f>
        <v>0</v>
      </c>
      <c r="F11" s="66">
        <f t="shared" ref="F11:F23" si="1">ROUND(E11*$C$30,2)</f>
        <v>0</v>
      </c>
      <c r="G11" s="64">
        <f t="shared" ref="G11:G23" si="2">C11+D11</f>
        <v>0</v>
      </c>
      <c r="H11" s="67">
        <f t="shared" ref="H11:H23" si="3">E11+F11</f>
        <v>0</v>
      </c>
      <c r="I11" s="65">
        <f t="shared" ref="I11:I23" si="4">G11+H11</f>
        <v>0</v>
      </c>
      <c r="J11" s="60">
        <f t="shared" ref="J11:J23" si="5">ROUND(C11+(D11*$C$28),2)</f>
        <v>0</v>
      </c>
      <c r="K11" s="60">
        <f>ROUND(('zal 1 - liczba stuk'!C12*'zal 2 - ceny'!G12),2)+ROUND(('zal 1 - liczba stuk'!E12*'zal 2 - ceny'!H12),2)</f>
        <v>0</v>
      </c>
      <c r="L11" s="60">
        <f t="shared" ref="L11:L23" si="6">ROUND(K11*$C$30,2)</f>
        <v>0</v>
      </c>
      <c r="M11" s="60">
        <f>ROUND(('zal 1 - liczba stuk'!B12*'zal 2 - ceny'!G12),2)+ROUND(('zal 1 - liczba stuk'!D12*'zal 2 - ceny'!H12),2)+ROUND(('zal 1 - liczba stuk'!F12*'zal 2 - ceny'!I12),2)+ROUND(('zal 1 - liczba stuk'!G12*'zal 2 - ceny'!J12),2)+ROUND(('zal 1 - liczba stuk'!H12*'zal 2 - ceny'!K12),2)+ROUND(('zal 1 - liczba stuk'!I12*'zal 2 - ceny'!L12),2)</f>
        <v>0</v>
      </c>
      <c r="N11" s="60">
        <f t="shared" ref="N11:N23" si="7">ROUND(M11*$C$30,2)</f>
        <v>0</v>
      </c>
      <c r="O11" s="61">
        <f t="shared" ref="O11:O23" si="8">K11+(L11*$C$28)+(0.75*M11)+(0.75*N11*$C$28)</f>
        <v>0</v>
      </c>
      <c r="P11" s="62">
        <f t="shared" ref="P11:P23" si="9">ROUND(J11+O11,2)</f>
        <v>0</v>
      </c>
    </row>
    <row r="12" spans="1:24" x14ac:dyDescent="0.2">
      <c r="A12" s="55"/>
      <c r="B12" s="63" t="s">
        <v>59</v>
      </c>
      <c r="C12" s="64">
        <f>ROUND(('zal 1 - liczba stuk'!B13*'zal 2 - ceny'!B13),2)+ROUND(('zal 1 - liczba stuk'!C13*'zal 2 - ceny'!B13),2)+ROUND(('zal 1 - liczba stuk'!D13*'zal 2 - ceny'!B13),2)+ROUND(('zal 1 - liczba stuk'!E13*'zal 2 - ceny'!B13),2)+ROUND(('zal 1 - liczba stuk'!F13*'zal 2 - ceny'!C13),2)+ROUND(('zal 1 - liczba stuk'!G13*'zal 2 - ceny'!D13),2)+ROUND(('zal 1 - liczba stuk'!H13*'zal 2 - ceny'!E13),2)+ROUND(('zal 1 - liczba stuk'!I13*'zal 2 - ceny'!F13),2)</f>
        <v>0</v>
      </c>
      <c r="D12" s="65">
        <f t="shared" si="0"/>
        <v>0</v>
      </c>
      <c r="E12" s="64">
        <f>ROUND(('zal 1 - liczba stuk'!B13*'zal 2 - ceny'!G13),2)+ROUND(('zal 1 - liczba stuk'!C13*'zal 2 - ceny'!G13),2)+ROUND(('zal 1 - liczba stuk'!D13*'zal 2 - ceny'!H13),2)+ROUND(('zal 1 - liczba stuk'!E13*'zal 2 - ceny'!H13),2)+ROUND(('zal 1 - liczba stuk'!F13*'zal 2 - ceny'!I13),2)+ROUND(('zal 1 - liczba stuk'!G13*'zal 2 - ceny'!J13),2)+ROUND(('zal 1 - liczba stuk'!H13*'zal 2 - ceny'!K13),2)+ROUND(('zal 1 - liczba stuk'!I13*'zal 2 - ceny'!L13),2)</f>
        <v>0</v>
      </c>
      <c r="F12" s="66">
        <f t="shared" si="1"/>
        <v>0</v>
      </c>
      <c r="G12" s="64">
        <f t="shared" si="2"/>
        <v>0</v>
      </c>
      <c r="H12" s="67">
        <f t="shared" si="3"/>
        <v>0</v>
      </c>
      <c r="I12" s="65">
        <f t="shared" si="4"/>
        <v>0</v>
      </c>
      <c r="J12" s="60">
        <f t="shared" si="5"/>
        <v>0</v>
      </c>
      <c r="K12" s="60">
        <f>ROUND(('zal 1 - liczba stuk'!C13*'zal 2 - ceny'!G13),2)+ROUND(('zal 1 - liczba stuk'!E13*'zal 2 - ceny'!H13),2)</f>
        <v>0</v>
      </c>
      <c r="L12" s="60">
        <f t="shared" si="6"/>
        <v>0</v>
      </c>
      <c r="M12" s="60">
        <f>ROUND(('zal 1 - liczba stuk'!B13*'zal 2 - ceny'!G13),2)+ROUND(('zal 1 - liczba stuk'!D13*'zal 2 - ceny'!H13),2)+ROUND(('zal 1 - liczba stuk'!F13*'zal 2 - ceny'!I13),2)+ROUND(('zal 1 - liczba stuk'!G13*'zal 2 - ceny'!J13),2)+ROUND(('zal 1 - liczba stuk'!H13*'zal 2 - ceny'!K13),2)+ROUND(('zal 1 - liczba stuk'!I13*'zal 2 - ceny'!L13),2)</f>
        <v>0</v>
      </c>
      <c r="N12" s="60">
        <f t="shared" si="7"/>
        <v>0</v>
      </c>
      <c r="O12" s="61">
        <f t="shared" si="8"/>
        <v>0</v>
      </c>
      <c r="P12" s="62">
        <f t="shared" si="9"/>
        <v>0</v>
      </c>
    </row>
    <row r="13" spans="1:24" x14ac:dyDescent="0.2">
      <c r="A13" s="55"/>
      <c r="B13" s="63" t="s">
        <v>60</v>
      </c>
      <c r="C13" s="64">
        <f>ROUND(('zal 1 - liczba stuk'!B14*'zal 2 - ceny'!B14),2)+ROUND(('zal 1 - liczba stuk'!C14*'zal 2 - ceny'!B14),2)+ROUND(('zal 1 - liczba stuk'!D14*'zal 2 - ceny'!B14),2)+ROUND(('zal 1 - liczba stuk'!E14*'zal 2 - ceny'!B14),2)+ROUND(('zal 1 - liczba stuk'!F14*'zal 2 - ceny'!C14),2)+ROUND(('zal 1 - liczba stuk'!G14*'zal 2 - ceny'!D14),2)+ROUND(('zal 1 - liczba stuk'!H14*'zal 2 - ceny'!E14),2)+ROUND(('zal 1 - liczba stuk'!I14*'zal 2 - ceny'!F14),2)</f>
        <v>0</v>
      </c>
      <c r="D13" s="65">
        <f t="shared" si="0"/>
        <v>0</v>
      </c>
      <c r="E13" s="64">
        <f>ROUND(('zal 1 - liczba stuk'!B14*'zal 2 - ceny'!G14),2)+ROUND(('zal 1 - liczba stuk'!C14*'zal 2 - ceny'!G14),2)+ROUND(('zal 1 - liczba stuk'!D14*'zal 2 - ceny'!H14),2)+ROUND(('zal 1 - liczba stuk'!E14*'zal 2 - ceny'!H14),2)+ROUND(('zal 1 - liczba stuk'!F14*'zal 2 - ceny'!I14),2)+ROUND(('zal 1 - liczba stuk'!G14*'zal 2 - ceny'!J14),2)+ROUND(('zal 1 - liczba stuk'!H14*'zal 2 - ceny'!K14),2)+ROUND(('zal 1 - liczba stuk'!I14*'zal 2 - ceny'!L14),2)</f>
        <v>0</v>
      </c>
      <c r="F13" s="66">
        <f t="shared" si="1"/>
        <v>0</v>
      </c>
      <c r="G13" s="64">
        <f t="shared" si="2"/>
        <v>0</v>
      </c>
      <c r="H13" s="67">
        <f t="shared" si="3"/>
        <v>0</v>
      </c>
      <c r="I13" s="65">
        <f t="shared" si="4"/>
        <v>0</v>
      </c>
      <c r="J13" s="60">
        <f t="shared" si="5"/>
        <v>0</v>
      </c>
      <c r="K13" s="60">
        <f>ROUND(('zal 1 - liczba stuk'!C14*'zal 2 - ceny'!G14),2)+ROUND(('zal 1 - liczba stuk'!E14*'zal 2 - ceny'!H14),2)</f>
        <v>0</v>
      </c>
      <c r="L13" s="60">
        <f t="shared" si="6"/>
        <v>0</v>
      </c>
      <c r="M13" s="60">
        <f>ROUND(('zal 1 - liczba stuk'!B14*'zal 2 - ceny'!G14),2)+ROUND(('zal 1 - liczba stuk'!D14*'zal 2 - ceny'!H14),2)+ROUND(('zal 1 - liczba stuk'!F14*'zal 2 - ceny'!I14),2)+ROUND(('zal 1 - liczba stuk'!G14*'zal 2 - ceny'!J14),2)+ROUND(('zal 1 - liczba stuk'!H14*'zal 2 - ceny'!K14),2)+ROUND(('zal 1 - liczba stuk'!I14*'zal 2 - ceny'!L14),2)</f>
        <v>0</v>
      </c>
      <c r="N13" s="60">
        <f t="shared" si="7"/>
        <v>0</v>
      </c>
      <c r="O13" s="61">
        <f t="shared" si="8"/>
        <v>0</v>
      </c>
      <c r="P13" s="62">
        <f t="shared" si="9"/>
        <v>0</v>
      </c>
    </row>
    <row r="14" spans="1:24" x14ac:dyDescent="0.2">
      <c r="A14" s="55"/>
      <c r="B14" s="63" t="s">
        <v>61</v>
      </c>
      <c r="C14" s="64">
        <f>ROUND(('zal 1 - liczba stuk'!B15*'zal 2 - ceny'!B15),2)+ROUND(('zal 1 - liczba stuk'!C15*'zal 2 - ceny'!B15),2)+ROUND(('zal 1 - liczba stuk'!D15*'zal 2 - ceny'!B15),2)+ROUND(('zal 1 - liczba stuk'!E15*'zal 2 - ceny'!B15),2)+ROUND(('zal 1 - liczba stuk'!F15*'zal 2 - ceny'!C15),2)+ROUND(('zal 1 - liczba stuk'!G15*'zal 2 - ceny'!D15),2)+ROUND(('zal 1 - liczba stuk'!H15*'zal 2 - ceny'!E15),2)+ROUND(('zal 1 - liczba stuk'!I15*'zal 2 - ceny'!F15),2)</f>
        <v>0</v>
      </c>
      <c r="D14" s="65">
        <f t="shared" si="0"/>
        <v>0</v>
      </c>
      <c r="E14" s="64">
        <f>ROUND(('zal 1 - liczba stuk'!B15*'zal 2 - ceny'!G15),2)+ROUND(('zal 1 - liczba stuk'!C15*'zal 2 - ceny'!G15),2)+ROUND(('zal 1 - liczba stuk'!D15*'zal 2 - ceny'!H15),2)+ROUND(('zal 1 - liczba stuk'!E15*'zal 2 - ceny'!H15),2)+ROUND(('zal 1 - liczba stuk'!F15*'zal 2 - ceny'!I15),2)+ROUND(('zal 1 - liczba stuk'!G15*'zal 2 - ceny'!J15),2)+ROUND(('zal 1 - liczba stuk'!H15*'zal 2 - ceny'!K15),2)+ROUND(('zal 1 - liczba stuk'!I15*'zal 2 - ceny'!L15),2)</f>
        <v>0</v>
      </c>
      <c r="F14" s="66">
        <f t="shared" si="1"/>
        <v>0</v>
      </c>
      <c r="G14" s="64">
        <f t="shared" si="2"/>
        <v>0</v>
      </c>
      <c r="H14" s="67">
        <f t="shared" si="3"/>
        <v>0</v>
      </c>
      <c r="I14" s="65">
        <f t="shared" si="4"/>
        <v>0</v>
      </c>
      <c r="J14" s="60">
        <f t="shared" si="5"/>
        <v>0</v>
      </c>
      <c r="K14" s="60">
        <f>ROUND(('zal 1 - liczba stuk'!C15*'zal 2 - ceny'!G15),2)+ROUND(('zal 1 - liczba stuk'!E15*'zal 2 - ceny'!H15),2)</f>
        <v>0</v>
      </c>
      <c r="L14" s="60">
        <f t="shared" si="6"/>
        <v>0</v>
      </c>
      <c r="M14" s="60">
        <f>ROUND(('zal 1 - liczba stuk'!B15*'zal 2 - ceny'!G15),2)+ROUND(('zal 1 - liczba stuk'!D15*'zal 2 - ceny'!H15),2)+ROUND(('zal 1 - liczba stuk'!F15*'zal 2 - ceny'!I15),2)+ROUND(('zal 1 - liczba stuk'!G15*'zal 2 - ceny'!J15),2)+ROUND(('zal 1 - liczba stuk'!H15*'zal 2 - ceny'!K15),2)+ROUND(('zal 1 - liczba stuk'!I15*'zal 2 - ceny'!L15),2)</f>
        <v>0</v>
      </c>
      <c r="N14" s="60">
        <f t="shared" si="7"/>
        <v>0</v>
      </c>
      <c r="O14" s="61">
        <f t="shared" si="8"/>
        <v>0</v>
      </c>
      <c r="P14" s="62">
        <f t="shared" si="9"/>
        <v>0</v>
      </c>
    </row>
    <row r="15" spans="1:24" x14ac:dyDescent="0.2">
      <c r="A15" s="55"/>
      <c r="B15" s="63" t="s">
        <v>62</v>
      </c>
      <c r="C15" s="64">
        <f>ROUND(('zal 1 - liczba stuk'!B16*'zal 2 - ceny'!B16),2)+ROUND(('zal 1 - liczba stuk'!C16*'zal 2 - ceny'!B16),2)+ROUND(('zal 1 - liczba stuk'!D16*'zal 2 - ceny'!B16),2)+ROUND(('zal 1 - liczba stuk'!E16*'zal 2 - ceny'!B16),2)+ROUND(('zal 1 - liczba stuk'!F16*'zal 2 - ceny'!C16),2)+ROUND(('zal 1 - liczba stuk'!G16*'zal 2 - ceny'!D16),2)+ROUND(('zal 1 - liczba stuk'!H16*'zal 2 - ceny'!E16),2)+ROUND(('zal 1 - liczba stuk'!I16*'zal 2 - ceny'!F16),2)</f>
        <v>0</v>
      </c>
      <c r="D15" s="65">
        <f t="shared" si="0"/>
        <v>0</v>
      </c>
      <c r="E15" s="64">
        <f>ROUND(('zal 1 - liczba stuk'!B16*'zal 2 - ceny'!G16),2)+ROUND(('zal 1 - liczba stuk'!C16*'zal 2 - ceny'!G16),2)+ROUND(('zal 1 - liczba stuk'!D16*'zal 2 - ceny'!H16),2)+ROUND(('zal 1 - liczba stuk'!E16*'zal 2 - ceny'!H16),2)+ROUND(('zal 1 - liczba stuk'!F16*'zal 2 - ceny'!I16),2)+ROUND(('zal 1 - liczba stuk'!G16*'zal 2 - ceny'!J16),2)+ROUND(('zal 1 - liczba stuk'!H16*'zal 2 - ceny'!K16),2)+ROUND(('zal 1 - liczba stuk'!I16*'zal 2 - ceny'!L16),2)</f>
        <v>0</v>
      </c>
      <c r="F15" s="66">
        <f t="shared" si="1"/>
        <v>0</v>
      </c>
      <c r="G15" s="64">
        <f t="shared" si="2"/>
        <v>0</v>
      </c>
      <c r="H15" s="67">
        <f t="shared" si="3"/>
        <v>0</v>
      </c>
      <c r="I15" s="65">
        <f t="shared" si="4"/>
        <v>0</v>
      </c>
      <c r="J15" s="60">
        <f t="shared" si="5"/>
        <v>0</v>
      </c>
      <c r="K15" s="60">
        <f>ROUND(('zal 1 - liczba stuk'!C16*'zal 2 - ceny'!G16),2)+ROUND(('zal 1 - liczba stuk'!E16*'zal 2 - ceny'!H16),2)</f>
        <v>0</v>
      </c>
      <c r="L15" s="60">
        <f t="shared" si="6"/>
        <v>0</v>
      </c>
      <c r="M15" s="60">
        <f>ROUND(('zal 1 - liczba stuk'!B16*'zal 2 - ceny'!G16),2)+ROUND(('zal 1 - liczba stuk'!D16*'zal 2 - ceny'!H16),2)+ROUND(('zal 1 - liczba stuk'!F16*'zal 2 - ceny'!I16),2)+ROUND(('zal 1 - liczba stuk'!G16*'zal 2 - ceny'!J16),2)+ROUND(('zal 1 - liczba stuk'!H16*'zal 2 - ceny'!K16),2)+ROUND(('zal 1 - liczba stuk'!I16*'zal 2 - ceny'!L16),2)</f>
        <v>0</v>
      </c>
      <c r="N15" s="60">
        <f t="shared" si="7"/>
        <v>0</v>
      </c>
      <c r="O15" s="61">
        <f t="shared" si="8"/>
        <v>0</v>
      </c>
      <c r="P15" s="62">
        <f t="shared" si="9"/>
        <v>0</v>
      </c>
    </row>
    <row r="16" spans="1:24" s="29" customFormat="1" x14ac:dyDescent="0.2">
      <c r="A16" s="55"/>
      <c r="B16" s="63" t="s">
        <v>63</v>
      </c>
      <c r="C16" s="64">
        <f>ROUND(('zal 1 - liczba stuk'!B17*'zal 2 - ceny'!B17),2)+ROUND(('zal 1 - liczba stuk'!C17*'zal 2 - ceny'!B17),2)+ROUND(('zal 1 - liczba stuk'!D17*'zal 2 - ceny'!B17),2)+ROUND(('zal 1 - liczba stuk'!E17*'zal 2 - ceny'!B17),2)+ROUND(('zal 1 - liczba stuk'!F17*'zal 2 - ceny'!C17),2)+ROUND(('zal 1 - liczba stuk'!G17*'zal 2 - ceny'!D17),2)+ROUND(('zal 1 - liczba stuk'!H17*'zal 2 - ceny'!E17),2)+ROUND(('zal 1 - liczba stuk'!I17*'zal 2 - ceny'!F17),2)</f>
        <v>0</v>
      </c>
      <c r="D16" s="65">
        <f t="shared" si="0"/>
        <v>0</v>
      </c>
      <c r="E16" s="64">
        <f>ROUND(('zal 1 - liczba stuk'!B17*'zal 2 - ceny'!G17),2)+ROUND(('zal 1 - liczba stuk'!C17*'zal 2 - ceny'!G17),2)+ROUND(('zal 1 - liczba stuk'!D17*'zal 2 - ceny'!H17),2)+ROUND(('zal 1 - liczba stuk'!E17*'zal 2 - ceny'!H17),2)+ROUND(('zal 1 - liczba stuk'!F17*'zal 2 - ceny'!I17),2)+ROUND(('zal 1 - liczba stuk'!G17*'zal 2 - ceny'!J17),2)+ROUND(('zal 1 - liczba stuk'!H17*'zal 2 - ceny'!K17),2)+ROUND(('zal 1 - liczba stuk'!I17*'zal 2 - ceny'!L17),2)</f>
        <v>0</v>
      </c>
      <c r="F16" s="66">
        <f t="shared" si="1"/>
        <v>0</v>
      </c>
      <c r="G16" s="64">
        <f t="shared" si="2"/>
        <v>0</v>
      </c>
      <c r="H16" s="67">
        <f t="shared" si="3"/>
        <v>0</v>
      </c>
      <c r="I16" s="65">
        <f t="shared" si="4"/>
        <v>0</v>
      </c>
      <c r="J16" s="60">
        <f t="shared" si="5"/>
        <v>0</v>
      </c>
      <c r="K16" s="60">
        <f>ROUND(('zal 1 - liczba stuk'!C17*'zal 2 - ceny'!G17),2)+ROUND(('zal 1 - liczba stuk'!E17*'zal 2 - ceny'!H17),2)</f>
        <v>0</v>
      </c>
      <c r="L16" s="60">
        <f t="shared" si="6"/>
        <v>0</v>
      </c>
      <c r="M16" s="60">
        <f>ROUND(('zal 1 - liczba stuk'!B17*'zal 2 - ceny'!G17),2)+ROUND(('zal 1 - liczba stuk'!D17*'zal 2 - ceny'!H17),2)+ROUND(('zal 1 - liczba stuk'!F17*'zal 2 - ceny'!I17),2)+ROUND(('zal 1 - liczba stuk'!G17*'zal 2 - ceny'!J17),2)+ROUND(('zal 1 - liczba stuk'!H17*'zal 2 - ceny'!K17),2)+ROUND(('zal 1 - liczba stuk'!I17*'zal 2 - ceny'!L17),2)</f>
        <v>0</v>
      </c>
      <c r="N16" s="60">
        <f t="shared" si="7"/>
        <v>0</v>
      </c>
      <c r="O16" s="61">
        <f t="shared" si="8"/>
        <v>0</v>
      </c>
      <c r="P16" s="62">
        <f t="shared" si="9"/>
        <v>0</v>
      </c>
    </row>
    <row r="17" spans="1:17" x14ac:dyDescent="0.2">
      <c r="A17" s="55"/>
      <c r="B17" s="63" t="s">
        <v>64</v>
      </c>
      <c r="C17" s="64">
        <f>ROUND(('zal 1 - liczba stuk'!B18*'zal 2 - ceny'!B18),2)+ROUND(('zal 1 - liczba stuk'!C18*'zal 2 - ceny'!B18),2)+ROUND(('zal 1 - liczba stuk'!D18*'zal 2 - ceny'!B18),2)+ROUND(('zal 1 - liczba stuk'!E18*'zal 2 - ceny'!B18),2)+ROUND(('zal 1 - liczba stuk'!F18*'zal 2 - ceny'!C18),2)+ROUND(('zal 1 - liczba stuk'!G18*'zal 2 - ceny'!D18),2)+ROUND(('zal 1 - liczba stuk'!H18*'zal 2 - ceny'!E18),2)+ROUND(('zal 1 - liczba stuk'!I18*'zal 2 - ceny'!F18),2)</f>
        <v>0</v>
      </c>
      <c r="D17" s="65">
        <f t="shared" si="0"/>
        <v>0</v>
      </c>
      <c r="E17" s="64">
        <f>ROUND(('zal 1 - liczba stuk'!B18*'zal 2 - ceny'!G18),2)+ROUND(('zal 1 - liczba stuk'!C18*'zal 2 - ceny'!G18),2)+ROUND(('zal 1 - liczba stuk'!D18*'zal 2 - ceny'!H18),2)+ROUND(('zal 1 - liczba stuk'!E18*'zal 2 - ceny'!H18),2)+ROUND(('zal 1 - liczba stuk'!F18*'zal 2 - ceny'!I18),2)+ROUND(('zal 1 - liczba stuk'!G18*'zal 2 - ceny'!J18),2)+ROUND(('zal 1 - liczba stuk'!H18*'zal 2 - ceny'!K18),2)+ROUND(('zal 1 - liczba stuk'!I18*'zal 2 - ceny'!L18),2)</f>
        <v>0</v>
      </c>
      <c r="F17" s="66">
        <f t="shared" si="1"/>
        <v>0</v>
      </c>
      <c r="G17" s="64">
        <f t="shared" si="2"/>
        <v>0</v>
      </c>
      <c r="H17" s="67">
        <f t="shared" si="3"/>
        <v>0</v>
      </c>
      <c r="I17" s="65">
        <f t="shared" si="4"/>
        <v>0</v>
      </c>
      <c r="J17" s="60">
        <f t="shared" si="5"/>
        <v>0</v>
      </c>
      <c r="K17" s="60">
        <f>ROUND(('zal 1 - liczba stuk'!C18*'zal 2 - ceny'!G18),2)+ROUND(('zal 1 - liczba stuk'!E18*'zal 2 - ceny'!H18),2)</f>
        <v>0</v>
      </c>
      <c r="L17" s="60">
        <f t="shared" si="6"/>
        <v>0</v>
      </c>
      <c r="M17" s="60">
        <f>ROUND(('zal 1 - liczba stuk'!B18*'zal 2 - ceny'!G18),2)+ROUND(('zal 1 - liczba stuk'!D18*'zal 2 - ceny'!H18),2)+ROUND(('zal 1 - liczba stuk'!F18*'zal 2 - ceny'!I18),2)+ROUND(('zal 1 - liczba stuk'!G18*'zal 2 - ceny'!J18),2)+ROUND(('zal 1 - liczba stuk'!H18*'zal 2 - ceny'!K18),2)+ROUND(('zal 1 - liczba stuk'!I18*'zal 2 - ceny'!L18),2)</f>
        <v>0</v>
      </c>
      <c r="N17" s="60">
        <f t="shared" si="7"/>
        <v>0</v>
      </c>
      <c r="O17" s="61">
        <f t="shared" si="8"/>
        <v>0</v>
      </c>
      <c r="P17" s="62">
        <f t="shared" si="9"/>
        <v>0</v>
      </c>
    </row>
    <row r="18" spans="1:17" x14ac:dyDescent="0.2">
      <c r="A18" s="55"/>
      <c r="B18" s="63" t="s">
        <v>65</v>
      </c>
      <c r="C18" s="64">
        <f>ROUND(('zal 1 - liczba stuk'!B19*'zal 2 - ceny'!B19),2)+ROUND(('zal 1 - liczba stuk'!C19*'zal 2 - ceny'!B19),2)+ROUND(('zal 1 - liczba stuk'!D19*'zal 2 - ceny'!B19),2)+ROUND(('zal 1 - liczba stuk'!E19*'zal 2 - ceny'!B19),2)+ROUND(('zal 1 - liczba stuk'!F19*'zal 2 - ceny'!C19),2)+ROUND(('zal 1 - liczba stuk'!G19*'zal 2 - ceny'!D19),2)+ROUND(('zal 1 - liczba stuk'!H19*'zal 2 - ceny'!E19),2)+ROUND(('zal 1 - liczba stuk'!I19*'zal 2 - ceny'!F19),2)</f>
        <v>0</v>
      </c>
      <c r="D18" s="65">
        <f t="shared" si="0"/>
        <v>0</v>
      </c>
      <c r="E18" s="64">
        <f>ROUND(('zal 1 - liczba stuk'!B19*'zal 2 - ceny'!G19),2)+ROUND(('zal 1 - liczba stuk'!C19*'zal 2 - ceny'!G19),2)+ROUND(('zal 1 - liczba stuk'!D19*'zal 2 - ceny'!H19),2)+ROUND(('zal 1 - liczba stuk'!E19*'zal 2 - ceny'!H19),2)+ROUND(('zal 1 - liczba stuk'!F19*'zal 2 - ceny'!I19),2)+ROUND(('zal 1 - liczba stuk'!G19*'zal 2 - ceny'!J19),2)+ROUND(('zal 1 - liczba stuk'!H19*'zal 2 - ceny'!K19),2)+ROUND(('zal 1 - liczba stuk'!I19*'zal 2 - ceny'!L19),2)</f>
        <v>0</v>
      </c>
      <c r="F18" s="66">
        <f t="shared" si="1"/>
        <v>0</v>
      </c>
      <c r="G18" s="64">
        <f t="shared" si="2"/>
        <v>0</v>
      </c>
      <c r="H18" s="67">
        <f t="shared" si="3"/>
        <v>0</v>
      </c>
      <c r="I18" s="65">
        <f t="shared" si="4"/>
        <v>0</v>
      </c>
      <c r="J18" s="60">
        <f t="shared" si="5"/>
        <v>0</v>
      </c>
      <c r="K18" s="60">
        <f>ROUND(('zal 1 - liczba stuk'!C19*'zal 2 - ceny'!G19),2)+ROUND(('zal 1 - liczba stuk'!E19*'zal 2 - ceny'!H19),2)</f>
        <v>0</v>
      </c>
      <c r="L18" s="60">
        <f t="shared" si="6"/>
        <v>0</v>
      </c>
      <c r="M18" s="60">
        <f>ROUND(('zal 1 - liczba stuk'!B19*'zal 2 - ceny'!G19),2)+ROUND(('zal 1 - liczba stuk'!D19*'zal 2 - ceny'!H19),2)+ROUND(('zal 1 - liczba stuk'!F19*'zal 2 - ceny'!I19),2)+ROUND(('zal 1 - liczba stuk'!G19*'zal 2 - ceny'!J19),2)+ROUND(('zal 1 - liczba stuk'!H19*'zal 2 - ceny'!K19),2)+ROUND(('zal 1 - liczba stuk'!I19*'zal 2 - ceny'!L19),2)</f>
        <v>0</v>
      </c>
      <c r="N18" s="60">
        <f t="shared" si="7"/>
        <v>0</v>
      </c>
      <c r="O18" s="61">
        <f t="shared" si="8"/>
        <v>0</v>
      </c>
      <c r="P18" s="62">
        <f t="shared" si="9"/>
        <v>0</v>
      </c>
    </row>
    <row r="19" spans="1:17" x14ac:dyDescent="0.2">
      <c r="A19" s="55"/>
      <c r="B19" s="63" t="s">
        <v>66</v>
      </c>
      <c r="C19" s="64">
        <f>ROUND(('zal 1 - liczba stuk'!B20*'zal 2 - ceny'!B20),2)+ROUND(('zal 1 - liczba stuk'!C20*'zal 2 - ceny'!B20),2)+ROUND(('zal 1 - liczba stuk'!D20*'zal 2 - ceny'!B20),2)+ROUND(('zal 1 - liczba stuk'!E20*'zal 2 - ceny'!B20),2)+ROUND(('zal 1 - liczba stuk'!F20*'zal 2 - ceny'!C20),2)+ROUND(('zal 1 - liczba stuk'!G20*'zal 2 - ceny'!D20),2)+ROUND(('zal 1 - liczba stuk'!H20*'zal 2 - ceny'!E20),2)+ROUND(('zal 1 - liczba stuk'!I20*'zal 2 - ceny'!F20),2)</f>
        <v>0</v>
      </c>
      <c r="D19" s="65">
        <f t="shared" si="0"/>
        <v>0</v>
      </c>
      <c r="E19" s="64">
        <f>ROUND(('zal 1 - liczba stuk'!B20*'zal 2 - ceny'!G20),2)+ROUND(('zal 1 - liczba stuk'!C20*'zal 2 - ceny'!G20),2)+ROUND(('zal 1 - liczba stuk'!D20*'zal 2 - ceny'!H20),2)+ROUND(('zal 1 - liczba stuk'!E20*'zal 2 - ceny'!H20),2)+ROUND(('zal 1 - liczba stuk'!F20*'zal 2 - ceny'!I20),2)+ROUND(('zal 1 - liczba stuk'!G20*'zal 2 - ceny'!J20),2)+ROUND(('zal 1 - liczba stuk'!H20*'zal 2 - ceny'!K20),2)+ROUND(('zal 1 - liczba stuk'!I20*'zal 2 - ceny'!L20),2)</f>
        <v>0</v>
      </c>
      <c r="F19" s="66">
        <f t="shared" si="1"/>
        <v>0</v>
      </c>
      <c r="G19" s="64">
        <f t="shared" si="2"/>
        <v>0</v>
      </c>
      <c r="H19" s="67">
        <f t="shared" si="3"/>
        <v>0</v>
      </c>
      <c r="I19" s="65">
        <f t="shared" si="4"/>
        <v>0</v>
      </c>
      <c r="J19" s="60">
        <f t="shared" si="5"/>
        <v>0</v>
      </c>
      <c r="K19" s="60">
        <f>ROUND(('zal 1 - liczba stuk'!C20*'zal 2 - ceny'!G20),2)+ROUND(('zal 1 - liczba stuk'!E20*'zal 2 - ceny'!H20),2)</f>
        <v>0</v>
      </c>
      <c r="L19" s="60">
        <f t="shared" si="6"/>
        <v>0</v>
      </c>
      <c r="M19" s="60">
        <f>ROUND(('zal 1 - liczba stuk'!B20*'zal 2 - ceny'!G20),2)+ROUND(('zal 1 - liczba stuk'!D20*'zal 2 - ceny'!H20),2)+ROUND(('zal 1 - liczba stuk'!F20*'zal 2 - ceny'!I20),2)+ROUND(('zal 1 - liczba stuk'!G20*'zal 2 - ceny'!J20),2)+ROUND(('zal 1 - liczba stuk'!H20*'zal 2 - ceny'!K20),2)+ROUND(('zal 1 - liczba stuk'!I20*'zal 2 - ceny'!L20),2)</f>
        <v>0</v>
      </c>
      <c r="N19" s="60">
        <f t="shared" si="7"/>
        <v>0</v>
      </c>
      <c r="O19" s="61">
        <f t="shared" si="8"/>
        <v>0</v>
      </c>
      <c r="P19" s="62">
        <f t="shared" si="9"/>
        <v>0</v>
      </c>
    </row>
    <row r="20" spans="1:17" s="29" customFormat="1" x14ac:dyDescent="0.2">
      <c r="A20" s="55"/>
      <c r="B20" s="63" t="s">
        <v>67</v>
      </c>
      <c r="C20" s="64">
        <f>ROUND(('zal 1 - liczba stuk'!B21*'zal 2 - ceny'!B21),2)+ROUND(('zal 1 - liczba stuk'!C21*'zal 2 - ceny'!B21),2)+ROUND(('zal 1 - liczba stuk'!D21*'zal 2 - ceny'!B21),2)+ROUND(('zal 1 - liczba stuk'!E21*'zal 2 - ceny'!B21),2)+ROUND(('zal 1 - liczba stuk'!F21*'zal 2 - ceny'!C21),2)+ROUND(('zal 1 - liczba stuk'!G21*'zal 2 - ceny'!D21),2)+ROUND(('zal 1 - liczba stuk'!H21*'zal 2 - ceny'!E21),2)+ROUND(('zal 1 - liczba stuk'!I21*'zal 2 - ceny'!F21),2)</f>
        <v>0</v>
      </c>
      <c r="D20" s="65">
        <f t="shared" si="0"/>
        <v>0</v>
      </c>
      <c r="E20" s="64">
        <f>ROUND(('zal 1 - liczba stuk'!B21*'zal 2 - ceny'!G21),2)+ROUND(('zal 1 - liczba stuk'!C21*'zal 2 - ceny'!G21),2)+ROUND(('zal 1 - liczba stuk'!D21*'zal 2 - ceny'!H21),2)+ROUND(('zal 1 - liczba stuk'!E21*'zal 2 - ceny'!H21),2)+ROUND(('zal 1 - liczba stuk'!F21*'zal 2 - ceny'!I21),2)+ROUND(('zal 1 - liczba stuk'!G21*'zal 2 - ceny'!J21),2)+ROUND(('zal 1 - liczba stuk'!H21*'zal 2 - ceny'!K21),2)+ROUND(('zal 1 - liczba stuk'!I21*'zal 2 - ceny'!L21),2)</f>
        <v>0</v>
      </c>
      <c r="F20" s="66">
        <f t="shared" si="1"/>
        <v>0</v>
      </c>
      <c r="G20" s="64">
        <f t="shared" si="2"/>
        <v>0</v>
      </c>
      <c r="H20" s="67">
        <f t="shared" si="3"/>
        <v>0</v>
      </c>
      <c r="I20" s="65">
        <f t="shared" si="4"/>
        <v>0</v>
      </c>
      <c r="J20" s="60">
        <f t="shared" si="5"/>
        <v>0</v>
      </c>
      <c r="K20" s="60">
        <f>ROUND(('zal 1 - liczba stuk'!C21*'zal 2 - ceny'!G21),2)+ROUND(('zal 1 - liczba stuk'!E21*'zal 2 - ceny'!H21),2)</f>
        <v>0</v>
      </c>
      <c r="L20" s="60">
        <f t="shared" si="6"/>
        <v>0</v>
      </c>
      <c r="M20" s="60">
        <f>ROUND(('zal 1 - liczba stuk'!B21*'zal 2 - ceny'!G21),2)+ROUND(('zal 1 - liczba stuk'!D21*'zal 2 - ceny'!H21),2)+ROUND(('zal 1 - liczba stuk'!F21*'zal 2 - ceny'!I21),2)+ROUND(('zal 1 - liczba stuk'!G21*'zal 2 - ceny'!J21),2)+ROUND(('zal 1 - liczba stuk'!H21*'zal 2 - ceny'!K21),2)+ROUND(('zal 1 - liczba stuk'!I21*'zal 2 - ceny'!L21),2)</f>
        <v>0</v>
      </c>
      <c r="N20" s="60">
        <f t="shared" si="7"/>
        <v>0</v>
      </c>
      <c r="O20" s="61">
        <f t="shared" si="8"/>
        <v>0</v>
      </c>
      <c r="P20" s="62">
        <f t="shared" si="9"/>
        <v>0</v>
      </c>
    </row>
    <row r="21" spans="1:17" x14ac:dyDescent="0.2">
      <c r="A21" s="55"/>
      <c r="B21" s="63" t="s">
        <v>68</v>
      </c>
      <c r="C21" s="64">
        <f>ROUND(('zal 1 - liczba stuk'!B22*'zal 2 - ceny'!B22),2)+ROUND(('zal 1 - liczba stuk'!C22*'zal 2 - ceny'!B22),2)+ROUND(('zal 1 - liczba stuk'!D22*'zal 2 - ceny'!B22),2)+ROUND(('zal 1 - liczba stuk'!E22*'zal 2 - ceny'!B22),2)+ROUND(('zal 1 - liczba stuk'!F22*'zal 2 - ceny'!C22),2)+ROUND(('zal 1 - liczba stuk'!G22*'zal 2 - ceny'!D22),2)+ROUND(('zal 1 - liczba stuk'!H22*'zal 2 - ceny'!E22),2)+ROUND(('zal 1 - liczba stuk'!I22*'zal 2 - ceny'!F22),2)</f>
        <v>0</v>
      </c>
      <c r="D21" s="65">
        <f t="shared" si="0"/>
        <v>0</v>
      </c>
      <c r="E21" s="64">
        <f>ROUND(('zal 1 - liczba stuk'!B22*'zal 2 - ceny'!G22),2)+ROUND(('zal 1 - liczba stuk'!C22*'zal 2 - ceny'!G22),2)+ROUND(('zal 1 - liczba stuk'!D22*'zal 2 - ceny'!H22),2)+ROUND(('zal 1 - liczba stuk'!E22*'zal 2 - ceny'!H22),2)+ROUND(('zal 1 - liczba stuk'!F22*'zal 2 - ceny'!I22),2)+ROUND(('zal 1 - liczba stuk'!G22*'zal 2 - ceny'!J22),2)+ROUND(('zal 1 - liczba stuk'!H22*'zal 2 - ceny'!K22),2)+ROUND(('zal 1 - liczba stuk'!I22*'zal 2 - ceny'!L22),2)</f>
        <v>0</v>
      </c>
      <c r="F21" s="66">
        <f t="shared" si="1"/>
        <v>0</v>
      </c>
      <c r="G21" s="64">
        <f t="shared" si="2"/>
        <v>0</v>
      </c>
      <c r="H21" s="67">
        <f t="shared" si="3"/>
        <v>0</v>
      </c>
      <c r="I21" s="65">
        <f t="shared" si="4"/>
        <v>0</v>
      </c>
      <c r="J21" s="60">
        <f t="shared" si="5"/>
        <v>0</v>
      </c>
      <c r="K21" s="60">
        <f>ROUND(('zal 1 - liczba stuk'!C22*'zal 2 - ceny'!G22),2)+ROUND(('zal 1 - liczba stuk'!E22*'zal 2 - ceny'!H22),2)</f>
        <v>0</v>
      </c>
      <c r="L21" s="60">
        <f t="shared" si="6"/>
        <v>0</v>
      </c>
      <c r="M21" s="60">
        <f>ROUND(('zal 1 - liczba stuk'!B22*'zal 2 - ceny'!G22),2)+ROUND(('zal 1 - liczba stuk'!D22*'zal 2 - ceny'!H22),2)+ROUND(('zal 1 - liczba stuk'!F22*'zal 2 - ceny'!I22),2)+ROUND(('zal 1 - liczba stuk'!G22*'zal 2 - ceny'!J22),2)+ROUND(('zal 1 - liczba stuk'!H22*'zal 2 - ceny'!K22),2)+ROUND(('zal 1 - liczba stuk'!I22*'zal 2 - ceny'!L22),2)</f>
        <v>0</v>
      </c>
      <c r="N21" s="60">
        <f t="shared" si="7"/>
        <v>0</v>
      </c>
      <c r="O21" s="61">
        <f t="shared" si="8"/>
        <v>0</v>
      </c>
      <c r="P21" s="62">
        <f t="shared" si="9"/>
        <v>0</v>
      </c>
    </row>
    <row r="22" spans="1:17" ht="13.5" customHeight="1" x14ac:dyDescent="0.2">
      <c r="A22" s="55"/>
      <c r="B22" s="63" t="s">
        <v>69</v>
      </c>
      <c r="C22" s="64">
        <f>ROUND(('zal 1 - liczba stuk'!B23*'zal 2 - ceny'!B23),2)+ROUND(('zal 1 - liczba stuk'!C23*'zal 2 - ceny'!B23),2)+ROUND(('zal 1 - liczba stuk'!D23*'zal 2 - ceny'!B23),2)+ROUND(('zal 1 - liczba stuk'!E23*'zal 2 - ceny'!B23),2)+ROUND(('zal 1 - liczba stuk'!F23*'zal 2 - ceny'!C23),2)+ROUND(('zal 1 - liczba stuk'!G23*'zal 2 - ceny'!D23),2)+ROUND(('zal 1 - liczba stuk'!H23*'zal 2 - ceny'!E23),2)+ROUND(('zal 1 - liczba stuk'!I23*'zal 2 - ceny'!F23),2)</f>
        <v>0</v>
      </c>
      <c r="D22" s="65">
        <f t="shared" si="0"/>
        <v>0</v>
      </c>
      <c r="E22" s="64">
        <f>ROUND(('zal 1 - liczba stuk'!B23*'zal 2 - ceny'!G23),2)+ROUND(('zal 1 - liczba stuk'!C23*'zal 2 - ceny'!G23),2)+ROUND(('zal 1 - liczba stuk'!D23*'zal 2 - ceny'!H23),2)+ROUND(('zal 1 - liczba stuk'!E23*'zal 2 - ceny'!H23),2)+ROUND(('zal 1 - liczba stuk'!F23*'zal 2 - ceny'!I23),2)+ROUND(('zal 1 - liczba stuk'!G23*'zal 2 - ceny'!J23),2)+ROUND(('zal 1 - liczba stuk'!H23*'zal 2 - ceny'!K23),2)+ROUND(('zal 1 - liczba stuk'!I23*'zal 2 - ceny'!L23),2)</f>
        <v>0</v>
      </c>
      <c r="F22" s="66">
        <f t="shared" si="1"/>
        <v>0</v>
      </c>
      <c r="G22" s="64">
        <f t="shared" si="2"/>
        <v>0</v>
      </c>
      <c r="H22" s="67">
        <f t="shared" si="3"/>
        <v>0</v>
      </c>
      <c r="I22" s="65">
        <f t="shared" si="4"/>
        <v>0</v>
      </c>
      <c r="J22" s="60">
        <f t="shared" si="5"/>
        <v>0</v>
      </c>
      <c r="K22" s="60">
        <f>ROUND(('zal 1 - liczba stuk'!C23*'zal 2 - ceny'!G23),2)+ROUND(('zal 1 - liczba stuk'!E23*'zal 2 - ceny'!H23),2)</f>
        <v>0</v>
      </c>
      <c r="L22" s="60">
        <f t="shared" si="6"/>
        <v>0</v>
      </c>
      <c r="M22" s="60">
        <f>ROUND(('zal 1 - liczba stuk'!B23*'zal 2 - ceny'!G23),2)+ROUND(('zal 1 - liczba stuk'!D23*'zal 2 - ceny'!H23),2)+ROUND(('zal 1 - liczba stuk'!F23*'zal 2 - ceny'!I23),2)+ROUND(('zal 1 - liczba stuk'!G23*'zal 2 - ceny'!J23),2)+ROUND(('zal 1 - liczba stuk'!H23*'zal 2 - ceny'!K23),2)+ROUND(('zal 1 - liczba stuk'!I23*'zal 2 - ceny'!L23),2)</f>
        <v>0</v>
      </c>
      <c r="N22" s="60">
        <f t="shared" si="7"/>
        <v>0</v>
      </c>
      <c r="O22" s="61">
        <f t="shared" si="8"/>
        <v>0</v>
      </c>
      <c r="P22" s="62">
        <f t="shared" si="9"/>
        <v>0</v>
      </c>
    </row>
    <row r="23" spans="1:17" x14ac:dyDescent="0.2">
      <c r="A23" s="55"/>
      <c r="B23" s="63" t="s">
        <v>70</v>
      </c>
      <c r="C23" s="64">
        <f>ROUND(('zal 1 - liczba stuk'!B24*'zal 2 - ceny'!B24),2)+ROUND(('zal 1 - liczba stuk'!C24*'zal 2 - ceny'!B24),2)+ROUND(('zal 1 - liczba stuk'!D24*'zal 2 - ceny'!B24),2)+ROUND(('zal 1 - liczba stuk'!E24*'zal 2 - ceny'!B24),2)+ROUND(('zal 1 - liczba stuk'!F24*'zal 2 - ceny'!C24),2)+ROUND(('zal 1 - liczba stuk'!G24*'zal 2 - ceny'!D24),2)+ROUND(('zal 1 - liczba stuk'!H24*'zal 2 - ceny'!E24),2)+ROUND(('zal 1 - liczba stuk'!I24*'zal 2 - ceny'!F24),2)</f>
        <v>0</v>
      </c>
      <c r="D23" s="65">
        <f t="shared" si="0"/>
        <v>0</v>
      </c>
      <c r="E23" s="64">
        <f>ROUND(('zal 1 - liczba stuk'!B24*'zal 2 - ceny'!G24),2)+ROUND(('zal 1 - liczba stuk'!C24*'zal 2 - ceny'!G24),2)+ROUND(('zal 1 - liczba stuk'!D24*'zal 2 - ceny'!H24),2)+ROUND(('zal 1 - liczba stuk'!E24*'zal 2 - ceny'!H24),2)+ROUND(('zal 1 - liczba stuk'!F24*'zal 2 - ceny'!I24),2)+ROUND(('zal 1 - liczba stuk'!G24*'zal 2 - ceny'!J24),2)+ROUND(('zal 1 - liczba stuk'!H24*'zal 2 - ceny'!K24),2)+ROUND(('zal 1 - liczba stuk'!I24*'zal 2 - ceny'!L24),2)</f>
        <v>0</v>
      </c>
      <c r="F23" s="66">
        <f t="shared" si="1"/>
        <v>0</v>
      </c>
      <c r="G23" s="64">
        <f t="shared" si="2"/>
        <v>0</v>
      </c>
      <c r="H23" s="67">
        <f t="shared" si="3"/>
        <v>0</v>
      </c>
      <c r="I23" s="65">
        <f t="shared" si="4"/>
        <v>0</v>
      </c>
      <c r="J23" s="60">
        <f t="shared" si="5"/>
        <v>0</v>
      </c>
      <c r="K23" s="60">
        <f>ROUND(('zal 1 - liczba stuk'!C24*'zal 2 - ceny'!G24),2)+ROUND(('zal 1 - liczba stuk'!E24*'zal 2 - ceny'!H24),2)</f>
        <v>0</v>
      </c>
      <c r="L23" s="60">
        <f t="shared" si="6"/>
        <v>0</v>
      </c>
      <c r="M23" s="60">
        <f>ROUND(('zal 1 - liczba stuk'!B24*'zal 2 - ceny'!G24),2)+ROUND(('zal 1 - liczba stuk'!D24*'zal 2 - ceny'!H24),2)+ROUND(('zal 1 - liczba stuk'!F24*'zal 2 - ceny'!I24),2)+ROUND(('zal 1 - liczba stuk'!G24*'zal 2 - ceny'!J24),2)+ROUND(('zal 1 - liczba stuk'!H24*'zal 2 - ceny'!K24),2)+ROUND(('zal 1 - liczba stuk'!I24*'zal 2 - ceny'!L24),2)</f>
        <v>0</v>
      </c>
      <c r="N23" s="60">
        <f t="shared" si="7"/>
        <v>0</v>
      </c>
      <c r="O23" s="61">
        <f t="shared" si="8"/>
        <v>0</v>
      </c>
      <c r="P23" s="62">
        <f t="shared" si="9"/>
        <v>0</v>
      </c>
    </row>
    <row r="24" spans="1:17" ht="13.5" thickBot="1" x14ac:dyDescent="0.25">
      <c r="A24" s="55"/>
      <c r="B24" s="68" t="s">
        <v>71</v>
      </c>
      <c r="C24" s="64">
        <f>ROUND(('zal 1 - liczba stuk'!B25*'zal 2 - ceny'!B25),2)+ROUND(('zal 1 - liczba stuk'!C25*'zal 2 - ceny'!B25),2)+ROUND(('zal 1 - liczba stuk'!D25*'zal 2 - ceny'!B25),2)+ROUND(('zal 1 - liczba stuk'!E25*'zal 2 - ceny'!B25),2)+ROUND(('zal 1 - liczba stuk'!F25*'zal 2 - ceny'!C25),2)+ROUND(('zal 1 - liczba stuk'!G25*'zal 2 - ceny'!D25),2)+ROUND(('zal 1 - liczba stuk'!H25*'zal 2 - ceny'!E25),2)+ROUND(('zal 1 - liczba stuk'!I25*'zal 2 - ceny'!F25),2)</f>
        <v>0</v>
      </c>
      <c r="D24" s="65">
        <f>ROUND(C24*$C$29,2)</f>
        <v>0</v>
      </c>
      <c r="E24" s="69">
        <f>ROUND(('zal 1 - liczba stuk'!B25*'zal 2 - ceny'!G25),2)+ROUND(('zal 1 - liczba stuk'!C25*'zal 2 - ceny'!G25),2)+ROUND(('zal 1 - liczba stuk'!D25*'zal 2 - ceny'!H25),2)+ROUND(('zal 1 - liczba stuk'!E25*'zal 2 - ceny'!H25),2)+ROUND(('zal 1 - liczba stuk'!F25*'zal 2 - ceny'!I25),2)+ROUND(('zal 1 - liczba stuk'!G25*'zal 2 - ceny'!J25),2)+ROUND(('zal 1 - liczba stuk'!H25*'zal 2 - ceny'!K25),2)+ROUND(('zal 1 - liczba stuk'!I25*'zal 2 - ceny'!L25),2)</f>
        <v>0</v>
      </c>
      <c r="F24" s="70">
        <f>ROUND(E24*$C$30,2)</f>
        <v>0</v>
      </c>
      <c r="G24" s="64">
        <f>C24+D24</f>
        <v>0</v>
      </c>
      <c r="H24" s="67">
        <f>E24+F24</f>
        <v>0</v>
      </c>
      <c r="I24" s="65">
        <f>G24+H24</f>
        <v>0</v>
      </c>
      <c r="J24" s="60">
        <f>ROUND(C24+(D24*$C$28),2)</f>
        <v>0</v>
      </c>
      <c r="K24" s="60">
        <f>ROUND(('zal 1 - liczba stuk'!C25*'zal 2 - ceny'!G25),2)+ROUND(('zal 1 - liczba stuk'!E25*'zal 2 - ceny'!H25),2)</f>
        <v>0</v>
      </c>
      <c r="L24" s="60">
        <f>ROUND(K24*$C$30,2)</f>
        <v>0</v>
      </c>
      <c r="M24" s="60">
        <f>ROUND(('zal 1 - liczba stuk'!B25*'zal 2 - ceny'!G25),2)+ROUND(('zal 1 - liczba stuk'!D25*'zal 2 - ceny'!H25),2)+ROUND(('zal 1 - liczba stuk'!F25*'zal 2 - ceny'!I25),2)+ROUND(('zal 1 - liczba stuk'!G25*'zal 2 - ceny'!J25),2)+ROUND(('zal 1 - liczba stuk'!H25*'zal 2 - ceny'!K25),2)+ROUND(('zal 1 - liczba stuk'!I25*'zal 2 - ceny'!L25),2)</f>
        <v>0</v>
      </c>
      <c r="N24" s="60">
        <f>ROUND(M24*$C$30,2)</f>
        <v>0</v>
      </c>
      <c r="O24" s="61">
        <f>K24+(L24*$C$28)+(0.75*M24)+(0.75*N24*$C$28)</f>
        <v>0</v>
      </c>
      <c r="P24" s="62">
        <f>ROUND(J24+O24,2)</f>
        <v>0</v>
      </c>
    </row>
    <row r="25" spans="1:17" s="32" customFormat="1" ht="18.75" thickBot="1" x14ac:dyDescent="0.3">
      <c r="A25" s="71"/>
      <c r="B25" s="72" t="s">
        <v>91</v>
      </c>
      <c r="C25" s="73"/>
      <c r="D25" s="74"/>
      <c r="E25" s="75"/>
      <c r="F25" s="76"/>
      <c r="G25" s="77"/>
      <c r="H25" s="78"/>
      <c r="I25" s="79"/>
      <c r="J25" s="80">
        <f t="shared" ref="J25:P25" si="10">SUM(J9:J24)</f>
        <v>0</v>
      </c>
      <c r="K25" s="81">
        <f t="shared" si="10"/>
        <v>0</v>
      </c>
      <c r="L25" s="81">
        <f t="shared" si="10"/>
        <v>0</v>
      </c>
      <c r="M25" s="81">
        <f t="shared" si="10"/>
        <v>0</v>
      </c>
      <c r="N25" s="81">
        <f t="shared" si="10"/>
        <v>0</v>
      </c>
      <c r="O25" s="81">
        <f t="shared" si="10"/>
        <v>0</v>
      </c>
      <c r="P25" s="90">
        <f t="shared" si="10"/>
        <v>0</v>
      </c>
    </row>
    <row r="26" spans="1:17" s="32" customFormat="1" ht="18" x14ac:dyDescent="0.25">
      <c r="B26" s="31"/>
      <c r="C26" s="31"/>
      <c r="D26" s="31"/>
    </row>
    <row r="27" spans="1:17" x14ac:dyDescent="0.2">
      <c r="B27" s="82" t="s">
        <v>92</v>
      </c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</row>
    <row r="28" spans="1:17" ht="26.25" customHeight="1" x14ac:dyDescent="0.2">
      <c r="B28" s="82" t="s">
        <v>127</v>
      </c>
      <c r="C28" s="8"/>
      <c r="D28" s="31"/>
      <c r="E28" s="31"/>
      <c r="F28" s="31"/>
      <c r="G28" s="31"/>
      <c r="H28" s="31"/>
      <c r="Q28" s="31"/>
    </row>
    <row r="29" spans="1:17" ht="27" customHeight="1" x14ac:dyDescent="0.2">
      <c r="B29" s="82" t="s">
        <v>93</v>
      </c>
      <c r="C29" s="9"/>
      <c r="D29" s="31"/>
      <c r="E29" s="31"/>
      <c r="F29" s="31"/>
      <c r="G29" s="31"/>
      <c r="H29" s="31"/>
      <c r="J29" s="435"/>
      <c r="K29" s="435"/>
      <c r="L29" s="435"/>
      <c r="M29" s="435"/>
      <c r="N29" s="435"/>
      <c r="O29" s="435"/>
      <c r="P29" s="435"/>
      <c r="Q29" s="31"/>
    </row>
    <row r="30" spans="1:17" ht="32.25" customHeight="1" x14ac:dyDescent="0.2">
      <c r="B30" s="82" t="s">
        <v>94</v>
      </c>
      <c r="C30" s="9"/>
      <c r="D30" s="31"/>
      <c r="E30" s="31"/>
      <c r="F30" s="31"/>
      <c r="G30" s="31"/>
      <c r="H30" s="31"/>
      <c r="I30" s="83"/>
      <c r="J30" s="469" t="s">
        <v>73</v>
      </c>
      <c r="K30" s="469"/>
      <c r="L30" s="469"/>
      <c r="M30" s="469"/>
      <c r="N30" s="469"/>
      <c r="O30" s="469"/>
      <c r="P30" s="469"/>
      <c r="Q30" s="31"/>
    </row>
    <row r="31" spans="1:17" ht="42" customHeight="1" x14ac:dyDescent="0.2">
      <c r="B31" s="82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</row>
    <row r="32" spans="1:17" x14ac:dyDescent="0.2"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3" spans="2:17" x14ac:dyDescent="0.2">
      <c r="C33" s="31"/>
      <c r="D33" s="31"/>
      <c r="E33" s="31"/>
      <c r="F33" s="31"/>
      <c r="G33" s="31"/>
      <c r="H33" s="31"/>
      <c r="I33" s="31"/>
      <c r="J33" s="34"/>
      <c r="K33" s="34"/>
      <c r="L33" s="34"/>
      <c r="M33" s="34"/>
      <c r="N33" s="34"/>
      <c r="O33" s="31"/>
      <c r="P33" s="31"/>
      <c r="Q33" s="31"/>
    </row>
    <row r="34" spans="2:17" x14ac:dyDescent="0.2"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2:17" x14ac:dyDescent="0.2">
      <c r="B35" s="84"/>
      <c r="C35" s="85"/>
      <c r="D35" s="85"/>
      <c r="E35" s="85"/>
      <c r="F35" s="85"/>
      <c r="G35" s="85"/>
      <c r="H35" s="86"/>
      <c r="I35" s="86"/>
      <c r="J35" s="86"/>
      <c r="K35" s="86"/>
      <c r="L35" s="86"/>
      <c r="M35" s="86"/>
      <c r="N35" s="86"/>
      <c r="O35" s="86"/>
      <c r="P35" s="86"/>
      <c r="Q35" s="86"/>
    </row>
    <row r="36" spans="2:17" x14ac:dyDescent="0.2">
      <c r="B36" s="87"/>
    </row>
    <row r="38" spans="2:17" ht="29.25" customHeight="1" x14ac:dyDescent="0.2">
      <c r="H38" s="36"/>
      <c r="I38" s="36"/>
      <c r="J38" s="36"/>
      <c r="K38" s="36"/>
      <c r="L38" s="36"/>
      <c r="M38" s="36"/>
      <c r="N38" s="36"/>
      <c r="O38" s="36"/>
      <c r="P38" s="36"/>
      <c r="Q38" s="36"/>
    </row>
    <row r="39" spans="2:17" x14ac:dyDescent="0.2">
      <c r="J39" s="24"/>
      <c r="K39" s="24"/>
      <c r="L39" s="24"/>
      <c r="M39" s="24"/>
      <c r="N39" s="24"/>
      <c r="O39" s="24"/>
      <c r="P39" s="24"/>
      <c r="Q39" s="24"/>
    </row>
    <row r="40" spans="2:17" x14ac:dyDescent="0.2">
      <c r="J40" s="37"/>
      <c r="K40" s="37"/>
      <c r="L40" s="37"/>
      <c r="M40" s="37"/>
      <c r="N40" s="37"/>
      <c r="O40" s="40"/>
      <c r="P40" s="41"/>
      <c r="Q40" s="24"/>
    </row>
    <row r="41" spans="2:17" x14ac:dyDescent="0.2">
      <c r="J41" s="38"/>
      <c r="K41" s="38"/>
      <c r="L41" s="38"/>
      <c r="M41" s="38"/>
      <c r="N41" s="38"/>
      <c r="O41" s="40"/>
      <c r="P41" s="41"/>
      <c r="Q41" s="24"/>
    </row>
    <row r="42" spans="2:17" x14ac:dyDescent="0.2">
      <c r="J42" s="38"/>
      <c r="K42" s="38"/>
      <c r="L42" s="38"/>
      <c r="M42" s="38"/>
      <c r="N42" s="38"/>
      <c r="O42" s="40"/>
      <c r="P42" s="41"/>
      <c r="Q42" s="24"/>
    </row>
    <row r="155" ht="12.75" customHeight="1" x14ac:dyDescent="0.2"/>
    <row r="246" ht="13.5" customHeight="1" x14ac:dyDescent="0.2"/>
  </sheetData>
  <sheetProtection sheet="1" objects="1" scenarios="1" selectLockedCells="1"/>
  <mergeCells count="12">
    <mergeCell ref="H1:P1"/>
    <mergeCell ref="A3:B3"/>
    <mergeCell ref="A5:P5"/>
    <mergeCell ref="A1:C2"/>
    <mergeCell ref="G7:I7"/>
    <mergeCell ref="J7:P7"/>
    <mergeCell ref="J29:P29"/>
    <mergeCell ref="J30:P30"/>
    <mergeCell ref="A7:A8"/>
    <mergeCell ref="B7:B8"/>
    <mergeCell ref="C7:D7"/>
    <mergeCell ref="E7:F7"/>
  </mergeCells>
  <phoneticPr fontId="17" type="noConversion"/>
  <conditionalFormatting sqref="C9:P24">
    <cfRule type="cellIs" dxfId="1" priority="1" stopIfTrue="1" operator="equal">
      <formula>0</formula>
    </cfRule>
  </conditionalFormatting>
  <conditionalFormatting sqref="J25:P25">
    <cfRule type="cellIs" dxfId="0" priority="2" stopIfTrue="1" operator="equal">
      <formula>0</formula>
    </cfRule>
  </conditionalFormatting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72" orientation="landscape" r:id="rId1"/>
  <headerFooter alignWithMargins="0"/>
  <ignoredErrors>
    <ignoredError sqref="P9 K10:K24 E10" emptyCellReference="1"/>
    <ignoredError sqref="M9" formula="1"/>
    <ignoredError sqref="M10:M24" formula="1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Wniosek</vt:lpstr>
      <vt:lpstr>zal 1 - liczba stuk</vt:lpstr>
      <vt:lpstr>zal 2 - ceny</vt:lpstr>
      <vt:lpstr>zal 3 - wyliczenie pomocy</vt:lpstr>
      <vt:lpstr>'zal 1 - liczba stuk'!Obszar_wydruku</vt:lpstr>
      <vt:lpstr>'zal 2 - ceny'!Obszar_wydruku</vt:lpstr>
      <vt:lpstr>'zal 3 - wyliczenie pomocy'!Obszar_wydruku</vt:lpstr>
    </vt:vector>
  </TitlesOfParts>
  <Company>arimr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Burzykowski</dc:creator>
  <cp:lastModifiedBy>Wolniakowska Monika</cp:lastModifiedBy>
  <cp:lastPrinted>2016-09-16T11:47:18Z</cp:lastPrinted>
  <dcterms:created xsi:type="dcterms:W3CDTF">2009-02-18T13:28:02Z</dcterms:created>
  <dcterms:modified xsi:type="dcterms:W3CDTF">2016-09-19T12:51:39Z</dcterms:modified>
</cp:coreProperties>
</file>