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eata_Pondo\Desktop\fe\"/>
    </mc:Choice>
  </mc:AlternateContent>
  <xr:revisionPtr revIDLastSave="0" documentId="8_{0B7E81B5-6144-4A69-82C5-CD70ACDF5BAF}" xr6:coauthVersionLast="47" xr6:coauthVersionMax="47" xr10:uidLastSave="{00000000-0000-0000-0000-000000000000}"/>
  <bookViews>
    <workbookView xWindow="3285" yWindow="3285" windowWidth="21600" windowHeight="11265" activeTab="1" xr2:uid="{0E52B608-2501-4866-9B26-3CD93640BECB}"/>
  </bookViews>
  <sheets>
    <sheet name="AKTUALNE_Konkurencyjne_LIPIEC" sheetId="1" r:id="rId1"/>
    <sheet name="NOWE_Konkurencyjne_LIPIE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1" l="1"/>
  <c r="L26" i="3"/>
</calcChain>
</file>

<file path=xl/sharedStrings.xml><?xml version="1.0" encoding="utf-8"?>
<sst xmlns="http://schemas.openxmlformats.org/spreadsheetml/2006/main" count="913" uniqueCount="461">
  <si>
    <t>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</si>
  <si>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</si>
  <si>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</si>
  <si>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</si>
  <si>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</si>
  <si>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</si>
  <si>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</si>
  <si>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</si>
  <si>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Czy nabór jest dla przedsiębiorców (tak/nie)</t>
  </si>
  <si>
    <t>Dla kogo jest konkurs</t>
  </si>
  <si>
    <t>nie</t>
  </si>
  <si>
    <t>tak</t>
  </si>
  <si>
    <t>Ochrona środowiska</t>
  </si>
  <si>
    <t>Fundusze Europejskie dla Lubelskiego 2021-2027</t>
  </si>
  <si>
    <t>Urząd Marszałkowski Województwa Lubelskiego w Lublinie, Departament Wdrażania Europejskiego Funduszu Społecznego</t>
  </si>
  <si>
    <t>Urząd Marszałkowski Województwa Lubelskiego w Lublinie, Departament Wdrażania Europejskiego Funduszu Rozwoju Regionalnego</t>
  </si>
  <si>
    <t>Departament Europejskiego Funduszu Rozwoju Regionalnego Urzędu Marszałkowskiego Województwa Warmińsko-Mazurskiego w Olsztynie</t>
  </si>
  <si>
    <t>Fundusze Europejskie dla Podkarpacia 2021-2027</t>
  </si>
  <si>
    <t>9.2</t>
  </si>
  <si>
    <t>Uwagi</t>
  </si>
  <si>
    <t>2.2</t>
  </si>
  <si>
    <t xml:space="preserve">Cyfrowe Lubelskie w ramach Zintegrowanych Inwestycji Terytorialnych Miejskich Obszarów Funkcjonalnych </t>
  </si>
  <si>
    <t>transformacja gospodarcza i cyfrowa</t>
  </si>
  <si>
    <t>Zintegrowane Inwestycje Terytorialne (ZIT) − Administracja publiczna − Służby publiczne − Instytucje nauki i edukacji − Organizacje społeczne i związki wyznaniowe</t>
  </si>
  <si>
    <t>Ochrona zasobów środowiska i klimatu</t>
  </si>
  <si>
    <t>8.5</t>
  </si>
  <si>
    <t>Usługi społeczne</t>
  </si>
  <si>
    <t>Wojewódzki Urząd Pracy w Lublinie</t>
  </si>
  <si>
    <t>https://funduszeue.lubelskie.pl/efrr/nabory/2.2-cyfrowe-lubelskie-w-ramach-zintegrowanych-inwestycji-terytorialnych-miejskich-obszarow-funkcjonalnych/dzialanie-2.2-cyfrowe-lubelskie-w-ramach-zintegrowanych-inwestycji-terytorialnych-miejskich-obszarow-funkcjonalnych-typ/</t>
  </si>
  <si>
    <t>Fundusze Europejskie dla Pomorza Zachodniego 2021-2027</t>
  </si>
  <si>
    <t>Badania naukowe i innowacje</t>
  </si>
  <si>
    <t>3.11</t>
  </si>
  <si>
    <t>Ochrona bioróżnorodności w ramach Zintegrowanych Inwestycji Terytorialnych Miejskich Obszarów Funkcjonalnych</t>
  </si>
  <si>
    <t>Zintegrowane Inwestycje Terytorialne;
Administracja publiczna;
Służby publiczne;
Organizacje społeczne i związki wyznaniowe;
Instytucje nauki i edukacji;</t>
  </si>
  <si>
    <t>Zwiększenie spójności społecznej</t>
  </si>
  <si>
    <t>Administracja publiczna;
Organizacje społeczne i związki wyznaniowe;
Służby publiczne;</t>
  </si>
  <si>
    <t xml:space="preserve">Lepsza edukacja  </t>
  </si>
  <si>
    <t>Rozwój zrównoważony terytorialnie</t>
  </si>
  <si>
    <t>Budżet konkursu w PLN</t>
  </si>
  <si>
    <t>3.5</t>
  </si>
  <si>
    <t>Zrównoważona gospodarka wodno-ściekowa w ramach Zintegrowanych Inwestycji Terytorialnych</t>
  </si>
  <si>
    <t>Projekty z zakresu gospodarki ściekowej w aglomeracjach środowiska i klimatu</t>
  </si>
  <si>
    <t>Zintegrowane Inwestycje Terytorialne;
Administracja publiczna;
Służby publiczne;
Przedsiębiorstwa realizujące cele publiczne;
Partnerstwa;</t>
  </si>
  <si>
    <t>Administracja publiczna;
Instytucje nauki i edukacji</t>
  </si>
  <si>
    <t>7.5</t>
  </si>
  <si>
    <t>Infrastruktura edukacyjna w ramach Zintegrowanych Inwestycji Terytorialnych</t>
  </si>
  <si>
    <t>Inwestycje w infrastrukturę edukacji przedszkolnej, w tym w szczególności na obszarach deficytowych</t>
  </si>
  <si>
    <t>Zintegrowane Inwestycje Terytorialne (ZIT);
Instytucje nauki i edukacj;i
Administracja publiczna;</t>
  </si>
  <si>
    <t>8.1</t>
  </si>
  <si>
    <t>Aktywizacja społeczna i zawodowa</t>
  </si>
  <si>
    <t>Kompleksowe programy na rzecz aktywizacji społecznej i zawodowej osób z niepełnosprawnościami</t>
  </si>
  <si>
    <t>Administracja publiczna;
Organizacje społeczne i związki wyznaniowe;
Partnerzy społeczni;
Służby publiczne;</t>
  </si>
  <si>
    <t>Wsparcie w zakresie mieszkań chronionych i wspomaganych oraz w zakresie usług usamodzielniających</t>
  </si>
  <si>
    <t>Administracja publiczna;
Służby publiczne;
Instytucje nauki i edukacji;
Organizacje społeczne i związki wyznaniowe;
Przedsiębiorstwa;
Instytucje ochrony zdrowia</t>
  </si>
  <si>
    <t>Gospodarka wodno-ściekowa</t>
  </si>
  <si>
    <t>Rewitalizacja obszarów innych niż miejskie</t>
  </si>
  <si>
    <t>https://funduszeue.lubelskie.pl/efrr/nabory/3.11-ochrona-bioroznorodnosci-w-ramach-zintegrowanych-inwestycji-terytorialnych-miejskich-obszarow-funkcjonalnych/dzialanie-3.11-ochrona-bioroznorodnosci-w-ramach-zintegrowanych-inwestycji-terytorialnych-miejskich-obszarow-funkcjonalnych/</t>
  </si>
  <si>
    <t>https://funduszeue.lubelskie.pl/efs/nabory/8.5-uslugi-spoleczne/8.5-uslugi-spoleczne-nr-felu.08.05-iz.00-003-24/</t>
  </si>
  <si>
    <t>Rozwój ZIT</t>
  </si>
  <si>
    <t>Inne</t>
  </si>
  <si>
    <t>Zarząd Województwa Śląskiego (IZ FE SL) – Departament Europejskiego Funduszu Społecznego Urzędu Marszałkowskiego Województwa Śląskiego</t>
  </si>
  <si>
    <t>https://funduszeue.slaskie.pl/lsi/nabor/22</t>
  </si>
  <si>
    <t>Związki ZIT powołane w ramach zinstytucjonalizowanej formy partnerstwa, realizujące działania na obszarze realizacji ZIT.</t>
  </si>
  <si>
    <t>03.01</t>
  </si>
  <si>
    <t>Transport</t>
  </si>
  <si>
    <t>Efektywność energetyczna</t>
  </si>
  <si>
    <t>03.02</t>
  </si>
  <si>
    <t>10.14</t>
  </si>
  <si>
    <t>2024-03-28</t>
  </si>
  <si>
    <t>Administracja rządowa
Jednostki Samorządu Terytorialnego
Kościoły i związki wyznaniowe
Organizacje pozarządowe
Szkoły i inne placówki systemu oświaty
Zintegrowane Inwestycje Terytorialne (ZIT)
Instytucje otoczenia biznesu
Podmioty zarządzające terenami inwestycyjnymi</t>
  </si>
  <si>
    <t>03.03</t>
  </si>
  <si>
    <t xml:space="preserve">Regionalne Trasy Rowerowe - ZIT Subregionu Południowego. </t>
  </si>
  <si>
    <t>2024-07-31</t>
  </si>
  <si>
    <t>https://funduszeue.slaskie.pl/lsi/nabor/154</t>
  </si>
  <si>
    <t>Jednostki Samorządu Terytorialnego
Zintegrowane Inwestycje Terytorialne (ZIT)
Organizacje pozarządowe, Pozarządowe organizacje turystyczne</t>
  </si>
  <si>
    <t xml:space="preserve"> Regionalne Trasy Rowerowe - ZIT Subregionu Centralnego. </t>
  </si>
  <si>
    <t>https://funduszeue.slaskie.pl/lsi/nabor/155</t>
  </si>
  <si>
    <t xml:space="preserve">Regionalne Trasy Rowerowe - ZIT Subregionu Zachodniego. </t>
  </si>
  <si>
    <t>2024-08-30</t>
  </si>
  <si>
    <t>https://funduszeue.slaskie.pl/lsi/nabor/156</t>
  </si>
  <si>
    <t xml:space="preserve">Jednostki Samorządu Terytorialnego
Zintegrowane Inwestycje Terytorialne (ZIT)
Organizacje pozarządowe, Pozarządowe organizacje turystyczne
</t>
  </si>
  <si>
    <t>2024-03-29</t>
  </si>
  <si>
    <t xml:space="preserve"> Zrównoważona multimodalna mobilność miejska - ZIT Subregionu Zachodniego. </t>
  </si>
  <si>
    <t xml:space="preserve">2024-03-29 </t>
  </si>
  <si>
    <t xml:space="preserve">2024-07-31 </t>
  </si>
  <si>
    <t>https://funduszeue.slaskie.pl/lsi/nabor/157</t>
  </si>
  <si>
    <t xml:space="preserve">Jednostki Samorządu Terytorialnego
Zintegrowane Inwestycje Terytorialne (ZIT)
</t>
  </si>
  <si>
    <t>jednostki samorządu terytorialnego</t>
  </si>
  <si>
    <t>jednostki samorządu terytorialnego, ich związki i stowarzyszenia, jednostki organizacyjne jednostek samorządu terytorialnego, jednostki sektora finansów publicznych posiadające osobowość prawną, przedsiębiorstwa (tylko podmioty świadczące usługi publiczne w ramach realizacji obowiązków własnych jednostek samorządu terytorialnego), samodzielne publiczne zakłady opieki zdrowotnej (tj. działające w publicznym systemie ochrony zdrowia), dla których podmiotem założycielskim jest/są jst, organizacje pozarządowe, instytucje nauki i kultury.</t>
  </si>
  <si>
    <t>Jednostki Samorządu Terytorialnego, Jednostki organizacyjne działające w imieniu jednostek samorządu terytorialnego, Organizacje pozarządowe, Policja, straż pożarna i służby ratownicze.
Beneficjentami w ramach Schematu A typ 3 mogą być Ochotnicze Straże Pożarne (OSP) włączone do Krajowego Systemu Ratowniczo-Gaśniczego (KSRG) i OSP, które będą wypełniać kryteria włączenia do KSRG dzięki realizacji projektu oraz będą dążyć do włączenia do Krajowego Systemu Ratowniczo-Gaśniczego oraz Wodne Ochotnicze Pogotowie Ratunkowe.</t>
  </si>
  <si>
    <t>02.01</t>
  </si>
  <si>
    <t>02.07</t>
  </si>
  <si>
    <t>1.1</t>
  </si>
  <si>
    <t>2.8</t>
  </si>
  <si>
    <t>Ochrona przyrody i różnorodności biologicznej - Nr naboru FEPK. 02.08-IZ.00-001/24</t>
  </si>
  <si>
    <t>https://funduszeue.podkarpackie.pl/nabory-wnioskow/2-8-ochrona-przyrody-i-roznorodnosci-biologicznej-nr-naboru-fepk-02-08-iz-00-001-24</t>
  </si>
  <si>
    <t>Podmiotami uprawnionymi do złożenia wniosków są:
&gt; Jednostki Samorządu Terytorialnego</t>
  </si>
  <si>
    <t>Urząd Marszałkowski Województwa Podkarpackiego</t>
  </si>
  <si>
    <t>Regionalna infrastruktura badawczo-rozwojowa</t>
  </si>
  <si>
    <t>Instytucje nauki i edukacji;</t>
  </si>
  <si>
    <t>3.1</t>
  </si>
  <si>
    <t xml:space="preserve"> Bezpieczeństwo ekologiczne</t>
  </si>
  <si>
    <t>Administracja publiczna;
Organizacje społeczne i związki wyznaniowe;
Przedsiębiorstwa realizujące cele publiczne; 
Służby publiczne;</t>
  </si>
  <si>
    <t>7.3</t>
  </si>
  <si>
    <t>Infrastruktura kształcenia zawodowego i ustawicznego</t>
  </si>
  <si>
    <t>Lepsza dostępność do usług społecznych i zdrowotnych</t>
  </si>
  <si>
    <t>7.4</t>
  </si>
  <si>
    <t>Infrastruktura szkół wyższych</t>
  </si>
  <si>
    <t>8.9</t>
  </si>
  <si>
    <t>Integracja społeczna osób najbardziej potrzebujących wsparcia</t>
  </si>
  <si>
    <t>10.6</t>
  </si>
  <si>
    <t>Uczenie się osób dorosłych</t>
  </si>
  <si>
    <t>Instytucje nauki i edukacji;
Organizacje społeczne i związki wyznaniowe;
Przedsiębiorstwa;</t>
  </si>
  <si>
    <t>11.1</t>
  </si>
  <si>
    <t>Rewitalizacja zdegradowanych obszarów miejskich</t>
  </si>
  <si>
    <t>Przedsiębiorstwa;
Administracja publiczna;
Przedsiębiorstwa realizujące cele publiczne
Organizacje społeczne i związki wyznaniowe;
Partnerstwa;
Służby publiczne;
Instytucje ochrony zdrowia;
Instytucje nauki i edukacji</t>
  </si>
  <si>
    <t>11.4</t>
  </si>
  <si>
    <t>Przedsiębiorstwa;
Administracja publiczna;
Przedsiębiorstwa realizujące cele publiczne;
Organizacje społeczne i związki wyznaniowe;
Partnerstwa;
Służby publiczne;
Instytucje ochrony zdrowia;
Instytucje nauki i edukacji;</t>
  </si>
  <si>
    <t>https://funduszeue.lubelskie.pl/efrr/nabory/7.3-infrastruktura-ksztalcenia-zawodowego-i-ustawicznego/dzialanie-7.3-infrastruktura-ksztalcenia-zawodowego-i-ustawicznego-felu.07.03-iz.00-001-24/</t>
  </si>
  <si>
    <t>https://funduszeue.lubelskie.pl/efrr/nabory/7.4-infrastruktura-szkol-wyzszych/dzialanie-7.4-infrastruktura-szkol-wyzszych-felu.07.04-iz.00-001-24/</t>
  </si>
  <si>
    <t>województwo świętokrzyskie</t>
  </si>
  <si>
    <t xml:space="preserve"> Infrastruktura kształcenia zawodowego</t>
  </si>
  <si>
    <t>2024-07-12</t>
  </si>
  <si>
    <t>https://funduszeue.slaskie.pl/lsi/nabor/152</t>
  </si>
  <si>
    <t xml:space="preserve">wydłużono - do 12 lipca 2024 r. -  termin składania wniosków dla naboru FESL.10.14-IZ.01-112/24. 
Z powodu wydłużenia terminu naboru zaktualizowano Regulamin wyboru projektów. Inne warunki pozostają bez zmian.Nabór dotyczy ZIT Subregionu Zachodniego. Projekt musi dotyczyć następującego typu projektu:
Przebudowa, budowa, remont sal do praktycznej nauki zawodu wraz z zapewnieniem wyposażenia oraz dostosowaniem infrastruktury do kształcenia włączającego uczniów.                                                                   </t>
  </si>
  <si>
    <t>2.4</t>
  </si>
  <si>
    <t>przedsiębiorstwa</t>
  </si>
  <si>
    <t>SUMA</t>
  </si>
  <si>
    <t>https://funduszeue.lubelskie.pl/efrr/nabory/3.1-bezpieczenstwo-ekologiczne/dzialanie-3.1-bezpieczenstwo-ekologiczne-felu.03.01-iz.00-001-24/</t>
  </si>
  <si>
    <t>https://funduszeue.lubelskie.pl/efs/nabory/10.6-uczenie-sie-osob-doroslych/10.6-uczenie-sie-osob-doroslych-felu.10.06-iz.00-001-24/</t>
  </si>
  <si>
    <t>Mobilność Miejska/ Mobilność miejska/ Schemat A,Typ 7</t>
  </si>
  <si>
    <t>https://www.funduszeeuropejskie.gov.pl/nabory/35-zrownowazona-gospodarka-wodno-sciekowa-w-ramach-zit/</t>
  </si>
  <si>
    <t>https://funduszeue.lubelskie.pl/efrr/nabory/7.5-edukacja-w-ramach-zintegrowanych-inwestycji-terytorialnych/dzialanie-7.5-infrastruktura-edukacyjna-w-ramach-zintegrowanych-inwestycji-terytorialnych-felu.07.05-iz.00-001-24/</t>
  </si>
  <si>
    <t>https://funduszeue.lubelskie.pl/wup/nabory/8.1-aktywizacja-spoleczna-i-zawodowa/dzialanie-8.1-aktywizacja-spoleczna-i-zawodowa-typ-projektu-2-3-4/</t>
  </si>
  <si>
    <t>https://funduszeue.lubelskie.pl/efrr/nabory/1.1-regionalna-infrastruktura-badawczo-rozwojowa/dzialanie-1.1-regionalna-infrastruktura-badawczo-rozwojowa-felu.01.01-iz.00-001-24/</t>
  </si>
  <si>
    <t>https://funduszeue.lubelskie.pl/efrr/nabory/11.1-rewitalizacja-zdegradowanych-obszarow-miejskich/dzialanie-11.1-rewitalizacja-zdegradowanych-obszarow-miejskich-felu.11.01-iz.00-001-24/</t>
  </si>
  <si>
    <t>https://funduszeue.lubelskie.pl/efrr/nabory/11.4-rewitalizacja-obszarow-innych-niz-miejskie/dzialanie-11.4-rewitalizacja-obszarow-innych-niz-miejskie-felu.11.04-iz.00-001-24/</t>
  </si>
  <si>
    <t>Nowe nabory w programach regionalnych w lipcu 2024 r.</t>
  </si>
  <si>
    <t>Nabory w programach regionalnych w lipcu 2024 r.</t>
  </si>
  <si>
    <t>1.3</t>
  </si>
  <si>
    <t>Badania i innowacje w sektorze przedsiębiorstw</t>
  </si>
  <si>
    <t xml:space="preserve"> Badania naukowe i innowacje</t>
  </si>
  <si>
    <t>Lubelska Agencja Wspierania Przedsiębiorczości w Lublinie</t>
  </si>
  <si>
    <t>Planowana data ogłoszenia naboru 27.06.2024</t>
  </si>
  <si>
    <t>Przedsiębiorstwa;</t>
  </si>
  <si>
    <t xml:space="preserve">3.4 </t>
  </si>
  <si>
    <t xml:space="preserve"> Zrównoważona gospodarka wodno-ściekowa</t>
  </si>
  <si>
    <t>https://funduszeue.lubelskie.pl/efrr/nabory/3.4-zrownowazona-gospodarka-wodno-sciekowa/dzialanie-3.4-zrownowazona-gospodarka-wodno-sciekowa-felu.03.04-iz.00-002-24/</t>
  </si>
  <si>
    <t>Administracja publiczna;
Służby publiczne;
Przedsiębiorstwa realizujące cele publiczne;
Partnerstwa;</t>
  </si>
  <si>
    <t>3.10</t>
  </si>
  <si>
    <t>Ochrona bioróżnorodności na obszarach poza formami ochrony przyrody</t>
  </si>
  <si>
    <t>https://funduszeue.lubelskie.pl/efrr/nabory/3.10-ochrona-bioroznorodnosci-na-obszarach-poza-formami-ochrony-przyrody/dzialanie-3.10-ochrona-bioroznorodnosci-na-obszarach-poza-formami-ochrony-przyrody-felu.03.10-iz.00-001-24/</t>
  </si>
  <si>
    <t>Administracja publiczna;
Instytucje nauki i edukacji;
Organizacje społeczne i związki wyznaniowe;</t>
  </si>
  <si>
    <t>7.6</t>
  </si>
  <si>
    <t>Infrastruktura usług i integracji społecznej</t>
  </si>
  <si>
    <t>Administracja publiczna, Organizacje społeczne i związki wyznaniowe;</t>
  </si>
  <si>
    <t>8.3</t>
  </si>
  <si>
    <t xml:space="preserve"> Integracja społeczno-gospodarcza obywateli państw trzecich</t>
  </si>
  <si>
    <t>lipiec</t>
  </si>
  <si>
    <t>wrzesień</t>
  </si>
  <si>
    <t>Partnerzy społeczni;
Organizacje społeczne i związki wyznaniowe;</t>
  </si>
  <si>
    <t>01.02</t>
  </si>
  <si>
    <t>Fundusze Europejskie dla Warmii i Mazur</t>
  </si>
  <si>
    <t>Badania i rozwój</t>
  </si>
  <si>
    <t>Warmińsko-Mazurska Agencja Rozwoju Regionalnego S.A. w Olsztynie</t>
  </si>
  <si>
    <t>przedsiębiorstwa (wyłącznie MŚP)</t>
  </si>
  <si>
    <t>Firma/Przedsiebiorstwa
Samorząd
Organizacja pozarządowa</t>
  </si>
  <si>
    <t>01.09</t>
  </si>
  <si>
    <t>Rozwój firmy</t>
  </si>
  <si>
    <t xml:space="preserve">Warmińsko-Mazurska Agencja Rozwoju Regionalnego SA w Olsztynie </t>
  </si>
  <si>
    <t>11.01</t>
  </si>
  <si>
    <t>Kultura i sztuka</t>
  </si>
  <si>
    <t>jednostki samorządu terytorialnego, ich związki i stowarzyszenia; jednostki organizacyjne działające w imieniu jednostek samorządu terytorialnego; samorządowe instytucje kultury;  organizacje pozarządowe działające w sektorze kultury, w tym w zakresie zachowania i udostępniania regionalnego dziedzictwa kulturowego (w oparciu o statut organizacji).</t>
  </si>
  <si>
    <t>01.12</t>
  </si>
  <si>
    <t>Gospopdarka/Cyfrowe MŚP</t>
  </si>
  <si>
    <t>jednostki samorządu terytorialnego, ich związki i stowarzyszenia</t>
  </si>
  <si>
    <t>02.08</t>
  </si>
  <si>
    <t>Jednostki Samorządu Terytorialnego; Jednostki organizacyjne działające w imieniu jednostek samorządu terytorialnego; Przedsiębiorstwa wodociągowo-kanalizacyjne; MŚP; Organizacje pozarządowe</t>
  </si>
  <si>
    <t>11.02</t>
  </si>
  <si>
    <t>Turystyka</t>
  </si>
  <si>
    <t>jednostki samorządu terytorialnego, ich związki i stowarzyszenia;  jednostki organizacyjne działające w imieniu jednostek samorządu terytorialnego; organizacje pozarządowe działające na rzecz propagowania turystyki lub zachowania i udostępniania regionalnego dziedzictwa kulturowego (w oparciu o statut organizacji)</t>
  </si>
  <si>
    <t>10.01</t>
  </si>
  <si>
    <t>Zdrowie/ Infrastruktura zdrowia</t>
  </si>
  <si>
    <t>Zdrowie</t>
  </si>
  <si>
    <t>Publiczne zakłady opieki zdrowotnej; Niepubliczne zakłady opieki zdrowotnej</t>
  </si>
  <si>
    <t>Środowisko/ Efektywność energetyczna, Schemat A budynki publiczne</t>
  </si>
  <si>
    <t>Środowisko/ Efektywność energetyczna, Schemat A</t>
  </si>
  <si>
    <t>Gospodarka/Umiędzynarodowienie przedsiębiorstwa/ Schemat A (typ projektu 3)</t>
  </si>
  <si>
    <t>Gospodarka/Pakietowanie produktów i usług/ Schemat A (typ projektu 4)</t>
  </si>
  <si>
    <t>Gospodarka/ Działalność B+R+I przedsiębiorstw /Typ 4 projektu: małe bony 
na innowacje dla MŚP</t>
  </si>
  <si>
    <t>Środowisko/Adaptacja do zmian klimatu, schemat A (typ projektu 3)</t>
  </si>
  <si>
    <t>https://funduszeeuropejskie.warmia.mazury.pl/nabory/113</t>
  </si>
  <si>
    <t>https://funduszeeuropejskie.warmia.mazury.pl/nabory/99</t>
  </si>
  <si>
    <t>https://funduszeeuropejskie.warmia.mazury.pl/nabory/104</t>
  </si>
  <si>
    <t>https://funduszeeuropejskie.warmia.mazury.pl/nabory/102</t>
  </si>
  <si>
    <t>https://funduszeeuropejskie.warmia.mazury.pl/nabory/105</t>
  </si>
  <si>
    <t>https://funduszeeuropejskie.warmia.mazury.pl/nabory/109</t>
  </si>
  <si>
    <t>https://funduszeeuropejskie.warmia.mazury.pl/nabory/110</t>
  </si>
  <si>
    <t>https://funduszeeuropejskie.warmia.mazury.pl/nabory/111</t>
  </si>
  <si>
    <t>https://funduszeeuropejskie.warmia.mazury.pl/nabory/112</t>
  </si>
  <si>
    <t>https://funduszeeuropejskie.warmia.mazury.pl/nabory/114</t>
  </si>
  <si>
    <t>Turystyka i kultura/ Infrastruktura kultury, Schemat A</t>
  </si>
  <si>
    <t>Turystyka i kultura/ Infrastruktura kultury, Schemat C</t>
  </si>
  <si>
    <t xml:space="preserve">Środowisko/ Gospodarka wodno-ściekowa, Schemat A (typy projektów 1, 3 i 4) </t>
  </si>
  <si>
    <t>Turystyka i kultura/Publiczna oferta turystyczna, Schemat A</t>
  </si>
  <si>
    <t>Planowana data ogłoszenia naboru: 27.06.2024</t>
  </si>
  <si>
    <t>Planowana data ogłoszenia naboru: 03.07.2024</t>
  </si>
  <si>
    <t>Planowana data ogłoszenia naboru: lipiec 2024</t>
  </si>
  <si>
    <t>Energia odnawialna</t>
  </si>
  <si>
    <t>Zarząd Województwa Podlaskiego</t>
  </si>
  <si>
    <t>https://funduszeuepodlaskie.eu/pl/jak_skorzystac_z_programu/zobacz_ogloszenia_i_wyniki_na_1/dzialanie-24-energia-odnawialna--innowacyjne-oze.html</t>
  </si>
  <si>
    <t>Administracja publiczna, Instytucje nauki i edukacji, Instytucje ochrony zdrowia, Organizacje społeczne i związki wyznaniowe, Partnerstwa, Przedsiębiorstwa, Przedsiębiorstwa realizujące cele publiczne, Rolnicy, Służby publiczne</t>
  </si>
  <si>
    <t>Typ projektu: Inwestycje z zakresu budowy nowych lub zwiększenia mocy innowacyjnych jednostek wytwarzania energii elektrycznej i ciepła ze wszystkich rodzajów OZE, w szczególności z biomasy, biogazu, biometanu, energii wiatru, słońca oraz Ziemi (geotermia) wraz z magazynami energii lub ciepła działającymi na potrzeby danego źródła OZE oraz przyłączeniem do sieci (produkcja energii na potrzeby własne).</t>
  </si>
  <si>
    <t>4.5</t>
  </si>
  <si>
    <t>Inwestycje w ochronę zdrowia</t>
  </si>
  <si>
    <t>https://funduszeuepodlaskie.eu/pl/jak_skorzystac_z_programu/zobacz_ogloszenia_i_wyniki_na_1/dzialanie-45-inwestycje-w-ochrone-zdrowia.html</t>
  </si>
  <si>
    <t>Instytucje ochrony zdrowia, Administracja publiczna, Przedsiębiorstwa, Inne</t>
  </si>
  <si>
    <t xml:space="preserve">Typ projektów: Inwestycje w infrastrukturę Podstawowej Opieki Zdrowotnej (POZ) i Ambulatoryjnej Opieki Specjalistycznej (AOS)
</t>
  </si>
  <si>
    <t>Rozwój edukacji i kształcenia</t>
  </si>
  <si>
    <t>Nauka i edukacja</t>
  </si>
  <si>
    <t>https://funduszeuepodlaskie.eu/pl/jak_skorzystac_z_programu/zobacz_ogloszenia_i_wyniki_na_1/ksztalcenie-dualne.html</t>
  </si>
  <si>
    <t>Administracja publiczna, Instytucje nauki i edukacji, Instytucje wspierające biznes, Organizacje społeczne i związki wyznaniowe, Partnerstwa, Partnerzy społeczni, Przedsiębiorstwa, Służby publiczne</t>
  </si>
  <si>
    <t>Kształcenie zawodowe:
- Włączenie pracodawców w proces kształcenia zawodowego oraz upowszechnienie kształcenia w miejscu pracy
- Wsparcie szkół zawodowych w zakresie wykorzystania nowych technologii
- Wsparcie szkół zawodowych na podstawie przygotowanych przez nie programów rozwojowych
- Podnoszenie kompetencji kadr systemu edukacji</t>
  </si>
  <si>
    <t>Fundusze Europejskie dla Podlaskiego 2021-2027</t>
  </si>
  <si>
    <t>Ochrona obszarów cennych przyrodniczo poprzez realizację niestandardowych rozwiązań w zakresie oczyszczania ścieków (budowa lokalnych systemów odprowadzania i oczyszczania ścieków, w tym budowa przydomowych oczyszczalni ścieków).</t>
  </si>
  <si>
    <t>IZ FEP</t>
  </si>
  <si>
    <t>Nie</t>
  </si>
  <si>
    <t xml:space="preserve">5.2 </t>
  </si>
  <si>
    <t>Włączenie społeczne - Nr naboru FEPK.05.02-IZ.00-001/24</t>
  </si>
  <si>
    <t>Inwestycje w infrastrukturę placówek wsparcia dziennego wraz z niezbędnym wyposażeniem.</t>
  </si>
  <si>
    <t>https://funduszeue.podkarpackie.pl/nabory-wnioskow/5-2-wlaczenie-spoleczne-nr-naboru-fepk-05-02-iz-00-001-24</t>
  </si>
  <si>
    <t>Podmiotami uprawnionymi do złożenia wniosków są:
&gt; Jednostki samorządu terytorialnego,
&gt; Podmioty, którym jednostki samorządu terytorialnego zleciły prowadzenie placówek wsparcia dziennego na podstawie art. 190 Ustawy z dnia 9 czerwca 2011 r. o wspieraniu rodziny i systemie pieczy zastępczej,
&gt; Podmioty, które uzyskały zezwolenie wójta, burmistrza, prezydenta miasta lub starosty na prowadzenie placówek wsparcia dziennego. 
Wnioskodawcami lub partnerami w projekcie mogą być wyłącznie podmioty, które prowadzą działalność w sposób zorganizowany i ciągły przez okres minimum 24 ostatnich miesięcy na terenie województwa podkarpackiego licząc wstecz od dnia ogłoszenia naboru wniosków o dofinansowanie - nie dotyczy JST oraz innych podmiotów publicznych. W przypadku podmiotów innych niż wymienione, działalność spełniająca łącznie wskazane wyżej warunki powinna być potwierdzona wpisem do publicznego rejestru, np. KRS, CEIDG, REGON lub innym dokumentem np. rejestrowym/założycielskim.</t>
  </si>
  <si>
    <t xml:space="preserve">7.8 </t>
  </si>
  <si>
    <t>7.8 Wsparcie procesów adaptacyjnych i modernizacyjnych pracowników oraz przedsiębiorców, nabór nr FEPK.07.08-IP.01-002/24</t>
  </si>
  <si>
    <t>Adaptacja środowiska pracy do potrzeb różnych grup pracowników, w tym upowszechnianie zachowań proekologicznych m.in. poprzez:
audyt pracodawcy pod kątem wdrożenia elastycznego systemu pracy oraz wsparcie we wdrażaniu wyników audytu (brak możliwości finansowania działań związanych z rozwojem pracy zdalnej, które będą realizowane w KPO),
rozwój i adaptacja środowiska pracy i dostosowanie miejsc pracy do potrzeb osób starszych,
wsparcie wszystkich pracodawców i pracowników we wprowadzaniu elastycznych form zatrudnienia.</t>
  </si>
  <si>
    <t>https://funduszeue.podkarpackie.pl/nabory-wnioskow/7-8-wsparcie-procesow-adaptacyjnych-i-modernizacyjnych-pracownikow-oraz-przedsiebiorcow-nabor-nr-fepk-07-08-ip-01-002-24</t>
  </si>
  <si>
    <t>Tak</t>
  </si>
  <si>
    <t>O dofinansowanie projektu zgodnie z SZOP mogą ubiegać się:
Wszystkie podmioty – z wyłączeniem osób fizycznych (nie dotyczy osób prowadzących działalność gospodarczą lub oświatową na podstawie przepisów odrębnych).</t>
  </si>
  <si>
    <t xml:space="preserve">7.18 </t>
  </si>
  <si>
    <t>Usługi społeczne i zdrowotne świadczone w społeczności lokalnej, nabór nr FEPK.07.18-IP.01-002/24</t>
  </si>
  <si>
    <t>Typ projektu nr 1: kompleksowe działania na rzecz osób potrzebujących wsparcia w codziennym funkcjonowaniu oraz osób z niepełnosprawnościami (OzN), poprzez zwiększenie dostępu do usług społecznych i zdrowotnych świadczonych w społeczności lokalnej, np.:
działania zapobiegające umieszczaniu w placówkach całodobowych długoterminowych realizowane z wykorzystaniem usług opiekuńczych, specjalistycznych usług opiekuńczych oraz asystentury osobistej,
rozwój usług opiekuńczych, w tym w formie usług sąsiedzkich, specjalistycznych usług opiekuńczych w zakresie wynikającym z indywidualnej diagnozy, w formach środowiskowych, dziennych i całodobowych (zwłaszcza krótkookresowego pobytu) realizowanych w formule deinstytucjonalizacji (DI),
rozwój usług asystencji osobistej wspierających aktywność społeczną, edukacyjną lub zawodową OzN,
wsparcie opiekunów faktycznych (nieformalnych) osób potrzebujących wsparcia w codziennym funkcjonowaniu w zakresie niezbędnym do opieki nad w/w osobą m.in. w zakresie informacji i doradztwa,
działania zwiększające mobilność, autonomię i bezpieczeństwo osób potrzebujących wsparcia w codziennym funkcjonowaniu i OzN np.  likwidowanie barier architektonicznych w miejscu zamieszkania,  tworzenie i rozwój wypożyczalni sprzętu rehabilitacyjnego, wspomagającego i pielęgnacyjnego, finansowanie wypożyczenia lub zakupu sprzętu, dowożenie posiłków, usługi transportu indywidualnego, a także wykorzystanie nowoczesnych technologii informacyjno-komunikacyjnych np. teleopieka, systemy przywoławcze (wyłącznie jako element wsparcia i pod warunkiem zagwarantowania kompleksowości usług opiekuńczych lub asystenckich).
Typ projektu nr 3: podnoszenie kompetencji i kwalifikacji kandydatów oraz personelu niezbędnego do realizacji projektu w zakresie świadczenia wysokiej jakości usług społecznych w środowisku lokalnym (wyłącznie jako element wsparcia i pod warunkiem zagwarantowania kompleksowości usług).
Typ projektu nr 4: wsparcie w zakresie tworzenia nowych oraz wsparcie istniejących Centrów Usług Społecznych (CUS) i rozwój dostarczanych przez nie usług (wyłącznie jako element działań na rzecz rozwoju usług społecznych).
Typ projektu nr 8: inne działania wspierające proces deinstytucjonalizacji (DI) usług w obszarze włączenia społecznego np. konsultacje psychologiczne, grupy wsparcia / samopomocowe (wyłącznie jako element wsparcia głównego w postaci usług społecznych świadczonych w społeczności lokalnej)</t>
  </si>
  <si>
    <t>https://funduszeue.podkarpackie.pl/nabory-wnioskow/7-18-uslugi-spoleczne-i-zdrowotne-swiadczone-w-spolecznosci-lokalnej-nabor-nr-fepk-07-18-ip-01-002-24</t>
  </si>
  <si>
    <t>O dofinansowanie projektu zgodnie z SZOP mogą ubiegać się:
&gt; Administracja publiczna (Jednostki Samorządu Terytorialnego)</t>
  </si>
  <si>
    <t xml:space="preserve">7.6 </t>
  </si>
  <si>
    <t>Wsparcie Publicznych Służb Zatrudnienia oraz innych Instytucji rynku pracy, nabór nr FEPK.07.06-IP.01-001/24</t>
  </si>
  <si>
    <t>Wsparciem objęte mogą zostać następujące typy projektów:
rozwój kompetencji pracowników PSZ oraz innych Instytucji rynku pracy wynikających z potrzeb regionalnego/lokalnego rynku pracy, w zakresie m.in. dostosowania usług do zmieniającego się rynku pracy w tym do potrzeb OzN i specjalnymi potrzebami,
doskonalenie mechanizmów i instrumentów umożliwiających szybkie dostosowanie podaży do zmian popytu na rynku pracy w zakresie kwalifikacji, umiejętności i terytorialnej mobilności.</t>
  </si>
  <si>
    <t>https://funduszeue.podkarpackie.pl/nabory-wnioskow/7-6-wsparcie-publicznych-sluzb-zatrudnienia-oraz-innych-instytucji-rynku-pracy-nabor-nr-fepk-07-06-ip-01-001-24</t>
  </si>
  <si>
    <t xml:space="preserve">O dofinansowanie projektu zgodnie z SZOOP mogą ubiegać się: instytucje rynku pracy. </t>
  </si>
  <si>
    <t>Wojewódzki Urząd Pracy w Rzeszowie</t>
  </si>
  <si>
    <t>2024-07-04</t>
  </si>
  <si>
    <t>https://funduszeue.lubelskie.pl/efs/nabory/8.9-integracja-spoleczna-osob-najbardziej-potrzebujacych-wsparcia/8.9-integracja-spoleczna-osob-najbardziej-potrzebujacych-wsparcia-felu.08.09-iz.00-001-24/</t>
  </si>
  <si>
    <t>https://funduszeeuropejskie.warmia.mazury.pl/nabory/115</t>
  </si>
  <si>
    <t>https://funduszeeuropejskie.warmia.mazury.pl/nabory/117</t>
  </si>
  <si>
    <t>6.5 typ B</t>
  </si>
  <si>
    <t>Działanie 6.5 Wsparcie na rzecz równouprawnienia oraz godzenia życia zawodowego z prywatny, typ projektu B: działania mające na celu wzmocnienie równości szans kobiet i mężczyzn.</t>
  </si>
  <si>
    <t>Fundusze Europejskie dla Małopolski 2021-2017</t>
  </si>
  <si>
    <t>Rynek pracy, edukacja i włączenie społeczne</t>
  </si>
  <si>
    <t>Wojewódzki Urząd Pracy w Krakowie</t>
  </si>
  <si>
    <t>https://fundusze.malopolska.pl/nabory/8627-65-wsparcie-na-rzecz-rownouprawnienia-oraz-godzenia-zycia-zawodowego-z-prywatnym-typ</t>
  </si>
  <si>
    <t>a) Administracja publiczna;
b) Instytucje nauki i edukacji;
c) Instytucje ochrony zdrowia;
d) Instytucje wspierające biznes;
e) Organizacje społeczne i związki wyznaniowe;
f) Partnerstwa;
g) Partnerzy społeczni;
h) Przedsiębiorstwa;
i) Przedsiębiorstwa realizujące cele publiczne;
j) Służby publiczne.</t>
  </si>
  <si>
    <t xml:space="preserve">   Alokacja została podzielona na pięć podregionów:
    - krakowski wraz z miastem Kraków: 2 673 642,57 PLN
    - Małopolska Zachodnia: 1 567 742,40 PLN
    - tarnowski: 1 898 366,44 PLN
    - sądecki: 2 507 471,04 PLN
    - nowotarski: 807 364,42 PLN
</t>
  </si>
  <si>
    <t>6.15 typ B</t>
  </si>
  <si>
    <t>Działanie 6.15 Kształcenie osób dorosłych poza systemem popytowym, typ projektu B: kształcenie osób dorosłych w zakresie kompetencji podstawowych (wdrażanie Upskilling pathways).</t>
  </si>
  <si>
    <t>https://fundusze.malopolska.pl/nabory/8607-615-ksztalcenie-osob-doroslych-poza-systemem-popytowym-typ-projektu-b-ksztalcenie-osob</t>
  </si>
  <si>
    <t>a) Administracja publiczna;
b) Instytucje nauki i edukacji;
c) Instytucje ochrony zdrowia;
d) Instytucje wspierające biznes;
e) Organizacje społeczne i związki wyznaniowe;
f) Partnerzy społeczni;
g) Przedsiębiorstwa;
h) Przedsiębiorstwa realizujące cele publiczne;
i) Służby publiczne.</t>
  </si>
  <si>
    <t>1.9 typ A</t>
  </si>
  <si>
    <t>Działanie 1.9 Rozwój e-kultury w województwie małopolskim, typ projektu A</t>
  </si>
  <si>
    <t>Badania i rozwój oraz przedsiębiorczość</t>
  </si>
  <si>
    <t>Urząd Marszałkowski Województwa Małopolskiego</t>
  </si>
  <si>
    <t>https://fundusze.malopolska.pl/nabory/8586-dzialanie-19-rozwoj-e-kultury-w-wojewodztwie-malopolskim-typ-projektu</t>
  </si>
  <si>
    <t>1) Instytucje kultury,
2) Jednostki organizacyjne działające w imieniu jednostek samorządu
terytorialnego,
3) Jednostki Samorządu Terytorialnego,
Wnioskodawcami mogącymi brać udział w naborach będą jednostki
samorządu terytorialnego ich związki i stowarzyszenia.
4) Niepubliczne instytucje kultury,
5) Organizacje pozarządowe,
6) Podmioty świadczące usługi publiczne w ramach realizacji obowiązków
własnych jednostek samorządu terytorialnego,
7) Uczelnie.</t>
  </si>
  <si>
    <t>3.2 typ A</t>
  </si>
  <si>
    <t>Działanie 3.2 Transport miejski, typ projektu A Transport miejski</t>
  </si>
  <si>
    <t>Transport miejski</t>
  </si>
  <si>
    <t>https://fundusze.malopolska.pl/nabory/8417-dzialanie-32-transport-miejski-typ-projektu</t>
  </si>
  <si>
    <t>1) Jednostki organizacyjne działające w imieniu jednostek samorządu
terytorialnego,
2) Jednostki Samorządu Terytorialnego,
Wnioskodawcami mogą być również związki i stowarzyszenia JST.
3) Organizatorzy i operatorzy publicznego transportu zbiorowego, 
4) Podmioty świadczące usługi publiczne w ramach realizacji obowiązków własnych jednostek samorządu terytorialnego,
5) Zarządcy infrastruktury dworcowej.</t>
  </si>
  <si>
    <t>1.4 typ A</t>
  </si>
  <si>
    <t>Działanie 1.4 Infrastruktura badawcza sektora nauki, typ projektu A Infrastruktura badawcza sektora nauki</t>
  </si>
  <si>
    <t>https://fundusze.malopolska.pl/nabory/8015-dzialanie-14-infrastruktura-badawcza-sektora-nauki-typ</t>
  </si>
  <si>
    <t>1) Uczelnie,
2) Organizacje badawcze,
3) Jednostki naukowe,
4) Duże przedsiębiorstwa,                      5) Konsorcja naukowo-przemysłowe,
6) Mikro, małe i średnie przedsiębiorstwa (MŚP)</t>
  </si>
  <si>
    <t>2.7 typ A</t>
  </si>
  <si>
    <t>Działanie 2.7 Wsparcie rozwoju OZE – dotacja, typ projektu A</t>
  </si>
  <si>
    <t>Środowisko - energetyka</t>
  </si>
  <si>
    <t>https://fundusze.malopolska.pl/nabory/7910-dzialanie-27-wsparcie-rozwoju-oze-dotacja-typ-projektu</t>
  </si>
  <si>
    <t>1) Instytucje kultury,
2) Jednostki organizacyjne działające w imieniu jednostek samorządu
terytorialnego,
3) Jednostki Samorządu Terytorialnego,
Wnioskodawcami mogą być także związki JST.
4) Organizacje pozarządowe,
5) Podmioty świadczące usługi publiczne w ramach realizacji obowiązków
własnych jednostek samorządu terytorialnego.</t>
  </si>
  <si>
    <t>7.5 IIT typ A</t>
  </si>
  <si>
    <t>Działanie 7.5 IIT- Obszary uzdrowiskowe, typ projektu A Wsparcie obszarów uzdrowiskowych</t>
  </si>
  <si>
    <t>https://fundusze.malopolska.pl/nabory/7331-dzialanie-75-iit-obszary-uzdrowiskowe-typ-projektu</t>
  </si>
  <si>
    <t>1) Centra aktywności lokalnej,
2) Instytucje kultury,
3) Jednostki organizacyjne działające w imieniu jednostek samorządu
terytorialnego,
4) Jednostki Samorządu Terytorialnego, Wnioskodawcami mogącymi brać udział w naborach będą również jednostki
samorządu terytorialnego ich związki i stowarzyszenia.
5) Kościoły i związki wyznaniowe,
6) Lasy Państwowe, parki narodowe i krajobrazowe,
7) Niepubliczne instytucje kultury,
8) Organizacje pozarządowe,
9) Podmioty ekonomii społecznej,
10) Podmioty świadczące usługi publiczne w ramach realizacji obowiązków
własnych jednostek samorządu terytorialnego,
11) Pozarządowe organizacje turystyczne,
12) Przedsiębiorstwa świadczące kompleksowe usługi sanatoryjne/
uzdrowiskowe/ zakłady lecznictwa uzdrowiskowego.</t>
  </si>
  <si>
    <t>5.3 typ A</t>
  </si>
  <si>
    <t>Działania 5.3 Infrastruktura kształcenia zawodowego, typ projektu A. Wsparcie infrastruktury szkół ponadpodstawowych prowadzących kształcenie zawodowe</t>
  </si>
  <si>
    <t>Małopolskie Centrum Przedsiębiorczości</t>
  </si>
  <si>
    <t>https://fundusze.malopolska.pl/nabory/7263-dzialanie-53-infrastruktura-ksztalcenia-zawodowego-typ-wsparcie-infrastruktury-szkol</t>
  </si>
  <si>
    <t>a) administracja publiczna
b) instytucje nauki i edukacji,
c) instytucje wspierające biznes,
d) organizacje społeczne i związki wyznaniowe,
e) przedsiębiorstwa,
f) przedsiębiorstwa realizujące cele publiczne,</t>
  </si>
  <si>
    <t>4.1 typ B</t>
  </si>
  <si>
    <t>Działanie 4.1 Drogi regionalne, typ projektu B Nowoczesne techniki zarządzania ruchem</t>
  </si>
  <si>
    <t>https://fundusze.malopolska.pl/nabory/6294-dzialanie-41-drogi-regionalne-typ-projektu-b</t>
  </si>
  <si>
    <t>Jedynym wnioskodawcą uprawnionym do aplikowania o środki w ramach przedmiotowego konkursu jest
Województwo Małopolskie. Pozostałe wskazane poniżej w katalogu podmioty mogą występować jedynie jako partnerzy w projekcie:
1) Jednostki Samorządu Terytorialnego,
Wnioskodawcami mogącymi brać udział w naborach będą jednostki
samorządu terytorialnego ich związki i stowarzyszenia.
2) Jednostki organizacyjne działające w imieniu jednostek samorządu
terytorialnego,
3) Podmioty świadczące usługi publiczne w ramach realizacji obowiązków
własnych jednostek samorządu terytorialnego,
4) Zarządcy dróg publicznych</t>
  </si>
  <si>
    <t>Jedynym wnioskodawcą uprawnionym do aplikowania o środki w ramach przedmiotowego konkursu jest Województwo Małopolskie.</t>
  </si>
  <si>
    <t>4.1 typ A</t>
  </si>
  <si>
    <t>Działanie 4.1 Drogi regionalne, typ projektu A Drogi wojewódzkie</t>
  </si>
  <si>
    <t>https://fundusze.malopolska.pl/nabory/6285-dzialanie-41-drogi-regionalne-typ-projektu</t>
  </si>
  <si>
    <t>Jedynym wnioskodawcą uprawnionym do aplikowania o środki w ramach przedmiotowego konkursu jest
Województwo Małopolskie. Pozostałe wskazane poniżej w katalogu
podmioty mogą występować jedynie jako partnerzy w projekcie:
1) Jednostki Samorządu Terytorialnego,
Wnioskodawcami mogącymi brać udział w naborach będą jednostki
samorządu terytorialnego ich związki i stowarzyszenia.
2) Jednostki organizacyjne działające w imieniu jednostek samorządu
terytorialnego,
3) Podmioty świadczące usługi publiczne w ramach realizacji obowiązków
własnych jednostek samorządu terytorialnego,
4) Zarządcy dróg publicznych</t>
  </si>
  <si>
    <t>5.19 typ A</t>
  </si>
  <si>
    <t>Działanie 5.19 Regionalne ścieżki rowerowe VeloMałopolska, typ projektu A Regionalne ścieżki rowerowe VeloMałopolska</t>
  </si>
  <si>
    <t>https://fundusze.malopolska.pl/nabory/3981-dzialanie-519-regionalne-sciezki-rowerowe-velomalopolska-typ-projektu-regionalne</t>
  </si>
  <si>
    <r>
      <t xml:space="preserve">1) Jednostki Samorządu Terytorialnego,
2) Jednostki organizacyjne działające w imieniu jednostek samorządu
terytorialnego,
3) Podmioty świadczące usługi publiczne w ramach realizacji obowiązków
własnych jednostek samorządu terytorialnego,
4) Lasy Państwowe, parki narodowe i krajobrazowe,
5) Organizacje pozarządowe,
6) Kościoły i związki wyznaniowe.
</t>
    </r>
    <r>
      <rPr>
        <b/>
        <sz val="11"/>
        <rFont val="Calibri"/>
        <family val="2"/>
        <charset val="238"/>
        <scheme val="minor"/>
      </rPr>
      <t>Jedynym wnioskodawcą uprawnionym do aplikowania o środki w ramach
działania jest Województwo Małopolskie - pozostali wskazani w katalogu beneficjenci, jedynie jako partnerzy Województwa Małopolskiego.</t>
    </r>
  </si>
  <si>
    <t>Jedynym wnioskodawcą uprawnionym do aplikowania o środki w ramach działania jest Województwo Małopolskie - pozostali wskazani w katalogu beneficjenci, jedynie jako partnerzy Województwa Małopolskiego.</t>
  </si>
  <si>
    <t>Działanie FELD.07.04</t>
  </si>
  <si>
    <t>Kadry PSZ</t>
  </si>
  <si>
    <t>Fundusze Europejskie dla Łódzkiego</t>
  </si>
  <si>
    <t>Rynek pracy i osoby bezrobotne</t>
  </si>
  <si>
    <t>WUP w Łodzi</t>
  </si>
  <si>
    <t>https://funduszeue.lodzkie.pl/nabory/dzialanie-feld0704-kadry-psz</t>
  </si>
  <si>
    <t>Powiatowe urzędy pracy z województwa łódzkiego, Łódzka Wojewódzka Komenda Ochotniczych Kufców Pracy</t>
  </si>
  <si>
    <t>5.5. Aktywne i zdrowe starzenie się FEPM.05.05-IZ.00-001/24</t>
  </si>
  <si>
    <t>5.5. Aktywne i zdrowe starzenie się</t>
  </si>
  <si>
    <t>Fundusze Europejskie dla Pomorza 2021-2027</t>
  </si>
  <si>
    <t>21.06.2024</t>
  </si>
  <si>
    <t>31.07.2024</t>
  </si>
  <si>
    <t>Eliminowanie zdrowotnych czynników ryzyka w miejscu pracy dostosowane do potrzeb konkretnego pracodawcy i jego pracowników poprzez realizację wyłącznie projektów obejmujących wdrożenie kompleksowych działań przyczyniających się do eliminacji czynników ryzyka dla zdrowia występujących w miejscu pracy.</t>
  </si>
  <si>
    <t>Zarząd Województwa Pomorskiego, jako Instytucja Zarządzająca programem Fundusze Europejskie dla Pomorza 2021-2027</t>
  </si>
  <si>
    <t>https://funduszeuepomorskie.pl/nabory/5418-55-aktywne-i-zdrowe-starzenie-sie-fepm0505-iz00-00124</t>
  </si>
  <si>
    <t>Administracja publiczna;
Instytucje nauki i edukacji;
Instytucje ochrony zdrowia;
Instytucje wspierające biznes;
Organizacje społeczne i związki wyznaniowe;
Partnerzy społeczni;
Przedsiębiorstwa;
Przedsiębiorstwa realizujące cele publiczne;
Służby publiczne.</t>
  </si>
  <si>
    <t>5.9. Kształcenie ustawiczne FEPM.05.09-IZ.00-001/24</t>
  </si>
  <si>
    <t>5.9. Kształcenie ustawiczne</t>
  </si>
  <si>
    <t>29.05.2024</t>
  </si>
  <si>
    <t>10.07.2024</t>
  </si>
  <si>
    <t>Usługi rozwojowe, w tym w zakresie kompetencji cyfrowych, w ramach Podmiotowego Systemu Finansowania (PSF) 
dla osób dorosłych, które chcą z własnej inicjatywy podnieść lub potwierdzić swoje kompetencje oraz/lub nabyć kwalifikacje (w tym włączone do Zintegrowanego Rejestru Kwalifikacji (ZRK), w tym wsparcie dla osób z najtrudniejszych grup docelowych – za pośrednictwem Bazy Usług Rozwojowych (BUR).</t>
  </si>
  <si>
    <t>https://funduszeuepomorskie.pl/nabory/5249-59-ksztalcenie-ustawiczne-fepm0509-iz00-00124</t>
  </si>
  <si>
    <t>5.21. Aktywność obywatelska FEPM.05.21-IZ.00-002/24</t>
  </si>
  <si>
    <t>5.21. Aktywność obywatelska</t>
  </si>
  <si>
    <t>24.05.2024</t>
  </si>
  <si>
    <t>4.07.2024</t>
  </si>
  <si>
    <t>Na wzmocnienie potencjału pomorskich partnerów społecznych, w szczególności poprzez: 
a)    wzmocnienie zasobów (m.in. poprzez rozwój umiejętności i kompetencji pracowników),
b)    budowanie relacji partnerów społecznych z JST, NGO, biznesem, szkolnictwem (głównie zawodowym) i nauką,
c)    działania na rzecz rozwoju społecznej odpowiedzialności biznesu,
d)    realizację inicjatyw wpisujących się w misję partnerów społecznych.</t>
  </si>
  <si>
    <t>https://funduszeuepomorskie.pl/nabory/5169-521-aktywnosc-obywatelska-fepm0521-iz00-00224</t>
  </si>
  <si>
    <t>Do naboru, jako wnioskodawcy, mogą przystąpić, organizacje zrzeszające pracodawców i związki zawodowe, które na dzień złożenia wniosku o dofinansowanie prowadzą działalność i posiadają siedzibę, filię, delegaturę, oddział czy inną prawnie dozwoloną formę organizacyjną działalności podmiotu na terenie województwa pomorskiego.</t>
  </si>
  <si>
    <t>FEPM.05.21-IZ.00-001/24</t>
  </si>
  <si>
    <t xml:space="preserve">5.21. Aktywność obywatelska </t>
  </si>
  <si>
    <t>Na wzmocnienie potencjału pomorskich organizacji społeczeństwa obywatelskiego, w szczególności poprzez: 
wzmocnienie zasobów organizacji (m.in. poprzez rozwój umiejętności i kompetencji pracowników);
urynkowienie organizacji, w tym poprzez budowanie relacji organizacji społeczeństwa obywatelskiego z organizacjami pracodawców i biznesem;
rozwój sieci centrów organizacji pozarządowych;
działania na rzecz rozwoju lokalnej filantropii oraz społecznej odpowiedzialności biznesu.</t>
  </si>
  <si>
    <t>https://funduszeuepomorskie.pl/nabory/5168-521-aktywnosc-obywatelska-fepm0521-iz00-00124</t>
  </si>
  <si>
    <t>Do naboru, jako wnioskodawcy, mogą przystąpić, organizacje pozarządowe i podmioty ekonomii społecznej, które na dzień złożenia wniosku o dofinansowanie prowadzą działalność i posiadają siedzibę, filię, delegaturę, oddział czy inną prawnie dozwoloną formę organizacyjną działalności podmiotu na terenie województwa pomorskiego.</t>
  </si>
  <si>
    <t xml:space="preserve">Działanie 09.01 </t>
  </si>
  <si>
    <t>Aktywna integracja społeczna i zawodowa</t>
  </si>
  <si>
    <t>FEŚ 2021-2027</t>
  </si>
  <si>
    <t>Urząd Marszałkowski Województwa Świętokrzyskiego - Departament Wdrażania Europejskiego Funduszu Społecznego</t>
  </si>
  <si>
    <t>https://funduszeueswietokrzyskie.pl/nabory/ogloszenie-naboru-09-01-iz-00-001-24-aktywna-integracja-spoleczna-i-zawodowa</t>
  </si>
  <si>
    <t>W ramach przedmiotowego naboru o dofinansowanie projektu mogą ubiegać się wyłącznie Lokalne Grupy Działania posiadające siedzibę na obszarze województwa świętokrzyskiego</t>
  </si>
  <si>
    <t>wybierany w sposób konkurencyjny</t>
  </si>
  <si>
    <t>10.03</t>
  </si>
  <si>
    <t>Budowa ekosystemu instytucji otoczenia biznesu oraz wsparcie publicznej infrastruktury B+R i cyfryzacji administracji publicznej</t>
  </si>
  <si>
    <t>Fundusze Europejskie dla Wielkopolski 2021-2027</t>
  </si>
  <si>
    <t>poprawa jakości usług oraz infrastruktury instytucji otoczenia biznesu na rzecz tworzenia i rozwoju ekosystemu start-up’owego</t>
  </si>
  <si>
    <t>Urząd Marszałkowski Województwa Wielkopolskiego</t>
  </si>
  <si>
    <t>https://wrpo.wielkopolskie.pl/nabory/503</t>
  </si>
  <si>
    <t>instytucje otoczenia biznesu, jednostki samorządu terytorialnego</t>
  </si>
  <si>
    <t>06.17</t>
  </si>
  <si>
    <t>Budowanie potencjału społeczeństwa obywatelskiego i partnerów społecznych, obejmujące działania na rzecz rozwoju partnerów społecznych działających w regionie, w tym wzmocnienie ich potencjału.</t>
  </si>
  <si>
    <t>działania na rzecz rozwoju partnerów społecznych działających w regionie</t>
  </si>
  <si>
    <t>https://wrpo.wielkopolskie.pl/nabory/512</t>
  </si>
  <si>
    <t>partnerzy społeczni</t>
  </si>
  <si>
    <t>10.06</t>
  </si>
  <si>
    <t>Przybliżenie Wielkopolski Wschodniej do osiągniecia neutralności klimatycznej.</t>
  </si>
  <si>
    <t>kompleksowa (głęboka) modernizacja energetyczna budynków sektora publicznego</t>
  </si>
  <si>
    <t>https://wrpo.wielkopolskie.pl/nabory/513</t>
  </si>
  <si>
    <t>6.8</t>
  </si>
  <si>
    <t>Edukacja przedszkolna, ogólna oraz kształcenie zawodowe w ramach ZIT (ZIT MOF Piły)</t>
  </si>
  <si>
    <t>dukacja przedszkolna,  poprawa jakości edukacji w tym realizacja kompleksowych programów rozwojowych, wsparcie szkolnictwa zawodowego, rozwoju kompetencji, umiejętności, uzdolnień i zainteresowań, wspieranie aktywności fizycznej uczniów poza edukacją formalną;</t>
  </si>
  <si>
    <t>https://wrpo.wielkopolskie.pl/nabory/515</t>
  </si>
  <si>
    <t>przedsiębiorstwa; administracja publiczna; przedsiębiorstwa realizujące cele publiczne; organizacje społeczne i związki wyznaniowe; instytucje nauki i edukacji; partnerzy społeczni</t>
  </si>
  <si>
    <t>Edukacja przedszkolna, ogólna oraz kształcenie zawodowe w ramach ZIT (ZIT MOF Piły, ZIT MOF Gniezna, ZIT MOF AKO)</t>
  </si>
  <si>
    <t>dukacja przedszkolna,  poprawa jakości edukacji w tym realizacja kompleksowych programów rozwojowych, wsparcie szkolnictwa zawodowego, rozwoju kompetencji, umiejętności, uzdolnień i zainteresowań, wspieranie aktywności fizycznej uczniów poza edukacją formalną, wsparcia na rzecz poradni psychologiczno-pedagogicznych, upowszechnienia poradnictwa edukacyjnego i doradztwa zawodowego</t>
  </si>
  <si>
    <t>https://wrpo.wielkopolskie.pl/nabory/516</t>
  </si>
  <si>
    <t>Kultura i turystyka</t>
  </si>
  <si>
    <t>działania na rzecz dziedzictwa kulturowego i usług w dziedzinie kultury na obszarach miejskich/ innych niż miejskie; działania na rzecz publicznych walorów turystycznych i usług turystycznych na obszarach miejskich/innych niż miejskie</t>
  </si>
  <si>
    <t>https://wrpo.wielkopolskie.pl/nabory/517</t>
  </si>
  <si>
    <t>przedsiębiorstwa; administracja publiczna; partnerstwa; organizacje społeczne i związki wyznaniowe; instytucje nauki i edukacji; służby publiczne</t>
  </si>
  <si>
    <t>10.02</t>
  </si>
  <si>
    <t>Wsparcie inwestycji w MŚP i dużych przedsiębiorstwach</t>
  </si>
  <si>
    <t>inwestycje polegające na podniesieniu efektywności energetycznej oraz wdrożeniu modelu GOZ w MŚP</t>
  </si>
  <si>
    <t>https://wrpo.wielkopolskie.pl/nabory/518</t>
  </si>
  <si>
    <t>6.18</t>
  </si>
  <si>
    <t>Rozwój usług społecznych, w tym świadczonych w społeczności lokalnej</t>
  </si>
  <si>
    <t>15 lipca 2024 r.</t>
  </si>
  <si>
    <t>16 września 2024 r.</t>
  </si>
  <si>
    <t>infrastruktura społeczna</t>
  </si>
  <si>
    <t>Wojewódzki Urząd Pracy</t>
  </si>
  <si>
    <t>https://funduszeue.wzp.pl/nabory/</t>
  </si>
  <si>
    <t>Uprawnieni wnioskodawcy: JST, ich związki, porozumienia, stowarzyszenia, jednostki organizacyjne JST,  organizacje społeczeństwa obywatelskiego i podmioty ekonomii społecznej prowadzące działalność statutową lub gospodarczą w obszarze usług społecznych użyteczności publicznej, podmioty wymienione w art. 3 ust. 3 ustawy z dnia 24 kwietnia 2003 r. o działalności pożytku publicznego i o wolontariacie, statutowo świadczące usługi na rzecz osób zagrożonych ubóstwem lub wykluczeniem społecznym.</t>
  </si>
  <si>
    <t>Instytucja Organizująca Nabór
    Departament Europejskiego Funduszu Rozwoju Regionalnego</t>
  </si>
  <si>
    <t>2024-10-31</t>
  </si>
  <si>
    <t>Uchwałą nr 318/8/VI/2024 z dnia 11 czerwca 2024 r. Zarząd Województwa Śląskiego zmienił regulamin wyboru projektów dla naboru nr FESL.03.03-IZ.01-114/24.
Zmiana w Regulaminie wyboru projektów dla ZIT Subregionu Południowego dotyczy zmiany terminu zakończenia naboru wniosków.</t>
  </si>
  <si>
    <t>Rozwój energetyki rozproszonej opartej o odnawialne źródła energii – projekty grantowe i parasolowe.</t>
  </si>
  <si>
    <t xml:space="preserve"> 2024-07-15 </t>
  </si>
  <si>
    <t>https://funduszeue.slaskie.pl/lsi/nabor/159</t>
  </si>
  <si>
    <t>Administracja publiczna, Przedsiębiorstwa realizujące cele publiczne, Partnerstwa (Partnerstwa Publiczno-Prywatne, Wspólnoty energetyczne, w tym klastry energii i spółdzielnie energetyczne),  Służby publiczne, Instytucje ochrony zdrowia, Organizacje społeczne 
i związki wyznaniowe, Instytucje nauki i edukacji</t>
  </si>
  <si>
    <t>wydłużono - do 15 lipca 2024 r. -  termin składania wniosków dla naboru FESL.10.06-IZ.01-119/24. Z powodu wydłużenia terminu naboru zaktualizowano Regulamin wyboru projektów. Inne warunki pozostają bez zmian.</t>
  </si>
  <si>
    <t>02.02</t>
  </si>
  <si>
    <t>Efektywność energetyczna budynków użyteczności publicznej – ZIT dla Subregionu Zachodniego.</t>
  </si>
  <si>
    <t xml:space="preserve">2024-09-30 </t>
  </si>
  <si>
    <t>Instytucja Organizująca Nabór
    Departament Europejskiego Funduszu Rozwoju Regionalneg</t>
  </si>
  <si>
    <t>https://funduszeue.slaskie.pl/lsi/nabor/160</t>
  </si>
  <si>
    <t>Administracja publiczna, Instytucje nauki i edukacji, Instytucje ochrony zdrowia, Organizacje społeczne i związki wyznaniowe, Partnerstwa, Partnerzy społeczni, Przedsiębiorstwa realizujące cele publiczne, Służby publiczne, Zintegrowane Inwestycje Terytorialne (ZIT)</t>
  </si>
  <si>
    <t>wydłużono do 30 września 2024 r. termin składania wniosków dla naboru FESL.02.02-IZ.01-120/24.</t>
  </si>
  <si>
    <t>zmiana terminu zakończenia naboru wniosków.</t>
  </si>
  <si>
    <t>10.7</t>
  </si>
  <si>
    <t xml:space="preserve"> Rekultywacja terenów poprzemysłowych, zdewastowanych, zdegradowanych na cele środowiskowe - ZIT</t>
  </si>
  <si>
    <t>https://funduszeue.slaskie.pl/lsi/nabor/163</t>
  </si>
  <si>
    <t>Administracja publiczna - Jednostki Samorządu Terytorialnego (do tego typu zalicza się również związki jst, stowarzyszenia jst, Związek Metropolitalny)
Przedsiębiorstwa (MŚP, Duże przedsiębiorstwa)
Przedsiębiorstwa realizujące cele publiczne (Podmioty zarządzające terenami inwestycyjnymi, Przedsiębiorstwa wodociągowo-kanalizacyjne, Spółki wodne)
Zintegrowane Inwestycje Terytorialne (ZIT)
Organizacje społeczne i związki wyznaniowe (Centra Aktywności Lokalnej, Organizacje pozarządowe, Podmioty Ekonomii Społecznej, Wspólnoty, spółdzielnie mieszkaniowe i TBS)
Służby publiczne (Instytucje odpowiedzialne za gospodarkę wodną, Jednostki organizacyjne działające w imieniu JST, Podmioty świadczące usługi publiczne w ramach realizacji obowiązków własnych jednostek samorządu terytorialnego)
Instytucje nauki i edukacji (Organizacje badawcze)</t>
  </si>
  <si>
    <t>Dotyczy ZIT Subregionu Centralnego. Wydłużono termin naboru wniosków.</t>
  </si>
  <si>
    <t>Rekultywacja terenów poprzemysłowych, zdewastowanych, zdegradowanych na cele środowiskowe - ZIT Subregionu Południowego</t>
  </si>
  <si>
    <t>2024-04-30</t>
  </si>
  <si>
    <t>https://funduszeue.slaskie.pl/lsi/nabor/164</t>
  </si>
  <si>
    <t>06.02</t>
  </si>
  <si>
    <t>Kształcenie ogólne</t>
  </si>
  <si>
    <t>2024-05-17</t>
  </si>
  <si>
    <t>Instytucja Organizująca Nabór
    Departament Europejskiego Funduszu Społecznego</t>
  </si>
  <si>
    <t>https://funduszeue.slaskie.pl/lsi/nabor/170</t>
  </si>
  <si>
    <t>Wnioskodawcą w projekcie musi być organ prowadzący szkołę, do której kierowane jest wsparcie. Warunek musi być spełniony dla wszystkich szkół objętych wsparciem w projekcie (projekt musi obejmować wsparciem wyłącznie szkoły podlegające pod jeden organ prowadzący). Projekt jest skierowany do szkół podstawowych i liceów ogólnokształcących znajdujących się na terenie województwa śląskiego, z wyłączeniem szkół specjalnych i prowadzących kształcenie zawodowe, w tym liceów artystycznych.</t>
  </si>
  <si>
    <r>
      <t xml:space="preserve">TYP 1: Podniesienie jakości edukacji w kształceniu ogólnym
TYP 4: Doradztwo edukacyjno-zawodowe w kształceniu ogólnym </t>
    </r>
    <r>
      <rPr>
        <b/>
        <sz val="11"/>
        <rFont val="Calibri"/>
        <family val="2"/>
        <charset val="238"/>
        <scheme val="minor"/>
      </rPr>
      <t>Wydłużono termin naboru wnioskow</t>
    </r>
  </si>
  <si>
    <t>07.07</t>
  </si>
  <si>
    <t>Wsparcie rodziny, dzieci i młodzieży oraz deinstytucjonalizacja pieczy zastępczej</t>
  </si>
  <si>
    <t xml:space="preserve"> 2024-05-27 </t>
  </si>
  <si>
    <t xml:space="preserve">2024-07-19 </t>
  </si>
  <si>
    <t>https://funduszeue.slaskie.pl/lsi/nabor/175</t>
  </si>
  <si>
    <r>
      <t xml:space="preserve">
    Organizator rodzinnej pieczy zastępczej tj. powiat z terenu województwa śląskiego </t>
    </r>
    <r>
      <rPr>
        <b/>
        <sz val="11"/>
        <rFont val="Calibri"/>
        <family val="2"/>
        <charset val="238"/>
        <scheme val="minor"/>
      </rPr>
      <t>(warunek obligatoryjny w przypadku Wnioskodawcy projektu).</t>
    </r>
    <r>
      <rPr>
        <sz val="11"/>
        <rFont val="Calibri"/>
        <family val="2"/>
        <charset val="238"/>
        <scheme val="minor"/>
      </rPr>
      <t xml:space="preserve">
    Jako podmiot realizujący projekt możesz wskazać swoją jednostkę organizacyjną.
    Partnerzy społeczni,
    Przedsiębiorstwa,
    Administracja publiczna,
    Służby publiczne,
    Organizacja społeczne i związki wyznaniowe.</t>
    </r>
  </si>
  <si>
    <t>Typ 4: Wsparcie dzieci i młodzieży przebywającej w instytucjach całodobowych
Typ 5: Deinstytucjonalizacja pieczy zastępczej i wsparcie osób usamodzielnianych opuszczających pieczę zastępczą</t>
  </si>
  <si>
    <t>05.11</t>
  </si>
  <si>
    <t>Równość szans na rynku pracy</t>
  </si>
  <si>
    <t xml:space="preserve">2024-05-29 </t>
  </si>
  <si>
    <t>Instytucja Organizująca Nabór
    Wojewódzki Urząd Pracy w Katowicach</t>
  </si>
  <si>
    <t>https://funduszeue.slaskie.pl/lsi/nabor/171</t>
  </si>
  <si>
    <r>
      <rPr>
        <b/>
        <sz val="11"/>
        <rFont val="Calibri"/>
        <family val="2"/>
        <charset val="238"/>
        <scheme val="minor"/>
      </rPr>
      <t xml:space="preserve">Ogólnie: </t>
    </r>
    <r>
      <rPr>
        <sz val="11"/>
        <rFont val="Calibri"/>
        <family val="2"/>
        <charset val="238"/>
        <scheme val="minor"/>
      </rPr>
      <t xml:space="preserve"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publiczne.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Szczegółowo</t>
    </r>
    <r>
      <rPr>
        <sz val="11"/>
        <rFont val="Calibri"/>
        <family val="2"/>
        <charset val="238"/>
        <scheme val="minor"/>
      </rPr>
      <t xml:space="preserve">:
• Centra aktywności lokalnej,
• Duże przedsiębiorstwa,
• Instytucje finansowe,
• Instytucje integracji i pomocy społecznej,                                               •Instytucje otoczenia biznesu,
• Instytucje rynku pracy,
• Izby gospodarcze,
• Jednostki organizacyjne działające w imieniu jednostek samorządu
terytorialnego,
• Jednostki Samorządu Terytorialnego,
• Lokalne Grupy Działania,
• MŚP,
• Niepubliczne podmioty integracji i pomocy społecznej,
• Organizacje pozarządowe,
• Organizacje zrzeszające pracodawców,
• Ośrodki innowacji,
• Ośrodki kształcenia dorosłych,
• Partnerstwa instytucji pozarządowych,
• Partnerstwa Publiczno-Prywatne,
• Partnerzy gospodarczy,
• Podmioty ekonomii społecznej,
• Podmioty świadczące usługi publiczne w ramach realizacji obowiązków własnych jednostek samorządu terytorialnego,
• Związki zawodowe.                                  </t>
    </r>
  </si>
  <si>
    <r>
      <rPr>
        <b/>
        <sz val="11"/>
        <rFont val="Calibri"/>
        <family val="2"/>
        <charset val="238"/>
        <scheme val="minor"/>
      </rPr>
      <t xml:space="preserve">Typ 1: szkolenia (BUR): </t>
    </r>
    <r>
      <rPr>
        <sz val="11"/>
        <rFont val="Calibri"/>
        <family val="2"/>
        <charset val="238"/>
        <scheme val="minor"/>
      </rPr>
      <t xml:space="preserve">
Szkolenia dla przedsiębiorców i ich pracowników przy wykorzystaniu systemu popytowego (PSF) w oparciu o BUR. W ramach interwencji realizowane będą szkolenia i doradztwo z zakresu zarządzania zasobami ludzkimi i prawa pracy, w kontekście równości szans kobiet i mężczyzn oraz zarządzania różnorodnością, równouprawnienia na rynku pracy, zapewnienia większej równowagi między życiem zawodowym a prywatnym (work-life balance), przełamywania stereotypów związanych z płcią oraz zapobiegania dyskryminacji na rynku pracy.
</t>
    </r>
    <r>
      <rPr>
        <b/>
        <sz val="11"/>
        <rFont val="Calibri"/>
        <family val="2"/>
        <charset val="238"/>
        <scheme val="minor"/>
      </rPr>
      <t>Typ 2: szkolenia dla JST:</t>
    </r>
    <r>
      <rPr>
        <sz val="11"/>
        <rFont val="Calibri"/>
        <family val="2"/>
        <charset val="238"/>
        <scheme val="minor"/>
      </rPr>
      <t xml:space="preserve">
Szkolenia dla pracowników jednostek samorządu terytorialnego realizowane poza BUR, ale zgodne ze zidentyfikowanymi potrzebami. Wybór Wykonawcy usługi musi nastąpić na podstawie Ustawy z dnia 11 września 2019 r. Prawo zamówień publicznych (t. j.: Dz. U. z 2023 r. poz. 1605 z późn. zm.). W ramach interwencji realizowane będą szkolenia i doradztwo z zakresu zarządzania zasobami ludzkimi i prawa pracy, w kontekście równości szans kobiet i mężczyzn oraz zarządzania różnorodnością, równouprawnienia na rynku pracy, zapewnienia większej równowagi między życiem zawodowym a prywatnym (work-life balance), przełamywania stereotypów związanych z płcią oraz zapobiegania dyskryminacji na rynku pracy.
</t>
    </r>
    <r>
      <rPr>
        <b/>
        <sz val="11"/>
        <rFont val="Calibri"/>
        <family val="2"/>
        <charset val="238"/>
        <scheme val="minor"/>
      </rPr>
      <t>Typ 3: szkolenia i doradztwo dla powracających na rynek pracy:</t>
    </r>
    <r>
      <rPr>
        <sz val="11"/>
        <rFont val="Calibri"/>
        <family val="2"/>
        <charset val="238"/>
        <scheme val="minor"/>
      </rPr>
      <t xml:space="preserve">
Szkolenia i doradztwo psychologiczne dla osób powracających na rynek pracy po przerwie związanej z opieką nad dzieckiem/osobą potrzebującą wsparcia w codziennym funkcjonowaniu. Szkolenia realizowane przy wykorzystaniu systemu popytowego (PSF) w oparciu o BUR. Wsparcie towarzyszące, w tym psychologiczne poza systemem BUR, ale zgodne ze zidentyfikowanymi potrzebami.</t>
    </r>
  </si>
  <si>
    <t xml:space="preserve"> Rozwój energetyki rozproszonej opartej o odnawialne źródła energii - projekty grantowe i parasolowe (ZIT SUBREGIONU POŁUDNIOWEGO).</t>
  </si>
  <si>
    <t>2024-05-30</t>
  </si>
  <si>
    <t>https://funduszeue.slaskie.pl/lsi/nabor/173</t>
  </si>
  <si>
    <t>•	jednostki samorządu terytorialnego 
•	związki jednostek samorządu terytorialnego
•	stowarzyszenia jednostek samorządu terytorialnego
Wnioskodawcą w projekcie może być wyłącznie jeden z ww. podmiotów.</t>
  </si>
  <si>
    <t>(ZIT SUBREGIONU POŁUDNIOWEGO)</t>
  </si>
  <si>
    <t>Efektywność energetyczna budynków użyteczności publicznej</t>
  </si>
  <si>
    <t xml:space="preserve"> 2024-05-31</t>
  </si>
  <si>
    <t xml:space="preserve"> 2024-09-30</t>
  </si>
  <si>
    <t>https://funduszeue.slaskie.pl/lsi/nabor/174</t>
  </si>
  <si>
    <t>• Jednostki Samorządu Terytorialnego (do tego typu zalicza się również spółki jst ze 100% udziałem jst i podmioty będące własnością jst)</t>
  </si>
  <si>
    <t>Projekt musi dotyczyć następujących typów projektu (nie można realizować pojedynczego typu projektu, obowiązkowe jest realizowanie w projekcie obu typów):
1. Modernizacja energetyczna budynków użyteczności publicznej, w tym budynków zabytkowych.
2. Działania edukacyjne związane z poprawą efektywności energetycznej</t>
  </si>
  <si>
    <t>Rozwój energetyki rozproszonej opartej o odnawialne źródła energii - projekty inne niż grantowe i parasolowe dla Subregionu Zachodniego.</t>
  </si>
  <si>
    <t>2024-05-31</t>
  </si>
  <si>
    <t>https://funduszeue.slaskie.pl/lsi/nabor/168</t>
  </si>
  <si>
    <t xml:space="preserve">•	Administracja publiczna
•	Przedsiębiorstwa realizujące cele publiczne
•	Partnerstwa
•	Służby publiczne
•	Instytucje ochrony zdrowia
•	Organizacje społeczne i związki wyznaniowe
•	Instytucje nauki i edukacji
</t>
  </si>
  <si>
    <t>ZIT SUBREGIONU Zachodniego                                           Projekt musi dotyczyć następującego typu projektu:
Infrastruktura służąca do produkcji i/lub magazynowania energii z odnawialnych źródeł (projekty inne niż parasolowe i grantowe).</t>
  </si>
  <si>
    <t xml:space="preserve"> Rozwój energetyki rozproszonej opartej o odnawialne źródła energii – projekty inne niż grantowe i parasolowe - ZIT SUBREGIONU POŁUDNIOWEGO. </t>
  </si>
  <si>
    <t xml:space="preserve"> 2024-08-30</t>
  </si>
  <si>
    <t>https://funduszeue.slaskie.pl/lsi/nabor/167</t>
  </si>
  <si>
    <t>ZIT Subregionu Południowego                                          Projekt musi dotyczyć następującego typu projektu:
Infrastruktura służąca do produkcji i/lub magazynowania energii z odnawialnych źródeł (projekty inne niż parasolowe i grantowe).</t>
  </si>
  <si>
    <t>01.04</t>
  </si>
  <si>
    <t>Cyfryzacja administracji publicznej</t>
  </si>
  <si>
    <t>2024-06-20</t>
  </si>
  <si>
    <t>https://funduszeue.slaskie.pl/lsi/nabor/177</t>
  </si>
  <si>
    <t>Administracja publiczna, Instytucje nauki i edukacji, Organizacje społeczne i związki wyznaniowe, Partnerstwa, Przedsiębiorstwa realizujące cele publiczne, Służby publiczne</t>
  </si>
  <si>
    <t>FE Sdla Śląskiego 2021-2027</t>
  </si>
  <si>
    <t>12927900,00 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</si>
</sst>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[$-415]d\ mmm\ yy;@"/>
    <numFmt numFmtId="165" formatCode="#,##0.00\ [$€-1]"/>
    <numFmt numFmtId="166" formatCode="yyyy/mm/dd;@"/>
    <numFmt numFmtId="167" formatCode="#,##0.00&quot; &quot;[$zł-415];[Red]&quot;-&quot;#,##0.00&quot; &quot;[$zł-415]"/>
    <numFmt numFmtId="168" formatCode="#,##0.00\ &quot;zł&quot;"/>
    <numFmt numFmtId="169" formatCode="#,##0.00\ _z_ł"/>
    <numFmt numFmtId="170" formatCode="_-* #,##0_-;\-* #,##0_-;_-* &quot;-&quot;??_-;_-@_-"/>
  </numFmts>
  <fonts count="5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2"/>
      <family val="2"/>
      <charset val="238"/>
    </font>
    <font>
      <u/>
      <sz val="11"/>
      <color rgb="FF0066CC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0"/>
      <color rgb="FF0000EE"/>
      <name val="Liberation Sans"/>
      <charset val="238"/>
    </font>
    <font>
      <sz val="11"/>
      <color theme="1"/>
      <name val="Liberation Sans"/>
      <family val="2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1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333333"/>
      <name val="Helvetica"/>
      <family val="2"/>
    </font>
    <font>
      <i/>
      <sz val="11"/>
      <color rgb="FF333333"/>
      <name val="Helvetica"/>
      <family val="2"/>
    </font>
    <font>
      <u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rgb="FF333333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20" fillId="7" borderId="0"/>
    <xf numFmtId="0" fontId="20" fillId="8" borderId="0"/>
    <xf numFmtId="0" fontId="19" fillId="9" borderId="0"/>
    <xf numFmtId="0" fontId="21" fillId="10" borderId="0"/>
    <xf numFmtId="0" fontId="22" fillId="11" borderId="0"/>
    <xf numFmtId="0" fontId="23" fillId="12" borderId="0"/>
    <xf numFmtId="0" fontId="24" fillId="12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12" borderId="0"/>
    <xf numFmtId="0" fontId="30" fillId="0" borderId="0"/>
    <xf numFmtId="0" fontId="31" fillId="0" borderId="0"/>
    <xf numFmtId="0" fontId="32" fillId="0" borderId="0"/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 textRotation="90"/>
    </xf>
    <xf numFmtId="0" fontId="33" fillId="0" borderId="0">
      <alignment horizontal="center" textRotation="90"/>
    </xf>
    <xf numFmtId="0" fontId="34" fillId="13" borderId="0"/>
    <xf numFmtId="0" fontId="18" fillId="0" borderId="0"/>
    <xf numFmtId="0" fontId="35" fillId="13" borderId="4"/>
    <xf numFmtId="0" fontId="36" fillId="0" borderId="0"/>
    <xf numFmtId="0" fontId="36" fillId="0" borderId="0"/>
    <xf numFmtId="167" fontId="36" fillId="0" borderId="0"/>
    <xf numFmtId="167" fontId="36" fillId="0" borderId="0"/>
    <xf numFmtId="0" fontId="18" fillId="0" borderId="0"/>
    <xf numFmtId="0" fontId="18" fillId="0" borderId="0"/>
    <xf numFmtId="0" fontId="21" fillId="0" borderId="0"/>
    <xf numFmtId="0" fontId="37" fillId="0" borderId="0" applyNumberFormat="0" applyFill="0" applyBorder="0" applyAlignment="0" applyProtection="0"/>
    <xf numFmtId="0" fontId="25" fillId="0" borderId="0"/>
    <xf numFmtId="0" fontId="3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2" xfId="0" applyFont="1" applyFill="1" applyBorder="1"/>
    <xf numFmtId="0" fontId="2" fillId="0" borderId="0" xfId="0" applyFont="1" applyFill="1"/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3" borderId="0" xfId="0" applyFont="1" applyFill="1" applyBorder="1"/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2" fillId="4" borderId="0" xfId="0" applyFont="1" applyFill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0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/>
    <xf numFmtId="0" fontId="39" fillId="0" borderId="0" xfId="0" applyFont="1"/>
    <xf numFmtId="0" fontId="0" fillId="3" borderId="1" xfId="0" applyFill="1" applyBorder="1"/>
    <xf numFmtId="0" fontId="3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8" fontId="1" fillId="0" borderId="1" xfId="1" applyNumberFormat="1" applyFont="1" applyFill="1" applyBorder="1" applyAlignment="1">
      <alignment horizontal="center" wrapText="1"/>
    </xf>
    <xf numFmtId="0" fontId="1" fillId="0" borderId="1" xfId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4" fontId="1" fillId="0" borderId="1" xfId="1" applyNumberFormat="1" applyBorder="1" applyAlignment="1">
      <alignment horizontal="center" wrapText="1"/>
    </xf>
    <xf numFmtId="0" fontId="1" fillId="0" borderId="1" xfId="1" applyFill="1" applyBorder="1" applyAlignment="1">
      <alignment horizontal="center" wrapText="1"/>
    </xf>
    <xf numFmtId="0" fontId="41" fillId="0" borderId="1" xfId="1" applyFont="1" applyFill="1" applyBorder="1" applyAlignment="1">
      <alignment horizontal="center" wrapText="1"/>
    </xf>
    <xf numFmtId="14" fontId="1" fillId="0" borderId="1" xfId="1" applyNumberForma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49" fontId="12" fillId="0" borderId="1" xfId="7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0" borderId="0" xfId="0" applyFont="1" applyFill="1"/>
    <xf numFmtId="0" fontId="6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left" vertical="center" wrapText="1"/>
    </xf>
    <xf numFmtId="14" fontId="12" fillId="0" borderId="1" xfId="7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/>
    </xf>
    <xf numFmtId="0" fontId="1" fillId="0" borderId="1" xfId="1" applyFill="1" applyBorder="1" applyAlignment="1">
      <alignment horizontal="left" vertical="center" wrapText="1"/>
    </xf>
    <xf numFmtId="169" fontId="0" fillId="0" borderId="1" xfId="0" applyNumberFormat="1" applyFont="1" applyFill="1" applyBorder="1" applyAlignment="1">
      <alignment horizontal="right" wrapText="1"/>
    </xf>
    <xf numFmtId="169" fontId="42" fillId="0" borderId="1" xfId="0" applyNumberFormat="1" applyFont="1" applyFill="1" applyBorder="1" applyAlignment="1">
      <alignment horizontal="right" vertical="center"/>
    </xf>
    <xf numFmtId="169" fontId="42" fillId="0" borderId="1" xfId="0" applyNumberFormat="1" applyFont="1" applyFill="1" applyBorder="1" applyAlignment="1">
      <alignment horizontal="right" vertical="center" wrapText="1"/>
    </xf>
    <xf numFmtId="169" fontId="0" fillId="0" borderId="0" xfId="0" applyNumberFormat="1" applyFont="1" applyAlignment="1">
      <alignment horizontal="right"/>
    </xf>
    <xf numFmtId="169" fontId="38" fillId="2" borderId="1" xfId="0" applyNumberFormat="1" applyFont="1" applyFill="1" applyBorder="1" applyAlignment="1">
      <alignment horizontal="right" vertical="center" wrapText="1"/>
    </xf>
    <xf numFmtId="169" fontId="12" fillId="6" borderId="1" xfId="0" applyNumberFormat="1" applyFont="1" applyFill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/>
    </xf>
    <xf numFmtId="169" fontId="12" fillId="0" borderId="1" xfId="0" applyNumberFormat="1" applyFont="1" applyBorder="1" applyAlignment="1">
      <alignment horizontal="right" wrapText="1"/>
    </xf>
    <xf numFmtId="8" fontId="1" fillId="0" borderId="1" xfId="1" applyNumberFormat="1" applyFill="1" applyBorder="1" applyAlignment="1">
      <alignment horizont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top" wrapText="1"/>
    </xf>
    <xf numFmtId="0" fontId="4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left" vertical="center" wrapText="1"/>
    </xf>
    <xf numFmtId="0" fontId="12" fillId="5" borderId="1" xfId="7" applyFont="1" applyFill="1" applyBorder="1" applyAlignment="1">
      <alignment horizontal="left" vertical="center" wrapText="1"/>
    </xf>
    <xf numFmtId="0" fontId="12" fillId="4" borderId="1" xfId="7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7" applyFont="1" applyBorder="1" applyAlignment="1">
      <alignment horizontal="left" vertical="center" wrapText="1"/>
    </xf>
    <xf numFmtId="14" fontId="12" fillId="4" borderId="1" xfId="7" applyNumberFormat="1" applyFont="1" applyFill="1" applyBorder="1" applyAlignment="1">
      <alignment horizontal="center" vertical="center" wrapText="1"/>
    </xf>
    <xf numFmtId="165" fontId="12" fillId="4" borderId="1" xfId="7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/>
    </xf>
    <xf numFmtId="14" fontId="12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7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166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/>
    </xf>
    <xf numFmtId="49" fontId="12" fillId="0" borderId="1" xfId="7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/>
    </xf>
    <xf numFmtId="14" fontId="1" fillId="0" borderId="1" xfId="1" applyNumberFormat="1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wrapText="1"/>
    </xf>
    <xf numFmtId="0" fontId="39" fillId="0" borderId="0" xfId="0" applyFont="1" applyAlignment="1">
      <alignment horizontal="left"/>
    </xf>
    <xf numFmtId="0" fontId="15" fillId="0" borderId="1" xfId="15" applyFont="1" applyFill="1" applyBorder="1" applyAlignment="1" applyProtection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8" fillId="2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left"/>
    </xf>
    <xf numFmtId="168" fontId="0" fillId="0" borderId="1" xfId="0" applyNumberFormat="1" applyFont="1" applyBorder="1" applyAlignment="1">
      <alignment horizontal="left" wrapText="1"/>
    </xf>
    <xf numFmtId="0" fontId="45" fillId="0" borderId="1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1" fillId="0" borderId="1" xfId="1" applyNumberForma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47" fillId="4" borderId="1" xfId="1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49" fontId="48" fillId="4" borderId="1" xfId="0" applyNumberFormat="1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left" vertical="center" wrapText="1"/>
    </xf>
    <xf numFmtId="0" fontId="49" fillId="0" borderId="0" xfId="0" applyFont="1" applyAlignment="1">
      <alignment horizontal="right"/>
    </xf>
    <xf numFmtId="169" fontId="4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50" applyFont="1" applyAlignment="1">
      <alignment horizontal="left"/>
    </xf>
    <xf numFmtId="43" fontId="6" fillId="2" borderId="1" xfId="150" applyFont="1" applyFill="1" applyBorder="1" applyAlignment="1">
      <alignment horizontal="left" vertical="center" wrapText="1"/>
    </xf>
    <xf numFmtId="43" fontId="6" fillId="6" borderId="1" xfId="150" applyFont="1" applyFill="1" applyBorder="1" applyAlignment="1">
      <alignment horizontal="left" vertical="center" wrapText="1"/>
    </xf>
    <xf numFmtId="43" fontId="2" fillId="3" borderId="1" xfId="150" applyFont="1" applyFill="1" applyBorder="1" applyAlignment="1">
      <alignment horizontal="left"/>
    </xf>
    <xf numFmtId="43" fontId="2" fillId="0" borderId="1" xfId="150" applyFont="1" applyFill="1" applyBorder="1" applyAlignment="1">
      <alignment horizontal="left" wrapText="1"/>
    </xf>
    <xf numFmtId="43" fontId="2" fillId="0" borderId="1" xfId="150" applyFont="1" applyFill="1" applyBorder="1" applyAlignment="1">
      <alignment horizontal="left"/>
    </xf>
    <xf numFmtId="43" fontId="2" fillId="0" borderId="1" xfId="150" applyFont="1" applyBorder="1" applyAlignment="1">
      <alignment horizontal="left" wrapText="1"/>
    </xf>
    <xf numFmtId="43" fontId="2" fillId="0" borderId="1" xfId="150" applyFont="1" applyBorder="1" applyAlignment="1">
      <alignment horizontal="left" vertical="center" wrapText="1"/>
    </xf>
    <xf numFmtId="43" fontId="2" fillId="0" borderId="1" xfId="150" applyFont="1" applyBorder="1" applyAlignment="1">
      <alignment horizontal="left" vertical="center"/>
    </xf>
    <xf numFmtId="43" fontId="39" fillId="0" borderId="1" xfId="150" applyFont="1" applyBorder="1" applyAlignment="1">
      <alignment horizontal="left" vertical="center" wrapText="1"/>
    </xf>
    <xf numFmtId="43" fontId="6" fillId="4" borderId="1" xfId="150" applyFont="1" applyFill="1" applyBorder="1" applyAlignment="1">
      <alignment horizontal="left" vertical="center" wrapText="1"/>
    </xf>
    <xf numFmtId="43" fontId="2" fillId="0" borderId="1" xfId="150" applyFont="1" applyFill="1" applyBorder="1" applyAlignment="1">
      <alignment horizontal="left" vertical="center" wrapText="1"/>
    </xf>
    <xf numFmtId="43" fontId="2" fillId="0" borderId="0" xfId="150" applyFont="1" applyAlignment="1">
      <alignment horizontal="right"/>
    </xf>
    <xf numFmtId="43" fontId="2" fillId="0" borderId="1" xfId="150" applyFont="1" applyFill="1" applyBorder="1" applyAlignment="1">
      <alignment horizontal="right" wrapText="1"/>
    </xf>
    <xf numFmtId="43" fontId="50" fillId="0" borderId="1" xfId="150" applyFont="1" applyBorder="1" applyAlignment="1">
      <alignment horizontal="right" vertical="center"/>
    </xf>
    <xf numFmtId="43" fontId="6" fillId="4" borderId="1" xfId="150" applyFont="1" applyFill="1" applyBorder="1" applyAlignment="1">
      <alignment horizontal="right" vertical="center" wrapText="1"/>
    </xf>
    <xf numFmtId="170" fontId="2" fillId="0" borderId="1" xfId="150" applyNumberFormat="1" applyFont="1" applyFill="1" applyBorder="1" applyAlignment="1">
      <alignment horizontal="left" wrapText="1"/>
    </xf>
    <xf numFmtId="169" fontId="0" fillId="0" borderId="1" xfId="0" applyNumberFormat="1" applyFont="1" applyFill="1" applyBorder="1" applyAlignment="1">
      <alignment horizontal="right" vertical="center" wrapText="1" indent="1"/>
    </xf>
    <xf numFmtId="169" fontId="2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horizontal="center" vertical="center"/>
    </xf>
  </cellXfs>
  <cellStyles count="151">
    <cellStyle name="Accent" xfId="22" xr:uid="{121BCA88-49DE-4253-BC20-7C94E7E9361A}"/>
    <cellStyle name="Accent 1" xfId="23" xr:uid="{967182F6-08B8-4B6B-A434-4F60B0717F8C}"/>
    <cellStyle name="Accent 2" xfId="24" xr:uid="{A46B774B-DCB9-41F7-A861-5D23E52B161F}"/>
    <cellStyle name="Accent 3" xfId="25" xr:uid="{1348585E-70B3-4B45-8E2E-DB6D2E4BE3E1}"/>
    <cellStyle name="Bad" xfId="26" xr:uid="{00B76D4F-5AEE-40F6-963D-C8C006315423}"/>
    <cellStyle name="Dziesiętny" xfId="150" builtinId="3"/>
    <cellStyle name="Dziesiętny 2" xfId="69" xr:uid="{39871A00-12CB-42A7-BE93-D2645B52220E}"/>
    <cellStyle name="Dziesiętny 2 2" xfId="95" xr:uid="{DC68E018-C6E0-4628-896F-7B2175EA0970}"/>
    <cellStyle name="Dziesiętny 2 3" xfId="123" xr:uid="{4D74825F-7FEB-4DAB-B9F2-378271CB54CE}"/>
    <cellStyle name="Dziesiętny 2 4" xfId="149" xr:uid="{CDF54963-24FD-465E-84FE-B7AC1DC8B82E}"/>
    <cellStyle name="Dziesiętny 3" xfId="108" xr:uid="{15774302-5872-417E-A59F-822B466C8A44}"/>
    <cellStyle name="Error" xfId="27" xr:uid="{03DB6013-16D2-45AB-8DB2-10D37D0E50CD}"/>
    <cellStyle name="Excel Built-in Good" xfId="28" xr:uid="{F1F6983A-FD00-4219-BC13-DA00BAF50524}"/>
    <cellStyle name="Excel Built-in Good 2" xfId="29" xr:uid="{5E5C16D3-CBC3-4B2F-A2DA-FD8AFC5A7AB5}"/>
    <cellStyle name="Excel Built-in Hyperlink" xfId="30" xr:uid="{E045104F-5AA5-41D5-BA26-A2C754B6ECB9}"/>
    <cellStyle name="Excel Built-in Hyperlink 10" xfId="53" xr:uid="{08E631FE-296B-4933-BF6D-79CA89BF03E1}"/>
    <cellStyle name="Excel Built-in Hyperlink 2" xfId="31" xr:uid="{B1068E43-F63A-4E61-B463-14D7F6CE4140}"/>
    <cellStyle name="Excel Built-in Normal" xfId="15" xr:uid="{D9BEF723-61F0-4EBB-A6F0-57F084A7A9F7}"/>
    <cellStyle name="Excel Built-in Normal 2" xfId="32" xr:uid="{08BEEAED-5CB2-460D-9620-3E8561C1B1E3}"/>
    <cellStyle name="Excel_BuiltIn_Hyperlink" xfId="16" xr:uid="{24C54AC8-8757-4FD1-B506-75BB9E8CCC25}"/>
    <cellStyle name="Footnote" xfId="33" xr:uid="{DBFD1F48-DB6E-48C5-A2E8-926525132BF1}"/>
    <cellStyle name="Good" xfId="34" xr:uid="{F0AB73DE-026F-42B0-A43C-F3EB76ABCAFA}"/>
    <cellStyle name="Heading (user)" xfId="35" xr:uid="{42F8F0BF-CF06-4CA9-A60B-59B8982CEA97}"/>
    <cellStyle name="Heading 1" xfId="36" xr:uid="{89BD259E-9613-465D-8684-E19EFD9E9D11}"/>
    <cellStyle name="Heading 2" xfId="37" xr:uid="{C869036F-FA26-4DC6-B394-E09882764558}"/>
    <cellStyle name="Heading 2 1" xfId="38" xr:uid="{282CB297-8FBA-4AA5-A362-8410B5EEB50D}"/>
    <cellStyle name="Heading 3" xfId="39" xr:uid="{6B293CF0-6B4F-4444-A316-B4697E207581}"/>
    <cellStyle name="Heading1 (user)" xfId="40" xr:uid="{C3BA772A-22F9-47A9-B84D-D273D12333D2}"/>
    <cellStyle name="Heading1 2" xfId="41" xr:uid="{4B6DBAE2-C057-4286-8F99-1533C152857B}"/>
    <cellStyle name="Hiperłącze" xfId="1" builtinId="8"/>
    <cellStyle name="Hiperłącze 2" xfId="2" xr:uid="{682F7069-2E9C-4CA8-8091-8F7FE6A3404F}"/>
    <cellStyle name="Hiperłącze 2 2" xfId="54" xr:uid="{60621D1C-5A42-4741-B017-65319EEB8C0A}"/>
    <cellStyle name="Hiperłącze 3" xfId="5" xr:uid="{D1D0EC13-9E39-4FC5-9CE7-518AA746F8DB}"/>
    <cellStyle name="Hiperłącze 4" xfId="52" xr:uid="{C3296D3E-C131-45FD-969B-10379DC7448F}"/>
    <cellStyle name="Hyperlink" xfId="17" xr:uid="{DD2E64A0-5E59-4270-B35D-2ACAB445ED28}"/>
    <cellStyle name="Neutral" xfId="42" xr:uid="{30B5854E-EA2B-481D-9927-480FDE0877ED}"/>
    <cellStyle name="Normalny" xfId="0" builtinId="0"/>
    <cellStyle name="Normalny 2" xfId="3" xr:uid="{A111EEEC-A749-41D0-BB85-1DE63CECEAC0}"/>
    <cellStyle name="Normalny 2 2" xfId="20" xr:uid="{36DF92F9-6220-4368-9836-E92116F96F5E}"/>
    <cellStyle name="Normalny 2 3" xfId="43" xr:uid="{3DDCB5AE-EE85-4C17-BE1A-3CEFC9B3CB22}"/>
    <cellStyle name="Normalny 3" xfId="7" xr:uid="{83EBE6DC-B958-4C7D-845F-FCCA40079A8D}"/>
    <cellStyle name="Normalny 4" xfId="21" xr:uid="{40296420-C04A-4B92-B479-D2ACB0C060D7}"/>
    <cellStyle name="Note" xfId="44" xr:uid="{F2367C03-C3E3-4421-BA4E-EECA573A08C2}"/>
    <cellStyle name="Result (user)" xfId="45" xr:uid="{D475EB9D-17BF-4636-97C8-C3F24525F849}"/>
    <cellStyle name="Result 2" xfId="46" xr:uid="{0867C549-5C51-4A52-98E6-160963D6E270}"/>
    <cellStyle name="Result2 (user)" xfId="47" xr:uid="{0B532107-4DE0-4164-A0B0-129BFDED9CC7}"/>
    <cellStyle name="Result2 2" xfId="48" xr:uid="{BBA2123A-377C-46C2-9FAB-7DA797A37A17}"/>
    <cellStyle name="Status" xfId="49" xr:uid="{6B91D6E8-A51E-4127-9EB1-D6A002544177}"/>
    <cellStyle name="Text" xfId="50" xr:uid="{B898EB53-E502-4B91-853E-265FFF0DA24F}"/>
    <cellStyle name="Walutowy 10" xfId="14" xr:uid="{836A6ADD-A95A-410A-9110-1D56D7EBF73C}"/>
    <cellStyle name="Walutowy 10 2" xfId="66" xr:uid="{55B4D7D1-77DD-4937-B5BB-2FF58BCFD8E3}"/>
    <cellStyle name="Walutowy 10 2 2" xfId="92" xr:uid="{432D2D85-D9DB-4AFD-8BFB-A4C046D70946}"/>
    <cellStyle name="Walutowy 10 2 3" xfId="120" xr:uid="{4A4FD356-26DA-4682-928D-AC125C604C9A}"/>
    <cellStyle name="Walutowy 10 2 4" xfId="146" xr:uid="{B48B4245-8E3A-4E99-AB6E-B21260E98AD4}"/>
    <cellStyle name="Walutowy 10 3" xfId="78" xr:uid="{51880099-BBD9-4600-AEDB-2CFF0D29E4BE}"/>
    <cellStyle name="Walutowy 10 4" xfId="105" xr:uid="{25245885-270B-4B39-A0DB-98441EEFFBF6}"/>
    <cellStyle name="Walutowy 10 5" xfId="132" xr:uid="{21BC6C0C-D6DD-423C-93A6-B9A818580652}"/>
    <cellStyle name="Walutowy 11" xfId="18" xr:uid="{877A3925-BECE-484F-A146-D54378190303}"/>
    <cellStyle name="Walutowy 11 2" xfId="67" xr:uid="{588B7D81-146D-453F-9A7C-3D4DDE3FC628}"/>
    <cellStyle name="Walutowy 11 2 2" xfId="93" xr:uid="{63281A91-E23E-453F-9658-FB8ACB00DDDC}"/>
    <cellStyle name="Walutowy 11 2 3" xfId="121" xr:uid="{39F837F7-0A3F-450B-8905-B2DAE0513D90}"/>
    <cellStyle name="Walutowy 11 2 4" xfId="147" xr:uid="{57F1A824-67CF-4749-A485-CCE8889350AA}"/>
    <cellStyle name="Walutowy 11 3" xfId="79" xr:uid="{6163AD17-90DF-4A05-A2CD-BAE76560C7B1}"/>
    <cellStyle name="Walutowy 11 4" xfId="106" xr:uid="{DFC17999-7614-45A0-AB99-4BAA75E41B1C}"/>
    <cellStyle name="Walutowy 11 5" xfId="133" xr:uid="{93EDD624-8DCE-48FD-937D-83E44E397388}"/>
    <cellStyle name="Walutowy 12" xfId="19" xr:uid="{49F1E810-3BCD-4FB2-BCF7-0552E1FB2DF4}"/>
    <cellStyle name="Walutowy 12 2" xfId="68" xr:uid="{31389785-3EAE-4022-9D32-C5ED4105F568}"/>
    <cellStyle name="Walutowy 12 2 2" xfId="94" xr:uid="{E6AE5866-51AB-46F3-B32D-C02052C0D891}"/>
    <cellStyle name="Walutowy 12 2 3" xfId="122" xr:uid="{9B7E1FA6-D714-437A-A263-ED0A31840291}"/>
    <cellStyle name="Walutowy 12 2 4" xfId="148" xr:uid="{8B555639-E994-4025-BCC4-607D05D2A9D2}"/>
    <cellStyle name="Walutowy 12 3" xfId="80" xr:uid="{E97A3427-A24D-48F8-9D02-625013B4E6EB}"/>
    <cellStyle name="Walutowy 12 4" xfId="107" xr:uid="{862F1035-13E0-4B3C-AA23-D4810E4882B8}"/>
    <cellStyle name="Walutowy 12 5" xfId="134" xr:uid="{9E2DD5AC-6238-4C60-9FAB-47208B226D39}"/>
    <cellStyle name="Walutowy 13" xfId="55" xr:uid="{EBD41678-6CC8-450B-91FD-23BB428F54D1}"/>
    <cellStyle name="Walutowy 13 2" xfId="81" xr:uid="{D44C0DF8-A603-462F-8C4C-4A9BE4E4DE10}"/>
    <cellStyle name="Walutowy 13 3" xfId="109" xr:uid="{7CA9CF93-55C0-452F-90AB-9DC74B78BDFA}"/>
    <cellStyle name="Walutowy 13 4" xfId="135" xr:uid="{C6FF84F1-4A05-42FE-A0A0-ECDCA82B2C6A}"/>
    <cellStyle name="Walutowy 14" xfId="56" xr:uid="{5CB7A2AE-9041-4BEE-909A-385E4AA0772C}"/>
    <cellStyle name="Walutowy 14 2" xfId="82" xr:uid="{BC030F79-CEF8-4AD3-9177-8889DF105831}"/>
    <cellStyle name="Walutowy 14 3" xfId="110" xr:uid="{C02AE60E-9C53-4B43-BA32-171DEB46E873}"/>
    <cellStyle name="Walutowy 14 4" xfId="136" xr:uid="{FBC4B086-D4F8-42E5-9121-B1D98C7E68F6}"/>
    <cellStyle name="Walutowy 15" xfId="57" xr:uid="{7B557176-EF95-4597-A844-203003405BD1}"/>
    <cellStyle name="Walutowy 15 2" xfId="83" xr:uid="{B990894F-83F0-4622-9417-FCB30162ECDA}"/>
    <cellStyle name="Walutowy 15 3" xfId="111" xr:uid="{C5E14D26-A3B1-4205-A040-4E6988878D6D}"/>
    <cellStyle name="Walutowy 15 4" xfId="137" xr:uid="{B1B48283-2A64-4948-9B7A-19B8E2081E9B}"/>
    <cellStyle name="Walutowy 16" xfId="96" xr:uid="{F8307DAB-2C06-4782-92D5-5A1DDF75C3A6}"/>
    <cellStyle name="Walutowy 2" xfId="4" xr:uid="{78CD95F9-BE2E-44C5-A437-7CDB045A669F}"/>
    <cellStyle name="Walutowy 2 2" xfId="58" xr:uid="{95AB0992-B4F2-43FA-89B8-44DC5B746B7A}"/>
    <cellStyle name="Walutowy 2 2 2" xfId="84" xr:uid="{4982CE93-79B1-4225-809F-5F8A0E9BD682}"/>
    <cellStyle name="Walutowy 2 2 3" xfId="112" xr:uid="{4DD11059-C862-4DF3-9679-A0A149834F70}"/>
    <cellStyle name="Walutowy 2 2 4" xfId="138" xr:uid="{852A15ED-4968-42D9-8454-4CA8BBDBA4A0}"/>
    <cellStyle name="Walutowy 2 3" xfId="70" xr:uid="{B268BF47-C48F-4C62-A305-8E6CD2C4D91F}"/>
    <cellStyle name="Walutowy 2 4" xfId="97" xr:uid="{E122E126-ACD6-47CD-A3F9-FEF997C7D87C}"/>
    <cellStyle name="Walutowy 2 5" xfId="124" xr:uid="{E1D683A8-6594-4B81-AE6C-A12A6798BA6E}"/>
    <cellStyle name="Walutowy 3" xfId="6" xr:uid="{50B4536B-BE34-4AF8-AD85-80985B4E3E3D}"/>
    <cellStyle name="Walutowy 3 2" xfId="59" xr:uid="{05822F74-E28E-4FB2-AF71-E47FD4C48BA4}"/>
    <cellStyle name="Walutowy 3 2 2" xfId="85" xr:uid="{425DE3D1-2892-4ED4-B266-6D85BFAE7737}"/>
    <cellStyle name="Walutowy 3 2 3" xfId="113" xr:uid="{85E890AC-3CE1-454A-A72F-AE5E3523DE10}"/>
    <cellStyle name="Walutowy 3 2 4" xfId="139" xr:uid="{DD8B173A-0218-4A04-A6CC-A51DDCA4C97E}"/>
    <cellStyle name="Walutowy 3 3" xfId="71" xr:uid="{A39B974D-8DBF-4CF7-9377-87B01EAA16CA}"/>
    <cellStyle name="Walutowy 3 4" xfId="98" xr:uid="{5E7D910C-AF83-4314-AC96-BD10B9071412}"/>
    <cellStyle name="Walutowy 3 5" xfId="125" xr:uid="{2E5FFAA9-D645-4DC8-92B8-8657CDC97594}"/>
    <cellStyle name="Walutowy 4" xfId="8" xr:uid="{69E453A5-6518-43EA-834B-D28EE4AE520E}"/>
    <cellStyle name="Walutowy 4 2" xfId="60" xr:uid="{A4542E03-6DA6-4ACE-85CD-2B5DEF14F5D7}"/>
    <cellStyle name="Walutowy 4 2 2" xfId="86" xr:uid="{02F057A3-52D4-41A5-9B23-90B906A043C7}"/>
    <cellStyle name="Walutowy 4 2 3" xfId="114" xr:uid="{31C4728C-DA01-48BD-BFCC-C19CA49064D8}"/>
    <cellStyle name="Walutowy 4 2 4" xfId="140" xr:uid="{A409DD33-641B-46BB-951B-87C83FF83B62}"/>
    <cellStyle name="Walutowy 4 3" xfId="72" xr:uid="{9D53E69E-6E0E-450C-8B68-E5716DE96267}"/>
    <cellStyle name="Walutowy 4 4" xfId="99" xr:uid="{BA4AB4D7-762F-4BF1-8BF1-60378CC0CD3E}"/>
    <cellStyle name="Walutowy 4 5" xfId="126" xr:uid="{A4D9D0C1-0FF0-4843-99CF-115CFB5D13ED}"/>
    <cellStyle name="Walutowy 5" xfId="9" xr:uid="{C9277D1F-A67E-41F1-A64E-FE006E58F73B}"/>
    <cellStyle name="Walutowy 5 2" xfId="61" xr:uid="{D12C2932-A842-40A3-9037-BAE323B42FE6}"/>
    <cellStyle name="Walutowy 5 2 2" xfId="87" xr:uid="{BAD15851-6114-4A2E-B0CE-373F315F1B21}"/>
    <cellStyle name="Walutowy 5 2 3" xfId="115" xr:uid="{73F34F8C-9F59-4540-9580-B1ED903AB482}"/>
    <cellStyle name="Walutowy 5 2 4" xfId="141" xr:uid="{008EE3D5-E5C4-4BE9-866E-8238AD1CA021}"/>
    <cellStyle name="Walutowy 5 3" xfId="73" xr:uid="{6EA64406-7ED1-4314-9557-EAD185AF9630}"/>
    <cellStyle name="Walutowy 5 4" xfId="100" xr:uid="{BF3BCEFC-3B28-4B32-B305-E86E7ED922D9}"/>
    <cellStyle name="Walutowy 5 5" xfId="127" xr:uid="{14F76EF5-915F-4B78-A025-951EC1337E10}"/>
    <cellStyle name="Walutowy 6" xfId="10" xr:uid="{5795E897-FDFF-404C-8628-8BB5AB3BF36B}"/>
    <cellStyle name="Walutowy 6 2" xfId="62" xr:uid="{7FE66B21-BBD9-4C65-BD43-A9D5F450084D}"/>
    <cellStyle name="Walutowy 6 2 2" xfId="88" xr:uid="{A9E4902B-1D5B-4C30-99D4-A1292D815698}"/>
    <cellStyle name="Walutowy 6 2 3" xfId="116" xr:uid="{F6950342-29AF-4127-B421-A3F4E420F782}"/>
    <cellStyle name="Walutowy 6 2 4" xfId="142" xr:uid="{4CF773D3-0095-43C9-BE6B-3AD443E94BD9}"/>
    <cellStyle name="Walutowy 6 3" xfId="74" xr:uid="{B6AD0FBB-DFBC-40BA-87DF-1B9D33D7B724}"/>
    <cellStyle name="Walutowy 6 4" xfId="101" xr:uid="{BDAA39D6-CE1E-4720-909E-5F5CEC926C34}"/>
    <cellStyle name="Walutowy 6 5" xfId="128" xr:uid="{E4D54A0E-8498-4652-9466-58A8BD877794}"/>
    <cellStyle name="Walutowy 7" xfId="11" xr:uid="{C186CF70-5C46-44C6-9AE2-9E58CD42C1F7}"/>
    <cellStyle name="Walutowy 7 2" xfId="63" xr:uid="{A5EEC67D-0FBD-419D-9449-8B5FDC955FE1}"/>
    <cellStyle name="Walutowy 7 2 2" xfId="89" xr:uid="{99EF566B-46CE-4992-92F2-F2165260139B}"/>
    <cellStyle name="Walutowy 7 2 3" xfId="117" xr:uid="{F7E33871-E4AE-4CE4-AD90-122D79395512}"/>
    <cellStyle name="Walutowy 7 2 4" xfId="143" xr:uid="{09761932-4601-4B15-85C9-4EBAA9447FB2}"/>
    <cellStyle name="Walutowy 7 3" xfId="75" xr:uid="{D0452C4D-037F-4BDE-873E-24818FF4455E}"/>
    <cellStyle name="Walutowy 7 4" xfId="102" xr:uid="{A5DDA625-82B3-4704-87BF-DD6775F169C9}"/>
    <cellStyle name="Walutowy 7 5" xfId="129" xr:uid="{F91AB7CA-C5E0-47AB-A7A1-7A858E1A80BC}"/>
    <cellStyle name="Walutowy 8" xfId="12" xr:uid="{DF770027-2EC7-485B-B00B-7E164D70DB20}"/>
    <cellStyle name="Walutowy 8 2" xfId="64" xr:uid="{60BD2984-6EFE-430E-9DE0-07C0599EDEC0}"/>
    <cellStyle name="Walutowy 8 2 2" xfId="90" xr:uid="{BB07A3AD-95B2-473E-AA9E-EBEAC107E47B}"/>
    <cellStyle name="Walutowy 8 2 3" xfId="118" xr:uid="{FC302EDC-EC69-4167-AD92-D9DEEC2C3DB4}"/>
    <cellStyle name="Walutowy 8 2 4" xfId="144" xr:uid="{E033F24E-58C3-4CBB-9B6A-F05DE94DB471}"/>
    <cellStyle name="Walutowy 8 3" xfId="76" xr:uid="{39D7D3F7-B04E-471E-95ED-7DF9EC75ACC1}"/>
    <cellStyle name="Walutowy 8 4" xfId="103" xr:uid="{A82D0418-0953-4BF6-82F3-EF41DDDC1965}"/>
    <cellStyle name="Walutowy 8 5" xfId="130" xr:uid="{32F88E97-A892-49C2-BE85-F564C829C9FA}"/>
    <cellStyle name="Walutowy 9" xfId="13" xr:uid="{81FC6667-BE2A-4ECE-B860-38D7795D7037}"/>
    <cellStyle name="Walutowy 9 2" xfId="65" xr:uid="{EF5310D2-A43B-4463-B06D-B28C4B30A69B}"/>
    <cellStyle name="Walutowy 9 2 2" xfId="91" xr:uid="{F75D0B22-2B48-4B0F-918B-D059DE186B41}"/>
    <cellStyle name="Walutowy 9 2 3" xfId="119" xr:uid="{F19917C6-89BA-4E8F-B931-7C8F3E7FD459}"/>
    <cellStyle name="Walutowy 9 2 4" xfId="145" xr:uid="{0647F3DF-6F73-41B7-A5BB-325CD2772695}"/>
    <cellStyle name="Walutowy 9 3" xfId="77" xr:uid="{4C088E46-8CF5-4677-95C8-BA5CC4BEAB05}"/>
    <cellStyle name="Walutowy 9 4" xfId="104" xr:uid="{3B521F2F-D8AE-4A8A-82C0-30AC355F4C3C}"/>
    <cellStyle name="Walutowy 9 5" xfId="131" xr:uid="{442F2905-E48E-4527-8A0E-1B530884263F}"/>
    <cellStyle name="Warning" xfId="51" xr:uid="{C72F6C17-EDA5-4ECC-9B9C-E0351B15ABA2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9" formatCode="#,##0.00\ _z_ł"/>
      <fill>
        <patternFill patternType="solid">
          <fgColor rgb="FF000000"/>
          <bgColor rgb="FFFFFF0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4" formatCode="[$-415]d\ mmm\ yy;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[$-415]d\ mmm\ yy;@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rgb="FF000000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0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4" formatCode="[$-415]d\ mmm\ yy;@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[$-415]d\ mmm\ yy;@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30" formatCode="@"/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8 2" pivot="0" count="9" xr9:uid="{A9C0F56E-CE9A-4D64-8D47-80BBA52968CD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secondRowStripe" dxfId="36"/>
      <tableStyleElement type="firstColumnStripe" dxfId="35"/>
      <tableStyleElement type="secondColumn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8EBF86-FAF4-45E4-AF21-C6D9ABC21C59}" name="Tabela1" displayName="Tabela1" ref="B2:M3" insertRow="1" totalsRowShown="0" headerRowDxfId="33" dataDxfId="31" headerRowBorderDxfId="32" tableBorderDxfId="30" totalsRowBorderDxfId="29">
  <autoFilter ref="B2:M3" xr:uid="{738EBF86-FAF4-45E4-AF21-C6D9ABC21C59}"/>
  <sortState xmlns:xlrd2="http://schemas.microsoft.com/office/spreadsheetml/2017/richdata2" ref="B2:K2">
    <sortCondition ref="D2:D3"/>
  </sortState>
  <tableColumns count="12">
    <tableColumn id="1" xr3:uid="{18A9C4A9-5CDA-44C0-B00D-0FE53B90CC93}" name="Nr działania/_x000a_poddziałania" dataDxfId="28"/>
    <tableColumn id="2" xr3:uid="{8C6BB7F4-170A-4080-8D8C-EF57A49DC313}" name="Nazwa działania/poddziałania" dataDxfId="27"/>
    <tableColumn id="3" xr3:uid="{D4A2F01B-A268-436F-A0AD-392F553415DA}" name="Program" dataDxfId="26"/>
    <tableColumn id="4" xr3:uid="{40724963-5B10-48DF-AF91-2C395EBAE558}" name="Data rozpoczęcia konkursu" dataDxfId="25"/>
    <tableColumn id="5" xr3:uid="{27C3F67E-D9AC-4B49-B52F-2447F0BF3B97}" name="Data zakończenia konkursu" dataDxfId="24"/>
    <tableColumn id="6" xr3:uid="{AFA6BB33-14BB-49FD-BD93-E757649F40C9}" name="Obszar wsparcia" dataDxfId="23"/>
    <tableColumn id="7" xr3:uid="{7D41D51D-359A-4CCC-9B55-ADBC9B0A6DE9}" name="Instytucja Organizująca Konkurs" dataDxfId="22"/>
    <tableColumn id="8" xr3:uid="{9B76780B-828C-4CF4-AD10-0B82A87BCE43}" name="Link do naboru" dataDxfId="21"/>
    <tableColumn id="10" xr3:uid="{1219FA66-5E07-4E05-B59B-835AA0AE6780}" name="Czy nabór jest dla przedsiębiorców (tak/nie)" dataDxfId="20"/>
    <tableColumn id="11" xr3:uid="{8AEB83FF-8ADF-4DEB-9CD3-8EA0A7D32427}" name="Dla kogo jest konkurs" dataDxfId="19"/>
    <tableColumn id="9" xr3:uid="{20CA40B1-C75A-419F-B47B-A3BF3B624E34}" name="Budżet konkursu w PLN" dataDxfId="18" dataCellStyle="Dziesiętny"/>
    <tableColumn id="12" xr3:uid="{AC77281D-B77D-469D-99D2-024B500F481A}" name="Uwagi" dataDxfId="17"/>
  </tableColumns>
  <tableStyleInfo name="TableStyleLight8 2" showFirstColumn="0" showLastColumn="0" showRowStripes="1" showColumnStripes="0"/>
  <extLst>
    <ext xmlns:x14="http://schemas.microsoft.com/office/spreadsheetml/2009/9/main" uri="{504A1905-F514-4f6f-8877-14C23A59335A}">
      <x14:table altText="Konkursy w ramach programów krajowych w kwietniu 2017 r." altTextSummary="Tabela zawiera dane, w podziale na programy i obszary, dotyczące konkursów, które będą prowadzone w kwietniu 2017 r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4EE5D5-3477-4A26-A5F2-BA0FDDAA8005}" name="Tabela134" displayName="Tabela134" ref="B2:M3" insertRow="1" totalsRowShown="0" headerRowDxfId="16" dataDxfId="14" headerRowBorderDxfId="15" tableBorderDxfId="13" totalsRowBorderDxfId="12">
  <autoFilter ref="B2:M3" xr:uid="{738EBF86-FAF4-45E4-AF21-C6D9ABC21C59}"/>
  <sortState xmlns:xlrd2="http://schemas.microsoft.com/office/spreadsheetml/2017/richdata2" ref="B3:K3">
    <sortCondition ref="D2:D3"/>
  </sortState>
  <tableColumns count="12">
    <tableColumn id="1" xr3:uid="{75366F96-01B6-44DF-87CA-7230DF907B44}" name="Nr działania/_x000a_poddziałania" dataDxfId="11"/>
    <tableColumn id="2" xr3:uid="{A6F85AE9-17B7-4987-B7F5-77870C0EFAD7}" name="Nazwa działania/poddziałania" dataDxfId="10"/>
    <tableColumn id="3" xr3:uid="{5D893F73-C8D2-436F-9F99-F291174F1FD7}" name="Program" dataDxfId="9"/>
    <tableColumn id="4" xr3:uid="{5919C47D-A888-4E80-B078-5731DF48E917}" name="Data rozpoczęcia konkursu" dataDxfId="8"/>
    <tableColumn id="5" xr3:uid="{23BB5453-CEF3-4566-B011-00BC52DED648}" name="Data zakończenia konkursu" dataDxfId="7"/>
    <tableColumn id="6" xr3:uid="{A3AA6835-A040-414F-895C-22C6F97884F3}" name="Obszar wsparcia" dataDxfId="6"/>
    <tableColumn id="7" xr3:uid="{9C022FD2-C1BF-4123-9293-AD531DCA7D1A}" name="Instytucja Organizująca Konkurs" dataDxfId="5"/>
    <tableColumn id="8" xr3:uid="{436BD6C7-12AF-4807-AA32-D81A57B54294}" name="Link do naboru" dataDxfId="4"/>
    <tableColumn id="10" xr3:uid="{9C00EB6A-7DAF-4977-B404-E1430955B1D1}" name="Czy nabór jest dla przedsiębiorców (tak/nie)" dataDxfId="3"/>
    <tableColumn id="11" xr3:uid="{9DFF484A-643C-44E1-903E-BED32DFEAAA9}" name="Dla kogo jest konkurs" dataDxfId="2"/>
    <tableColumn id="9" xr3:uid="{0C179162-00B0-4EA3-AF41-63B7C1C8AE54}" name="Budżet konkursu w PLN" dataDxfId="1"/>
    <tableColumn id="12" xr3:uid="{53E8F000-2629-481C-BFF1-BADC5EBF0498}" name="Uwagi" dataDxfId="0"/>
  </tableColumns>
  <tableStyleInfo name="TableStyleLight8 2" showFirstColumn="0" showLastColumn="0" showRowStripes="1" showColumnStripes="0"/>
  <extLst>
    <ext xmlns:x14="http://schemas.microsoft.com/office/spreadsheetml/2009/9/main" uri="{504A1905-F514-4f6f-8877-14C23A59335A}">
      <x14:table altText="Konkursy w ramach programów krajowych w kwietniu 2017 r." altTextSummary="Tabela zawiera dane, w podziale na programy i obszary, dotyczące konkursów, które będą prowadzone w kwietniu 2017 r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unduszeuepodlaskie.eu/pl/jak_skorzystac_z_programu/zobacz_ogloszenia_i_wyniki_na_1/dzialanie-24-energia-odnawialna--innowacyjne-oze.html" TargetMode="External"/><Relationship Id="rId18" Type="http://schemas.openxmlformats.org/officeDocument/2006/relationships/hyperlink" Target="https://funduszeeuropejskie.warmia.mazury.pl/nabory/117" TargetMode="External"/><Relationship Id="rId26" Type="http://schemas.openxmlformats.org/officeDocument/2006/relationships/hyperlink" Target="https://fundusze.malopolska.pl/nabory/8586-dzialanie-19-rozwoj-e-kultury-w-wojewodztwie-malopolskim-typ-projektu" TargetMode="External"/><Relationship Id="rId39" Type="http://schemas.openxmlformats.org/officeDocument/2006/relationships/hyperlink" Target="https://funduszeue.slaskie.pl/lsi/nabor/157" TargetMode="External"/><Relationship Id="rId21" Type="http://schemas.openxmlformats.org/officeDocument/2006/relationships/hyperlink" Target="https://fundusze.malopolska.pl/nabory/8607-615-ksztalcenie-osob-doroslych-poza-systemem-popytowym-typ-projektu-b-ksztalcenie-osob" TargetMode="External"/><Relationship Id="rId34" Type="http://schemas.openxmlformats.org/officeDocument/2006/relationships/hyperlink" Target="https://funduszeue.slaskie.pl/lsi/nabor/154" TargetMode="External"/><Relationship Id="rId42" Type="http://schemas.openxmlformats.org/officeDocument/2006/relationships/hyperlink" Target="https://funduszeue.slaskie.pl/lsi/nabor/170" TargetMode="External"/><Relationship Id="rId47" Type="http://schemas.openxmlformats.org/officeDocument/2006/relationships/hyperlink" Target="https://funduszeue.slaskie.pl/lsi/nabor/168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funduszeue.lubelskie.pl/wup/nabory/8.1-aktywizacja-spoleczna-i-zawodowa/dzialanie-8.1-aktywizacja-spoleczna-i-zawodowa-typ-projektu-2-3-4/" TargetMode="External"/><Relationship Id="rId2" Type="http://schemas.openxmlformats.org/officeDocument/2006/relationships/hyperlink" Target="https://funduszeue.lubelskie.pl/efrr/nabory/3.11-ochrona-bioroznorodnosci-w-ramach-zintegrowanych-inwestycji-terytorialnych-miejskich-obszarow-funkcjonalnych/dzialanie-3.11-ochrona-bioroznorodnosci-w-ramach-zintegrowanych-inwestycji-terytorialnych-miejskich-obszarow-funkcjonalnych/" TargetMode="External"/><Relationship Id="rId16" Type="http://schemas.openxmlformats.org/officeDocument/2006/relationships/hyperlink" Target="https://funduszeue.lubelskie.pl/efs/nabory/8.9-integracja-spoleczna-osob-najbardziej-potrzebujacych-wsparcia/8.9-integracja-spoleczna-osob-najbardziej-potrzebujacych-wsparcia-felu.08.09-iz.00-001-24/" TargetMode="External"/><Relationship Id="rId29" Type="http://schemas.openxmlformats.org/officeDocument/2006/relationships/hyperlink" Target="https://funduszeuepomorskie.pl/nabory/5249-59-ksztalcenie-ustawiczne-fepm0509-iz00-00124" TargetMode="External"/><Relationship Id="rId11" Type="http://schemas.openxmlformats.org/officeDocument/2006/relationships/hyperlink" Target="https://funduszeeuropejskie.warmia.mazury.pl/nabory/114" TargetMode="External"/><Relationship Id="rId24" Type="http://schemas.openxmlformats.org/officeDocument/2006/relationships/hyperlink" Target="https://fundusze.malopolska.pl/nabory/7331-dzialanie-75-iit-obszary-uzdrowiskowe-typ-projektu" TargetMode="External"/><Relationship Id="rId32" Type="http://schemas.openxmlformats.org/officeDocument/2006/relationships/hyperlink" Target="https://funduszeue.slaskie.pl/lsi/nabor/22" TargetMode="External"/><Relationship Id="rId37" Type="http://schemas.openxmlformats.org/officeDocument/2006/relationships/hyperlink" Target="https://funduszeue.slaskie.pl/lsi/nabor/159" TargetMode="External"/><Relationship Id="rId40" Type="http://schemas.openxmlformats.org/officeDocument/2006/relationships/hyperlink" Target="https://funduszeue.slaskie.pl/lsi/nabor/163" TargetMode="External"/><Relationship Id="rId45" Type="http://schemas.openxmlformats.org/officeDocument/2006/relationships/hyperlink" Target="https://funduszeue.slaskie.pl/lsi/nabor/173" TargetMode="External"/><Relationship Id="rId5" Type="http://schemas.openxmlformats.org/officeDocument/2006/relationships/hyperlink" Target="https://www.funduszeeuropejskie.gov.pl/nabory/35-zrownowazona-gospodarka-wodno-sciekowa-w-ramach-zit/" TargetMode="External"/><Relationship Id="rId15" Type="http://schemas.openxmlformats.org/officeDocument/2006/relationships/hyperlink" Target="https://funduszeuepodlaskie.eu/pl/jak_skorzystac_z_programu/zobacz_ogloszenia_i_wyniki_na_1/ksztalcenie-dualne.html" TargetMode="External"/><Relationship Id="rId23" Type="http://schemas.openxmlformats.org/officeDocument/2006/relationships/hyperlink" Target="https://fundusze.malopolska.pl/nabory/7910-dzialanie-27-wsparcie-rozwoju-oze-dotacja-typ-projektu" TargetMode="External"/><Relationship Id="rId28" Type="http://schemas.openxmlformats.org/officeDocument/2006/relationships/hyperlink" Target="https://funduszeuepomorskie.pl/nabory/5418-55-aktywne-i-zdrowe-starzenie-sie-fepm0505-iz00-00124" TargetMode="External"/><Relationship Id="rId36" Type="http://schemas.openxmlformats.org/officeDocument/2006/relationships/hyperlink" Target="https://funduszeue.slaskie.pl/lsi/nabor/156" TargetMode="External"/><Relationship Id="rId49" Type="http://schemas.openxmlformats.org/officeDocument/2006/relationships/hyperlink" Target="https://funduszeue.slaskie.pl/lsi/nabor/177" TargetMode="External"/><Relationship Id="rId10" Type="http://schemas.openxmlformats.org/officeDocument/2006/relationships/hyperlink" Target="https://funduszeue.lubelskie.pl/efrr/nabory/11.4-rewitalizacja-obszarow-innych-niz-miejskie/dzialanie-11.4-rewitalizacja-obszarow-innych-niz-miejskie-felu.11.04-iz.00-001-24/" TargetMode="External"/><Relationship Id="rId19" Type="http://schemas.openxmlformats.org/officeDocument/2006/relationships/hyperlink" Target="https://funduszeue.podkarpackie.pl/nabory-wnioskow/5-2-wlaczenie-spoleczne-nr-naboru-fepk-05-02-iz-00-001-24" TargetMode="External"/><Relationship Id="rId31" Type="http://schemas.openxmlformats.org/officeDocument/2006/relationships/hyperlink" Target="https://funduszeuepomorskie.pl/nabory/5168-521-aktywnosc-obywatelska-fepm0521-iz00-00124" TargetMode="External"/><Relationship Id="rId44" Type="http://schemas.openxmlformats.org/officeDocument/2006/relationships/hyperlink" Target="https://funduszeue.slaskie.pl/lsi/nabor/171" TargetMode="External"/><Relationship Id="rId4" Type="http://schemas.openxmlformats.org/officeDocument/2006/relationships/hyperlink" Target="https://funduszeue.lubelskie.pl/efrr/nabory/3.1-bezpieczenstwo-ekologiczne/dzialanie-3.1-bezpieczenstwo-ekologiczne-felu.03.01-iz.00-001-24/" TargetMode="External"/><Relationship Id="rId9" Type="http://schemas.openxmlformats.org/officeDocument/2006/relationships/hyperlink" Target="https://funduszeue.lubelskie.pl/efrr/nabory/11.1-rewitalizacja-zdegradowanych-obszarow-miejskich/dzialanie-11.1-rewitalizacja-zdegradowanych-obszarow-miejskich-felu.11.01-iz.00-001-24/" TargetMode="External"/><Relationship Id="rId14" Type="http://schemas.openxmlformats.org/officeDocument/2006/relationships/hyperlink" Target="https://funduszeuepodlaskie.eu/pl/jak_skorzystac_z_programu/zobacz_ogloszenia_i_wyniki_na_1/dzialanie-45-inwestycje-w-ochrone-zdrowia.html" TargetMode="External"/><Relationship Id="rId22" Type="http://schemas.openxmlformats.org/officeDocument/2006/relationships/hyperlink" Target="https://fundusze.malopolska.pl/nabory/8015-dzialanie-14-infrastruktura-badawcza-sektora-nauki-typ" TargetMode="External"/><Relationship Id="rId27" Type="http://schemas.openxmlformats.org/officeDocument/2006/relationships/hyperlink" Target="https://fundusze.malopolska.pl/nabory/6285-dzialanie-41-drogi-regionalne-typ-projektu" TargetMode="External"/><Relationship Id="rId30" Type="http://schemas.openxmlformats.org/officeDocument/2006/relationships/hyperlink" Target="https://funduszeuepomorskie.pl/nabory/5169-521-aktywnosc-obywatelska-fepm0521-iz00-00224" TargetMode="External"/><Relationship Id="rId35" Type="http://schemas.openxmlformats.org/officeDocument/2006/relationships/hyperlink" Target="https://funduszeue.slaskie.pl/lsi/nabor/155" TargetMode="External"/><Relationship Id="rId43" Type="http://schemas.openxmlformats.org/officeDocument/2006/relationships/hyperlink" Target="https://funduszeue.slaskie.pl/lsi/nabor/175" TargetMode="External"/><Relationship Id="rId48" Type="http://schemas.openxmlformats.org/officeDocument/2006/relationships/hyperlink" Target="https://funduszeue.slaskie.pl/lsi/nabor/167" TargetMode="External"/><Relationship Id="rId8" Type="http://schemas.openxmlformats.org/officeDocument/2006/relationships/hyperlink" Target="https://funduszeue.lubelskie.pl/efrr/nabory/1.1-regionalna-infrastruktura-badawczo-rozwojowa/dzialanie-1.1-regionalna-infrastruktura-badawczo-rozwojowa-felu.01.01-iz.00-001-24/" TargetMode="External"/><Relationship Id="rId51" Type="http://schemas.openxmlformats.org/officeDocument/2006/relationships/table" Target="../tables/table1.xml"/><Relationship Id="rId3" Type="http://schemas.openxmlformats.org/officeDocument/2006/relationships/hyperlink" Target="https://funduszeue.lubelskie.pl/efs/nabory/8.5-uslugi-spoleczne/8.5-uslugi-spoleczne-nr-felu.08.05-iz.00-003-24/" TargetMode="External"/><Relationship Id="rId12" Type="http://schemas.openxmlformats.org/officeDocument/2006/relationships/hyperlink" Target="https://funduszeeuropejskie.warmia.mazury.pl/nabory/112" TargetMode="External"/><Relationship Id="rId17" Type="http://schemas.openxmlformats.org/officeDocument/2006/relationships/hyperlink" Target="https://funduszeeuropejskie.warmia.mazury.pl/nabory/115" TargetMode="External"/><Relationship Id="rId25" Type="http://schemas.openxmlformats.org/officeDocument/2006/relationships/hyperlink" Target="https://fundusze.malopolska.pl/nabory/7263-dzialanie-53-infrastruktura-ksztalcenia-zawodowego-typ-wsparcie-infrastruktury-szkol" TargetMode="External"/><Relationship Id="rId33" Type="http://schemas.openxmlformats.org/officeDocument/2006/relationships/hyperlink" Target="https://funduszeue.slaskie.pl/lsi/nabor/152" TargetMode="External"/><Relationship Id="rId38" Type="http://schemas.openxmlformats.org/officeDocument/2006/relationships/hyperlink" Target="https://funduszeue.slaskie.pl/lsi/nabor/160" TargetMode="External"/><Relationship Id="rId46" Type="http://schemas.openxmlformats.org/officeDocument/2006/relationships/hyperlink" Target="https://funduszeue.slaskie.pl/lsi/nabor/174" TargetMode="External"/><Relationship Id="rId20" Type="http://schemas.openxmlformats.org/officeDocument/2006/relationships/hyperlink" Target="https://fundusze.malopolska.pl/nabory/8627-65-wsparcie-na-rzecz-rownouprawnienia-oraz-godzenia-zycia-zawodowego-z-prywatnym-typ" TargetMode="External"/><Relationship Id="rId41" Type="http://schemas.openxmlformats.org/officeDocument/2006/relationships/hyperlink" Target="https://funduszeue.slaskie.pl/lsi/nabor/164" TargetMode="External"/><Relationship Id="rId1" Type="http://schemas.openxmlformats.org/officeDocument/2006/relationships/hyperlink" Target="https://funduszeue.lubelskie.pl/efrr/nabory/2.2-cyfrowe-lubelskie-w-ramach-zintegrowanych-inwestycji-terytorialnych-miejskich-obszarow-funkcjonalnych/dzialanie-2.2-cyfrowe-lubelskie-w-ramach-zintegrowanych-inwestycji-terytorialnych-miejskich-obszarow-funkcjonalnych-typ/" TargetMode="External"/><Relationship Id="rId6" Type="http://schemas.openxmlformats.org/officeDocument/2006/relationships/hyperlink" Target="https://funduszeue.lubelskie.pl/efrr/nabory/7.5-edukacja-w-ramach-zintegrowanych-inwestycji-terytorialnych/dzialanie-7.5-infrastruktura-edukacyjna-w-ramach-zintegrowanych-inwestycji-terytorialnych-felu.07.05-iz.00-001-24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funduszeue.lubelskie.pl/efs/nabory/8.9-integracja-spoleczna-osob-najbardziej-potrzebujacych-wsparcia/8.9-integracja-spoleczna-osob-najbardziej-potrzebujacych-wsparcia-felu.08.09-iz.00-001-24/" TargetMode="External"/><Relationship Id="rId7" Type="http://schemas.openxmlformats.org/officeDocument/2006/relationships/hyperlink" Target="https://funduszeeuropejskie.warmia.mazury.pl/nabory/117" TargetMode="External"/><Relationship Id="rId2" Type="http://schemas.openxmlformats.org/officeDocument/2006/relationships/hyperlink" Target="https://funduszeue.podkarpackie.pl/nabory-wnioskow/7-18-uslugi-spoleczne-i-zdrowotne-swiadczone-w-spolecznosci-lokalnej-nabor-nr-fepk-07-18-ip-01-002-24" TargetMode="External"/><Relationship Id="rId1" Type="http://schemas.openxmlformats.org/officeDocument/2006/relationships/hyperlink" Target="https://funduszeue.lubelskie.pl/efrr/nabory/3.4-zrownowazona-gospodarka-wodno-sciekowa/dzialanie-3.4-zrownowazona-gospodarka-wodno-sciekowa-felu.03.04-iz.00-002-24/" TargetMode="External"/><Relationship Id="rId6" Type="http://schemas.openxmlformats.org/officeDocument/2006/relationships/hyperlink" Target="https://funduszeeuropejskie.warmia.mazury.pl/nabory/115" TargetMode="External"/><Relationship Id="rId5" Type="http://schemas.openxmlformats.org/officeDocument/2006/relationships/hyperlink" Target="https://funduszeue.podkarpackie.pl/nabory-wnioskow/5-2-wlaczenie-spoleczne-nr-naboru-fepk-05-02-iz-00-001-24" TargetMode="External"/><Relationship Id="rId4" Type="http://schemas.openxmlformats.org/officeDocument/2006/relationships/hyperlink" Target="https://funduszeue.podkarpackie.pl/nabory-wnioskow/7-6-wsparcie-publicznych-sluzb-zatrudnienia-oraz-innych-instytucji-rynku-pracy-nabor-nr-fepk-07-06-ip-01-001-24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8F6C-630C-4203-962C-04E62B6C885B}">
  <dimension ref="A1:QQ88"/>
  <sheetViews>
    <sheetView topLeftCell="H1" zoomScale="60" zoomScaleNormal="60" workbookViewId="0">
      <selection activeCell="L89" sqref="L89"/>
    </sheetView>
  </sheetViews>
  <sheetFormatPr defaultColWidth="8.5703125" defaultRowHeight="15"/>
  <cols>
    <col min="1" max="1" width="6.42578125" style="1" customWidth="1"/>
    <col min="2" max="2" width="23.7109375" style="3" bestFit="1" customWidth="1"/>
    <col min="3" max="3" width="70.5703125" style="151" customWidth="1"/>
    <col min="4" max="4" width="43" style="110" bestFit="1" customWidth="1"/>
    <col min="5" max="5" width="29.28515625" style="1" bestFit="1" customWidth="1"/>
    <col min="6" max="6" width="20.5703125" style="1" customWidth="1"/>
    <col min="7" max="7" width="61.28515625" style="110" customWidth="1"/>
    <col min="8" max="8" width="71.5703125" style="104" bestFit="1" customWidth="1"/>
    <col min="9" max="9" width="81.42578125" style="17" bestFit="1" customWidth="1"/>
    <col min="10" max="10" width="10.28515625" style="1" customWidth="1"/>
    <col min="11" max="11" width="30.5703125" style="116" customWidth="1"/>
    <col min="12" max="12" width="27" style="182" customWidth="1"/>
    <col min="13" max="13" width="42.5703125" style="155" customWidth="1"/>
    <col min="14" max="14" width="37.7109375" style="2" customWidth="1"/>
    <col min="15" max="16384" width="8.5703125" style="2"/>
  </cols>
  <sheetData>
    <row r="1" spans="1:459" ht="21">
      <c r="B1" s="38"/>
      <c r="C1" s="147"/>
      <c r="D1" s="111"/>
      <c r="E1" s="201" t="s">
        <v>138</v>
      </c>
      <c r="F1" s="201"/>
      <c r="G1" s="201"/>
    </row>
    <row r="2" spans="1:459" ht="75">
      <c r="A2" s="4"/>
      <c r="B2" s="20" t="s">
        <v>0</v>
      </c>
      <c r="C2" s="148" t="s">
        <v>1</v>
      </c>
      <c r="D2" s="123" t="s">
        <v>2</v>
      </c>
      <c r="E2" s="5" t="s">
        <v>3</v>
      </c>
      <c r="F2" s="5" t="s">
        <v>4</v>
      </c>
      <c r="G2" s="123" t="s">
        <v>5</v>
      </c>
      <c r="H2" s="123" t="s">
        <v>6</v>
      </c>
      <c r="I2" s="5" t="s">
        <v>7</v>
      </c>
      <c r="J2" s="21" t="s">
        <v>8</v>
      </c>
      <c r="K2" s="123" t="s">
        <v>9</v>
      </c>
      <c r="L2" s="183" t="s">
        <v>38</v>
      </c>
      <c r="M2" s="156" t="s">
        <v>19</v>
      </c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</row>
    <row r="3" spans="1:459" s="10" customFormat="1" ht="1.35" customHeight="1">
      <c r="A3" s="7"/>
      <c r="B3" s="39"/>
      <c r="C3" s="149"/>
      <c r="D3" s="117"/>
      <c r="E3" s="18"/>
      <c r="F3" s="19"/>
      <c r="G3" s="117"/>
      <c r="H3" s="117"/>
      <c r="I3" s="8"/>
      <c r="J3" s="22"/>
      <c r="K3" s="117"/>
      <c r="L3" s="184"/>
      <c r="M3" s="157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</row>
    <row r="4" spans="1:459" s="10" customFormat="1" ht="1.35" customHeight="1">
      <c r="A4" s="7"/>
      <c r="B4" s="39"/>
      <c r="C4" s="149"/>
      <c r="D4" s="117"/>
      <c r="E4" s="18"/>
      <c r="F4" s="19"/>
      <c r="G4" s="117"/>
      <c r="H4" s="117"/>
      <c r="I4" s="8"/>
      <c r="J4" s="22"/>
      <c r="K4" s="117"/>
      <c r="L4" s="185"/>
      <c r="M4" s="158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</row>
    <row r="5" spans="1:459" s="12" customFormat="1" ht="53.65" customHeight="1">
      <c r="A5" s="162"/>
      <c r="B5" s="138" t="s">
        <v>31</v>
      </c>
      <c r="C5" s="124" t="s">
        <v>32</v>
      </c>
      <c r="D5" s="128" t="s">
        <v>13</v>
      </c>
      <c r="E5" s="125">
        <v>45404</v>
      </c>
      <c r="F5" s="125">
        <v>45596</v>
      </c>
      <c r="G5" s="124" t="s">
        <v>24</v>
      </c>
      <c r="H5" s="124" t="s">
        <v>15</v>
      </c>
      <c r="I5" s="122" t="s">
        <v>56</v>
      </c>
      <c r="J5" s="127" t="s">
        <v>10</v>
      </c>
      <c r="K5" s="124" t="s">
        <v>33</v>
      </c>
      <c r="L5" s="198">
        <v>21809000</v>
      </c>
      <c r="M5" s="124"/>
    </row>
    <row r="6" spans="1:459" s="70" customFormat="1" ht="54" customHeight="1">
      <c r="A6" s="162"/>
      <c r="B6" s="139" t="s">
        <v>20</v>
      </c>
      <c r="C6" s="137" t="s">
        <v>21</v>
      </c>
      <c r="D6" s="137" t="s">
        <v>13</v>
      </c>
      <c r="E6" s="133">
        <v>45352</v>
      </c>
      <c r="F6" s="133">
        <v>45535</v>
      </c>
      <c r="G6" s="134" t="s">
        <v>22</v>
      </c>
      <c r="H6" s="106" t="s">
        <v>15</v>
      </c>
      <c r="I6" s="122" t="s">
        <v>28</v>
      </c>
      <c r="J6" s="132" t="s">
        <v>10</v>
      </c>
      <c r="K6" s="134" t="s">
        <v>23</v>
      </c>
      <c r="L6" s="186">
        <v>49102963.5</v>
      </c>
      <c r="M6" s="134"/>
    </row>
    <row r="7" spans="1:459" s="70" customFormat="1" ht="50.1" customHeight="1">
      <c r="A7" s="162"/>
      <c r="B7" s="139" t="s">
        <v>39</v>
      </c>
      <c r="C7" s="134" t="s">
        <v>40</v>
      </c>
      <c r="D7" s="137" t="s">
        <v>13</v>
      </c>
      <c r="E7" s="133">
        <v>45441</v>
      </c>
      <c r="F7" s="133">
        <v>45625</v>
      </c>
      <c r="G7" s="134" t="s">
        <v>41</v>
      </c>
      <c r="H7" s="106" t="s">
        <v>15</v>
      </c>
      <c r="I7" s="146" t="s">
        <v>131</v>
      </c>
      <c r="J7" s="132" t="s">
        <v>11</v>
      </c>
      <c r="K7" s="134" t="s">
        <v>42</v>
      </c>
      <c r="L7" s="186">
        <v>42965000</v>
      </c>
      <c r="M7" s="134"/>
    </row>
    <row r="8" spans="1:459" s="70" customFormat="1" ht="58.5" customHeight="1">
      <c r="A8" s="162"/>
      <c r="B8" s="139" t="s">
        <v>44</v>
      </c>
      <c r="C8" s="137" t="s">
        <v>45</v>
      </c>
      <c r="D8" s="137" t="s">
        <v>13</v>
      </c>
      <c r="E8" s="133">
        <v>45441</v>
      </c>
      <c r="F8" s="133">
        <v>45625</v>
      </c>
      <c r="G8" s="134" t="s">
        <v>46</v>
      </c>
      <c r="H8" s="106" t="s">
        <v>15</v>
      </c>
      <c r="I8" s="146" t="s">
        <v>132</v>
      </c>
      <c r="J8" s="132" t="s">
        <v>10</v>
      </c>
      <c r="K8" s="134" t="s">
        <v>47</v>
      </c>
      <c r="L8" s="186">
        <v>71923410</v>
      </c>
      <c r="M8" s="134"/>
    </row>
    <row r="9" spans="1:459" s="70" customFormat="1" ht="39" customHeight="1">
      <c r="A9" s="162"/>
      <c r="B9" s="139" t="s">
        <v>48</v>
      </c>
      <c r="C9" s="137" t="s">
        <v>49</v>
      </c>
      <c r="D9" s="137" t="s">
        <v>13</v>
      </c>
      <c r="E9" s="133">
        <v>45425</v>
      </c>
      <c r="F9" s="133">
        <v>45492</v>
      </c>
      <c r="G9" s="134" t="s">
        <v>50</v>
      </c>
      <c r="H9" s="106" t="s">
        <v>27</v>
      </c>
      <c r="I9" s="146" t="s">
        <v>133</v>
      </c>
      <c r="J9" s="132" t="s">
        <v>10</v>
      </c>
      <c r="K9" s="134" t="s">
        <v>51</v>
      </c>
      <c r="L9" s="186">
        <v>29016301.039999999</v>
      </c>
      <c r="M9" s="134"/>
    </row>
    <row r="10" spans="1:459" s="70" customFormat="1" ht="54.6" customHeight="1">
      <c r="A10" s="162"/>
      <c r="B10" s="139" t="s">
        <v>25</v>
      </c>
      <c r="C10" s="137" t="s">
        <v>26</v>
      </c>
      <c r="D10" s="137" t="s">
        <v>13</v>
      </c>
      <c r="E10" s="133">
        <v>45419</v>
      </c>
      <c r="F10" s="133">
        <v>45482</v>
      </c>
      <c r="G10" s="134" t="s">
        <v>52</v>
      </c>
      <c r="H10" s="106" t="s">
        <v>14</v>
      </c>
      <c r="I10" s="122" t="s">
        <v>57</v>
      </c>
      <c r="J10" s="132" t="s">
        <v>11</v>
      </c>
      <c r="K10" s="134" t="s">
        <v>53</v>
      </c>
      <c r="L10" s="198">
        <v>49083216</v>
      </c>
      <c r="M10" s="134"/>
    </row>
    <row r="11" spans="1:459" s="70" customFormat="1" ht="54.6" customHeight="1">
      <c r="A11" s="162"/>
      <c r="B11" s="139" t="s">
        <v>92</v>
      </c>
      <c r="C11" s="137" t="s">
        <v>98</v>
      </c>
      <c r="D11" s="137" t="s">
        <v>13</v>
      </c>
      <c r="E11" s="133">
        <v>45453</v>
      </c>
      <c r="F11" s="133">
        <v>45513</v>
      </c>
      <c r="G11" s="134" t="s">
        <v>30</v>
      </c>
      <c r="H11" s="106" t="s">
        <v>15</v>
      </c>
      <c r="I11" s="146" t="s">
        <v>134</v>
      </c>
      <c r="J11" s="132" t="s">
        <v>10</v>
      </c>
      <c r="K11" s="134" t="s">
        <v>99</v>
      </c>
      <c r="L11" s="186">
        <v>45621491.579999998</v>
      </c>
      <c r="M11" s="134"/>
    </row>
    <row r="12" spans="1:459" s="70" customFormat="1" ht="54.6" customHeight="1">
      <c r="A12" s="162"/>
      <c r="B12" s="139" t="s">
        <v>100</v>
      </c>
      <c r="C12" s="137" t="s">
        <v>101</v>
      </c>
      <c r="D12" s="137" t="s">
        <v>13</v>
      </c>
      <c r="E12" s="133">
        <v>45446</v>
      </c>
      <c r="F12" s="133">
        <v>45499</v>
      </c>
      <c r="G12" s="134" t="s">
        <v>24</v>
      </c>
      <c r="H12" s="106" t="s">
        <v>15</v>
      </c>
      <c r="I12" s="146" t="s">
        <v>128</v>
      </c>
      <c r="J12" s="132" t="s">
        <v>10</v>
      </c>
      <c r="K12" s="134" t="s">
        <v>102</v>
      </c>
      <c r="L12" s="186">
        <v>12888907.08</v>
      </c>
      <c r="M12" s="134"/>
    </row>
    <row r="13" spans="1:459" s="70" customFormat="1" ht="54.6" customHeight="1">
      <c r="A13" s="162"/>
      <c r="B13" s="139" t="s">
        <v>103</v>
      </c>
      <c r="C13" s="137" t="s">
        <v>104</v>
      </c>
      <c r="D13" s="137" t="s">
        <v>13</v>
      </c>
      <c r="E13" s="133">
        <v>45453</v>
      </c>
      <c r="F13" s="133">
        <v>45534</v>
      </c>
      <c r="G13" s="134" t="s">
        <v>105</v>
      </c>
      <c r="H13" s="106" t="s">
        <v>15</v>
      </c>
      <c r="I13" s="122" t="s">
        <v>118</v>
      </c>
      <c r="J13" s="132" t="s">
        <v>10</v>
      </c>
      <c r="K13" s="134" t="s">
        <v>43</v>
      </c>
      <c r="L13" s="186">
        <v>32205177.280000001</v>
      </c>
      <c r="M13" s="134"/>
    </row>
    <row r="14" spans="1:459" s="70" customFormat="1" ht="54.6" customHeight="1">
      <c r="A14" s="162"/>
      <c r="B14" s="139" t="s">
        <v>106</v>
      </c>
      <c r="C14" s="137" t="s">
        <v>107</v>
      </c>
      <c r="D14" s="137" t="s">
        <v>13</v>
      </c>
      <c r="E14" s="133">
        <v>45453</v>
      </c>
      <c r="F14" s="133">
        <v>45534</v>
      </c>
      <c r="G14" s="134" t="s">
        <v>105</v>
      </c>
      <c r="H14" s="106" t="s">
        <v>15</v>
      </c>
      <c r="I14" s="122" t="s">
        <v>119</v>
      </c>
      <c r="J14" s="132" t="s">
        <v>10</v>
      </c>
      <c r="K14" s="134" t="s">
        <v>99</v>
      </c>
      <c r="L14" s="186">
        <v>12776072.4</v>
      </c>
      <c r="M14" s="134"/>
    </row>
    <row r="15" spans="1:459" s="70" customFormat="1" ht="54.6" customHeight="1">
      <c r="A15" s="162"/>
      <c r="B15" s="139" t="s">
        <v>108</v>
      </c>
      <c r="C15" s="137" t="s">
        <v>109</v>
      </c>
      <c r="D15" s="137" t="s">
        <v>13</v>
      </c>
      <c r="E15" s="133">
        <v>45470</v>
      </c>
      <c r="F15" s="133">
        <v>45531</v>
      </c>
      <c r="G15" s="134" t="s">
        <v>34</v>
      </c>
      <c r="H15" s="106" t="s">
        <v>14</v>
      </c>
      <c r="I15" s="146" t="s">
        <v>250</v>
      </c>
      <c r="J15" s="132" t="s">
        <v>10</v>
      </c>
      <c r="K15" s="134" t="s">
        <v>35</v>
      </c>
      <c r="L15" s="186">
        <v>16559445.140000001</v>
      </c>
      <c r="M15" s="134"/>
    </row>
    <row r="16" spans="1:459" s="70" customFormat="1" ht="54.6" customHeight="1">
      <c r="A16" s="162"/>
      <c r="B16" s="139" t="s">
        <v>110</v>
      </c>
      <c r="C16" s="137" t="s">
        <v>111</v>
      </c>
      <c r="D16" s="137" t="s">
        <v>13</v>
      </c>
      <c r="E16" s="133">
        <v>45446</v>
      </c>
      <c r="F16" s="133">
        <v>45504</v>
      </c>
      <c r="G16" s="134" t="s">
        <v>36</v>
      </c>
      <c r="H16" s="106" t="s">
        <v>14</v>
      </c>
      <c r="I16" s="140" t="s">
        <v>129</v>
      </c>
      <c r="J16" s="132" t="s">
        <v>11</v>
      </c>
      <c r="K16" s="134" t="s">
        <v>112</v>
      </c>
      <c r="L16" s="186">
        <v>13445445.619999999</v>
      </c>
      <c r="M16" s="134"/>
    </row>
    <row r="17" spans="1:13" s="70" customFormat="1" ht="54.6" customHeight="1">
      <c r="A17" s="162"/>
      <c r="B17" s="139" t="s">
        <v>113</v>
      </c>
      <c r="C17" s="137" t="s">
        <v>114</v>
      </c>
      <c r="D17" s="137" t="s">
        <v>13</v>
      </c>
      <c r="E17" s="133">
        <v>45453</v>
      </c>
      <c r="F17" s="133">
        <v>45548</v>
      </c>
      <c r="G17" s="134" t="s">
        <v>37</v>
      </c>
      <c r="H17" s="106" t="s">
        <v>15</v>
      </c>
      <c r="I17" s="51" t="s">
        <v>135</v>
      </c>
      <c r="J17" s="132" t="s">
        <v>10</v>
      </c>
      <c r="K17" s="134" t="s">
        <v>115</v>
      </c>
      <c r="L17" s="186">
        <v>197315955.59999999</v>
      </c>
      <c r="M17" s="134"/>
    </row>
    <row r="18" spans="1:13" s="70" customFormat="1" ht="54.6" customHeight="1">
      <c r="A18" s="162"/>
      <c r="B18" s="139" t="s">
        <v>116</v>
      </c>
      <c r="C18" s="137" t="s">
        <v>55</v>
      </c>
      <c r="D18" s="137" t="s">
        <v>13</v>
      </c>
      <c r="E18" s="133">
        <v>45453</v>
      </c>
      <c r="F18" s="133">
        <v>45548</v>
      </c>
      <c r="G18" s="134" t="s">
        <v>37</v>
      </c>
      <c r="H18" s="106" t="s">
        <v>15</v>
      </c>
      <c r="I18" s="51" t="s">
        <v>136</v>
      </c>
      <c r="J18" s="132" t="s">
        <v>11</v>
      </c>
      <c r="K18" s="134" t="s">
        <v>117</v>
      </c>
      <c r="L18" s="186">
        <v>93595150.439999998</v>
      </c>
      <c r="M18" s="134"/>
    </row>
    <row r="19" spans="1:13" s="70" customFormat="1" ht="54.6" customHeight="1">
      <c r="A19" s="162"/>
      <c r="B19" s="139" t="s">
        <v>139</v>
      </c>
      <c r="C19" s="137" t="s">
        <v>140</v>
      </c>
      <c r="D19" s="137" t="s">
        <v>13</v>
      </c>
      <c r="E19" s="133">
        <v>45477</v>
      </c>
      <c r="F19" s="133">
        <v>45534</v>
      </c>
      <c r="G19" s="134" t="s">
        <v>141</v>
      </c>
      <c r="H19" s="106" t="s">
        <v>142</v>
      </c>
      <c r="I19" s="51" t="s">
        <v>143</v>
      </c>
      <c r="J19" s="132" t="s">
        <v>11</v>
      </c>
      <c r="K19" s="134" t="s">
        <v>144</v>
      </c>
      <c r="L19" s="186">
        <v>4562148.3</v>
      </c>
      <c r="M19" s="134"/>
    </row>
    <row r="20" spans="1:13" s="70" customFormat="1" ht="54.6" customHeight="1">
      <c r="A20" s="162"/>
      <c r="B20" s="139" t="s">
        <v>145</v>
      </c>
      <c r="C20" s="137" t="s">
        <v>146</v>
      </c>
      <c r="D20" s="137" t="s">
        <v>13</v>
      </c>
      <c r="E20" s="133">
        <v>45474</v>
      </c>
      <c r="F20" s="133">
        <v>45534</v>
      </c>
      <c r="G20" s="134" t="s">
        <v>24</v>
      </c>
      <c r="H20" s="106" t="s">
        <v>15</v>
      </c>
      <c r="I20" s="51" t="s">
        <v>147</v>
      </c>
      <c r="J20" s="132" t="s">
        <v>10</v>
      </c>
      <c r="K20" s="134" t="s">
        <v>148</v>
      </c>
      <c r="L20" s="186">
        <v>165351892.016</v>
      </c>
      <c r="M20" s="134"/>
    </row>
    <row r="21" spans="1:13" s="70" customFormat="1" ht="54.6" customHeight="1">
      <c r="A21" s="162"/>
      <c r="B21" s="139" t="s">
        <v>149</v>
      </c>
      <c r="C21" s="137" t="s">
        <v>150</v>
      </c>
      <c r="D21" s="137" t="s">
        <v>13</v>
      </c>
      <c r="E21" s="133">
        <v>45474</v>
      </c>
      <c r="F21" s="133">
        <v>45534</v>
      </c>
      <c r="G21" s="134" t="s">
        <v>24</v>
      </c>
      <c r="H21" s="106" t="s">
        <v>15</v>
      </c>
      <c r="I21" s="51" t="s">
        <v>151</v>
      </c>
      <c r="J21" s="132" t="s">
        <v>10</v>
      </c>
      <c r="K21" s="134" t="s">
        <v>152</v>
      </c>
      <c r="L21" s="186">
        <v>40043380</v>
      </c>
      <c r="M21" s="134"/>
    </row>
    <row r="22" spans="1:13" s="70" customFormat="1" ht="54.6" customHeight="1">
      <c r="A22" s="162"/>
      <c r="B22" s="139" t="s">
        <v>153</v>
      </c>
      <c r="C22" s="137" t="s">
        <v>154</v>
      </c>
      <c r="D22" s="137" t="s">
        <v>13</v>
      </c>
      <c r="E22" s="133">
        <v>45490</v>
      </c>
      <c r="F22" s="133">
        <v>45554</v>
      </c>
      <c r="G22" s="134" t="s">
        <v>105</v>
      </c>
      <c r="H22" s="106" t="s">
        <v>15</v>
      </c>
      <c r="I22" s="51" t="s">
        <v>206</v>
      </c>
      <c r="J22" s="132" t="s">
        <v>10</v>
      </c>
      <c r="K22" s="134" t="s">
        <v>155</v>
      </c>
      <c r="L22" s="186">
        <v>58012585.18</v>
      </c>
      <c r="M22" s="134"/>
    </row>
    <row r="23" spans="1:13" s="70" customFormat="1" ht="54.6" customHeight="1">
      <c r="A23" s="162"/>
      <c r="B23" s="139" t="s">
        <v>156</v>
      </c>
      <c r="C23" s="137" t="s">
        <v>157</v>
      </c>
      <c r="D23" s="137" t="s">
        <v>13</v>
      </c>
      <c r="E23" s="133" t="s">
        <v>158</v>
      </c>
      <c r="F23" s="133" t="s">
        <v>159</v>
      </c>
      <c r="G23" s="134" t="s">
        <v>34</v>
      </c>
      <c r="H23" s="106" t="s">
        <v>27</v>
      </c>
      <c r="I23" s="51" t="s">
        <v>207</v>
      </c>
      <c r="J23" s="132" t="s">
        <v>10</v>
      </c>
      <c r="K23" s="134" t="s">
        <v>160</v>
      </c>
      <c r="L23" s="186">
        <v>3897539.9</v>
      </c>
      <c r="M23" s="134"/>
    </row>
    <row r="24" spans="1:13" s="56" customFormat="1" ht="54.6" customHeight="1">
      <c r="A24" s="162"/>
      <c r="B24" s="139" t="s">
        <v>161</v>
      </c>
      <c r="C24" s="134" t="s">
        <v>189</v>
      </c>
      <c r="D24" s="137" t="s">
        <v>162</v>
      </c>
      <c r="E24" s="133">
        <v>45471</v>
      </c>
      <c r="F24" s="133">
        <v>45499</v>
      </c>
      <c r="G24" s="134" t="s">
        <v>163</v>
      </c>
      <c r="H24" s="106" t="s">
        <v>164</v>
      </c>
      <c r="I24" s="122" t="s">
        <v>191</v>
      </c>
      <c r="J24" s="132" t="s">
        <v>11</v>
      </c>
      <c r="K24" s="134" t="s">
        <v>165</v>
      </c>
      <c r="L24" s="186">
        <v>6346521.5800000001</v>
      </c>
      <c r="M24" s="137"/>
    </row>
    <row r="25" spans="1:13" s="56" customFormat="1" ht="54.6" customHeight="1">
      <c r="A25" s="162"/>
      <c r="B25" s="139" t="s">
        <v>63</v>
      </c>
      <c r="C25" s="137" t="s">
        <v>130</v>
      </c>
      <c r="D25" s="137" t="s">
        <v>162</v>
      </c>
      <c r="E25" s="133">
        <v>45467</v>
      </c>
      <c r="F25" s="133">
        <v>45488</v>
      </c>
      <c r="G25" s="134" t="s">
        <v>64</v>
      </c>
      <c r="H25" s="106" t="s">
        <v>16</v>
      </c>
      <c r="I25" s="122" t="s">
        <v>192</v>
      </c>
      <c r="J25" s="132" t="s">
        <v>10</v>
      </c>
      <c r="K25" s="134" t="s">
        <v>87</v>
      </c>
      <c r="L25" s="186">
        <v>10000000</v>
      </c>
      <c r="M25" s="137"/>
    </row>
    <row r="26" spans="1:13" s="56" customFormat="1" ht="54.6" customHeight="1">
      <c r="A26" s="162"/>
      <c r="B26" s="139" t="s">
        <v>90</v>
      </c>
      <c r="C26" s="137" t="s">
        <v>185</v>
      </c>
      <c r="D26" s="137" t="s">
        <v>162</v>
      </c>
      <c r="E26" s="133">
        <v>45467</v>
      </c>
      <c r="F26" s="133">
        <v>45488</v>
      </c>
      <c r="G26" s="134" t="s">
        <v>65</v>
      </c>
      <c r="H26" s="106" t="s">
        <v>16</v>
      </c>
      <c r="I26" s="122" t="s">
        <v>193</v>
      </c>
      <c r="J26" s="132" t="s">
        <v>11</v>
      </c>
      <c r="K26" s="134" t="s">
        <v>166</v>
      </c>
      <c r="L26" s="186">
        <v>10000000</v>
      </c>
      <c r="M26" s="137"/>
    </row>
    <row r="27" spans="1:13" s="56" customFormat="1" ht="54.6" customHeight="1">
      <c r="A27" s="162"/>
      <c r="B27" s="139" t="s">
        <v>90</v>
      </c>
      <c r="C27" s="137" t="s">
        <v>186</v>
      </c>
      <c r="D27" s="137" t="s">
        <v>162</v>
      </c>
      <c r="E27" s="133">
        <v>45467</v>
      </c>
      <c r="F27" s="133">
        <v>45488</v>
      </c>
      <c r="G27" s="134" t="s">
        <v>65</v>
      </c>
      <c r="H27" s="106" t="s">
        <v>16</v>
      </c>
      <c r="I27" s="122" t="s">
        <v>194</v>
      </c>
      <c r="J27" s="132" t="s">
        <v>10</v>
      </c>
      <c r="K27" s="134" t="s">
        <v>88</v>
      </c>
      <c r="L27" s="186">
        <v>20000000</v>
      </c>
      <c r="M27" s="137"/>
    </row>
    <row r="28" spans="1:13" s="56" customFormat="1" ht="54.6" customHeight="1">
      <c r="A28" s="162"/>
      <c r="B28" s="139" t="s">
        <v>91</v>
      </c>
      <c r="C28" s="137" t="s">
        <v>190</v>
      </c>
      <c r="D28" s="137" t="s">
        <v>162</v>
      </c>
      <c r="E28" s="133">
        <v>45467</v>
      </c>
      <c r="F28" s="133">
        <v>45485</v>
      </c>
      <c r="G28" s="134" t="s">
        <v>12</v>
      </c>
      <c r="H28" s="106" t="s">
        <v>16</v>
      </c>
      <c r="I28" s="122" t="s">
        <v>195</v>
      </c>
      <c r="J28" s="132" t="s">
        <v>10</v>
      </c>
      <c r="K28" s="134" t="s">
        <v>89</v>
      </c>
      <c r="L28" s="195">
        <v>13006500</v>
      </c>
      <c r="M28" s="137"/>
    </row>
    <row r="29" spans="1:13" s="56" customFormat="1" ht="54.6" customHeight="1">
      <c r="A29" s="162"/>
      <c r="B29" s="139" t="s">
        <v>167</v>
      </c>
      <c r="C29" s="137" t="s">
        <v>187</v>
      </c>
      <c r="D29" s="137" t="s">
        <v>162</v>
      </c>
      <c r="E29" s="133">
        <v>45461</v>
      </c>
      <c r="F29" s="133">
        <v>45489</v>
      </c>
      <c r="G29" s="134" t="s">
        <v>168</v>
      </c>
      <c r="H29" s="106" t="s">
        <v>169</v>
      </c>
      <c r="I29" s="122" t="s">
        <v>196</v>
      </c>
      <c r="J29" s="132" t="s">
        <v>11</v>
      </c>
      <c r="K29" s="134" t="s">
        <v>165</v>
      </c>
      <c r="L29" s="186">
        <v>12927900</v>
      </c>
      <c r="M29" s="137"/>
    </row>
    <row r="30" spans="1:13" s="56" customFormat="1" ht="54.6" customHeight="1">
      <c r="A30" s="162"/>
      <c r="B30" s="139" t="s">
        <v>167</v>
      </c>
      <c r="C30" s="137" t="s">
        <v>188</v>
      </c>
      <c r="D30" s="137" t="s">
        <v>162</v>
      </c>
      <c r="E30" s="133">
        <v>45461</v>
      </c>
      <c r="F30" s="133">
        <v>45489</v>
      </c>
      <c r="G30" s="134" t="s">
        <v>168</v>
      </c>
      <c r="H30" s="106" t="s">
        <v>169</v>
      </c>
      <c r="I30" s="122" t="s">
        <v>197</v>
      </c>
      <c r="J30" s="132" t="s">
        <v>11</v>
      </c>
      <c r="K30" s="134" t="s">
        <v>165</v>
      </c>
      <c r="L30" s="186">
        <v>12927900</v>
      </c>
      <c r="M30" s="137"/>
    </row>
    <row r="31" spans="1:13" s="56" customFormat="1" ht="54.6" customHeight="1">
      <c r="A31" s="162"/>
      <c r="B31" s="139" t="s">
        <v>170</v>
      </c>
      <c r="C31" s="137" t="s">
        <v>201</v>
      </c>
      <c r="D31" s="137" t="s">
        <v>162</v>
      </c>
      <c r="E31" s="133">
        <v>45467</v>
      </c>
      <c r="F31" s="133">
        <v>45504</v>
      </c>
      <c r="G31" s="134" t="s">
        <v>171</v>
      </c>
      <c r="H31" s="106" t="s">
        <v>16</v>
      </c>
      <c r="I31" s="122" t="s">
        <v>198</v>
      </c>
      <c r="J31" s="132" t="s">
        <v>10</v>
      </c>
      <c r="K31" s="134" t="s">
        <v>172</v>
      </c>
      <c r="L31" s="186">
        <v>15000000</v>
      </c>
      <c r="M31" s="137"/>
    </row>
    <row r="32" spans="1:13" s="56" customFormat="1" ht="54.6" customHeight="1">
      <c r="A32" s="162"/>
      <c r="B32" s="139" t="s">
        <v>173</v>
      </c>
      <c r="C32" s="137" t="s">
        <v>174</v>
      </c>
      <c r="D32" s="137" t="s">
        <v>162</v>
      </c>
      <c r="E32" s="133">
        <v>45468</v>
      </c>
      <c r="F32" s="133">
        <v>45496</v>
      </c>
      <c r="G32" s="134" t="s">
        <v>168</v>
      </c>
      <c r="H32" s="106" t="s">
        <v>169</v>
      </c>
      <c r="I32" s="146" t="s">
        <v>199</v>
      </c>
      <c r="J32" s="132" t="s">
        <v>11</v>
      </c>
      <c r="K32" s="134" t="s">
        <v>165</v>
      </c>
      <c r="L32" s="186">
        <v>19926431.59</v>
      </c>
      <c r="M32" s="137"/>
    </row>
    <row r="33" spans="1:13" s="56" customFormat="1" ht="54.6" customHeight="1">
      <c r="A33" s="162"/>
      <c r="B33" s="139" t="s">
        <v>170</v>
      </c>
      <c r="C33" s="137" t="s">
        <v>202</v>
      </c>
      <c r="D33" s="137" t="s">
        <v>162</v>
      </c>
      <c r="E33" s="133">
        <v>45474</v>
      </c>
      <c r="F33" s="133">
        <v>45534</v>
      </c>
      <c r="G33" s="134" t="s">
        <v>171</v>
      </c>
      <c r="H33" s="106" t="s">
        <v>16</v>
      </c>
      <c r="I33" s="146" t="s">
        <v>200</v>
      </c>
      <c r="J33" s="132" t="s">
        <v>10</v>
      </c>
      <c r="K33" s="134" t="s">
        <v>175</v>
      </c>
      <c r="L33" s="195">
        <v>23141430</v>
      </c>
      <c r="M33" s="137"/>
    </row>
    <row r="34" spans="1:13" s="56" customFormat="1" ht="54.6" customHeight="1">
      <c r="A34" s="162"/>
      <c r="B34" s="139" t="s">
        <v>176</v>
      </c>
      <c r="C34" s="137" t="s">
        <v>203</v>
      </c>
      <c r="D34" s="137" t="s">
        <v>162</v>
      </c>
      <c r="E34" s="133">
        <v>45495</v>
      </c>
      <c r="F34" s="133">
        <v>45513</v>
      </c>
      <c r="G34" s="134" t="s">
        <v>54</v>
      </c>
      <c r="H34" s="106" t="s">
        <v>16</v>
      </c>
      <c r="I34" s="146" t="s">
        <v>251</v>
      </c>
      <c r="J34" s="132" t="s">
        <v>11</v>
      </c>
      <c r="K34" s="134" t="s">
        <v>177</v>
      </c>
      <c r="L34" s="186">
        <v>7000000</v>
      </c>
      <c r="M34" s="137"/>
    </row>
    <row r="35" spans="1:13" s="56" customFormat="1" ht="54.6" customHeight="1">
      <c r="A35" s="162"/>
      <c r="B35" s="139" t="s">
        <v>178</v>
      </c>
      <c r="C35" s="137" t="s">
        <v>204</v>
      </c>
      <c r="D35" s="137" t="s">
        <v>162</v>
      </c>
      <c r="E35" s="133">
        <v>45498</v>
      </c>
      <c r="F35" s="133">
        <v>45538</v>
      </c>
      <c r="G35" s="134" t="s">
        <v>179</v>
      </c>
      <c r="H35" s="106" t="s">
        <v>16</v>
      </c>
      <c r="I35" s="146" t="s">
        <v>252</v>
      </c>
      <c r="J35" s="132" t="s">
        <v>10</v>
      </c>
      <c r="K35" s="134" t="s">
        <v>180</v>
      </c>
      <c r="L35" s="195">
        <v>37000000</v>
      </c>
      <c r="M35" s="137"/>
    </row>
    <row r="36" spans="1:13" s="56" customFormat="1" ht="54.6" customHeight="1">
      <c r="A36" s="162"/>
      <c r="B36" s="139" t="s">
        <v>181</v>
      </c>
      <c r="C36" s="137" t="s">
        <v>182</v>
      </c>
      <c r="D36" s="137" t="s">
        <v>162</v>
      </c>
      <c r="E36" s="133">
        <v>45500</v>
      </c>
      <c r="F36" s="133">
        <v>45516</v>
      </c>
      <c r="G36" s="134" t="s">
        <v>183</v>
      </c>
      <c r="H36" s="106" t="s">
        <v>16</v>
      </c>
      <c r="I36" s="122" t="s">
        <v>205</v>
      </c>
      <c r="J36" s="132" t="s">
        <v>11</v>
      </c>
      <c r="K36" s="134" t="s">
        <v>184</v>
      </c>
      <c r="L36" s="195">
        <v>4284800</v>
      </c>
      <c r="M36" s="137"/>
    </row>
    <row r="37" spans="1:13" s="56" customFormat="1" ht="75">
      <c r="A37" s="162"/>
      <c r="B37" s="139" t="s">
        <v>93</v>
      </c>
      <c r="C37" s="137" t="s">
        <v>94</v>
      </c>
      <c r="D37" s="134" t="s">
        <v>17</v>
      </c>
      <c r="E37" s="133">
        <v>45435</v>
      </c>
      <c r="F37" s="133">
        <v>45524</v>
      </c>
      <c r="G37" s="134" t="s">
        <v>224</v>
      </c>
      <c r="H37" s="106" t="s">
        <v>225</v>
      </c>
      <c r="I37" s="36" t="s">
        <v>95</v>
      </c>
      <c r="J37" s="132" t="s">
        <v>226</v>
      </c>
      <c r="K37" s="134" t="s">
        <v>96</v>
      </c>
      <c r="L37" s="187">
        <v>37848125</v>
      </c>
      <c r="M37" s="159"/>
    </row>
    <row r="38" spans="1:13" s="56" customFormat="1" ht="44.1" customHeight="1">
      <c r="A38" s="162"/>
      <c r="B38" s="139" t="s">
        <v>227</v>
      </c>
      <c r="C38" s="137" t="s">
        <v>228</v>
      </c>
      <c r="D38" s="134" t="s">
        <v>17</v>
      </c>
      <c r="E38" s="133">
        <v>45469</v>
      </c>
      <c r="F38" s="133">
        <v>45561</v>
      </c>
      <c r="G38" s="134" t="s">
        <v>229</v>
      </c>
      <c r="H38" s="106" t="s">
        <v>97</v>
      </c>
      <c r="I38" s="95" t="s">
        <v>230</v>
      </c>
      <c r="J38" s="132" t="s">
        <v>226</v>
      </c>
      <c r="K38" s="134" t="s">
        <v>231</v>
      </c>
      <c r="L38" s="187">
        <v>27079388</v>
      </c>
      <c r="M38" s="159"/>
    </row>
    <row r="39" spans="1:13" s="56" customFormat="1" ht="45" customHeight="1">
      <c r="A39" s="162"/>
      <c r="B39" s="139" t="s">
        <v>232</v>
      </c>
      <c r="C39" s="137" t="s">
        <v>233</v>
      </c>
      <c r="D39" s="134" t="s">
        <v>17</v>
      </c>
      <c r="E39" s="133">
        <v>45454</v>
      </c>
      <c r="F39" s="133">
        <v>45484</v>
      </c>
      <c r="G39" s="134" t="s">
        <v>234</v>
      </c>
      <c r="H39" s="106" t="s">
        <v>248</v>
      </c>
      <c r="I39" s="36" t="s">
        <v>235</v>
      </c>
      <c r="J39" s="132" t="s">
        <v>236</v>
      </c>
      <c r="K39" s="134" t="s">
        <v>237</v>
      </c>
      <c r="L39" s="187">
        <v>16914880</v>
      </c>
      <c r="M39" s="159"/>
    </row>
    <row r="40" spans="1:13" s="56" customFormat="1" ht="62.1" customHeight="1">
      <c r="A40" s="162"/>
      <c r="B40" s="139" t="s">
        <v>238</v>
      </c>
      <c r="C40" s="137" t="s">
        <v>239</v>
      </c>
      <c r="D40" s="134" t="s">
        <v>17</v>
      </c>
      <c r="E40" s="133">
        <v>45470</v>
      </c>
      <c r="F40" s="133">
        <v>45504</v>
      </c>
      <c r="G40" s="134" t="s">
        <v>240</v>
      </c>
      <c r="H40" s="106" t="s">
        <v>248</v>
      </c>
      <c r="I40" s="36" t="s">
        <v>241</v>
      </c>
      <c r="J40" s="132" t="s">
        <v>226</v>
      </c>
      <c r="K40" s="134" t="s">
        <v>242</v>
      </c>
      <c r="L40" s="187">
        <v>71833411</v>
      </c>
      <c r="M40" s="159"/>
    </row>
    <row r="41" spans="1:13" s="56" customFormat="1" ht="36.950000000000003" customHeight="1">
      <c r="A41" s="162"/>
      <c r="B41" s="139" t="s">
        <v>243</v>
      </c>
      <c r="C41" s="137" t="s">
        <v>244</v>
      </c>
      <c r="D41" s="134" t="s">
        <v>17</v>
      </c>
      <c r="E41" s="133">
        <v>45471</v>
      </c>
      <c r="F41" s="133">
        <v>45513</v>
      </c>
      <c r="G41" s="134" t="s">
        <v>245</v>
      </c>
      <c r="H41" s="106" t="s">
        <v>248</v>
      </c>
      <c r="I41" s="36" t="s">
        <v>246</v>
      </c>
      <c r="J41" s="132" t="s">
        <v>226</v>
      </c>
      <c r="K41" s="134" t="s">
        <v>247</v>
      </c>
      <c r="L41" s="187">
        <v>6427200</v>
      </c>
      <c r="M41" s="159"/>
    </row>
    <row r="42" spans="1:13" s="28" customFormat="1" ht="42.95" customHeight="1">
      <c r="A42" s="163"/>
      <c r="B42" s="134" t="s">
        <v>125</v>
      </c>
      <c r="C42" s="150" t="s">
        <v>208</v>
      </c>
      <c r="D42" s="134" t="s">
        <v>223</v>
      </c>
      <c r="E42" s="136">
        <v>45436</v>
      </c>
      <c r="F42" s="136">
        <v>45534</v>
      </c>
      <c r="G42" s="134" t="s">
        <v>65</v>
      </c>
      <c r="H42" s="106" t="s">
        <v>209</v>
      </c>
      <c r="I42" s="146" t="s">
        <v>210</v>
      </c>
      <c r="J42" s="135" t="s">
        <v>11</v>
      </c>
      <c r="K42" s="134" t="s">
        <v>211</v>
      </c>
      <c r="L42" s="186">
        <v>70000000</v>
      </c>
      <c r="M42" s="134" t="s">
        <v>212</v>
      </c>
    </row>
    <row r="43" spans="1:13" s="28" customFormat="1" ht="42.95" customHeight="1">
      <c r="A43" s="163"/>
      <c r="B43" s="134" t="s">
        <v>213</v>
      </c>
      <c r="C43" s="150" t="s">
        <v>214</v>
      </c>
      <c r="D43" s="134" t="s">
        <v>223</v>
      </c>
      <c r="E43" s="136">
        <v>45436</v>
      </c>
      <c r="F43" s="136">
        <v>45534</v>
      </c>
      <c r="G43" s="134" t="s">
        <v>183</v>
      </c>
      <c r="H43" s="106" t="s">
        <v>209</v>
      </c>
      <c r="I43" s="146" t="s">
        <v>215</v>
      </c>
      <c r="J43" s="135" t="s">
        <v>11</v>
      </c>
      <c r="K43" s="134" t="s">
        <v>216</v>
      </c>
      <c r="L43" s="186">
        <v>36400000</v>
      </c>
      <c r="M43" s="134" t="s">
        <v>217</v>
      </c>
    </row>
    <row r="44" spans="1:13" ht="42.95" customHeight="1">
      <c r="A44" s="164"/>
      <c r="B44" s="45" t="s">
        <v>48</v>
      </c>
      <c r="C44" s="58" t="s">
        <v>218</v>
      </c>
      <c r="D44" s="45" t="s">
        <v>223</v>
      </c>
      <c r="E44" s="59">
        <v>45447</v>
      </c>
      <c r="F44" s="59">
        <v>45492</v>
      </c>
      <c r="G44" s="45" t="s">
        <v>219</v>
      </c>
      <c r="H44" s="47" t="s">
        <v>209</v>
      </c>
      <c r="I44" s="103" t="s">
        <v>220</v>
      </c>
      <c r="J44" s="57" t="s">
        <v>11</v>
      </c>
      <c r="K44" s="45" t="s">
        <v>221</v>
      </c>
      <c r="L44" s="188">
        <v>7000000</v>
      </c>
      <c r="M44" s="160" t="s">
        <v>222</v>
      </c>
    </row>
    <row r="45" spans="1:13" ht="42.95" customHeight="1">
      <c r="A45" s="165"/>
      <c r="B45" s="153" t="s">
        <v>253</v>
      </c>
      <c r="C45" s="118" t="s">
        <v>254</v>
      </c>
      <c r="D45" s="142" t="s">
        <v>255</v>
      </c>
      <c r="E45" s="119">
        <v>45462</v>
      </c>
      <c r="F45" s="119">
        <v>45503</v>
      </c>
      <c r="G45" s="109" t="s">
        <v>256</v>
      </c>
      <c r="H45" s="166" t="s">
        <v>257</v>
      </c>
      <c r="I45" s="103" t="s">
        <v>258</v>
      </c>
      <c r="J45" s="126" t="s">
        <v>11</v>
      </c>
      <c r="K45" s="118" t="s">
        <v>259</v>
      </c>
      <c r="L45" s="189">
        <v>9454586.8699999992</v>
      </c>
      <c r="M45" s="118" t="s">
        <v>260</v>
      </c>
    </row>
    <row r="46" spans="1:13" ht="42.95" customHeight="1">
      <c r="A46" s="165"/>
      <c r="B46" s="153" t="s">
        <v>261</v>
      </c>
      <c r="C46" s="118" t="s">
        <v>262</v>
      </c>
      <c r="D46" s="142" t="s">
        <v>255</v>
      </c>
      <c r="E46" s="119">
        <v>45462</v>
      </c>
      <c r="F46" s="167">
        <v>45506</v>
      </c>
      <c r="G46" s="118" t="s">
        <v>256</v>
      </c>
      <c r="H46" s="142" t="s">
        <v>257</v>
      </c>
      <c r="I46" s="103" t="s">
        <v>263</v>
      </c>
      <c r="J46" s="126" t="s">
        <v>11</v>
      </c>
      <c r="K46" s="118" t="s">
        <v>264</v>
      </c>
      <c r="L46" s="189">
        <v>12102163.289999999</v>
      </c>
      <c r="M46" s="118"/>
    </row>
    <row r="47" spans="1:13" ht="42.95" customHeight="1">
      <c r="A47" s="165"/>
      <c r="B47" s="153" t="s">
        <v>265</v>
      </c>
      <c r="C47" s="118" t="s">
        <v>266</v>
      </c>
      <c r="D47" s="142" t="s">
        <v>255</v>
      </c>
      <c r="E47" s="119">
        <v>45463</v>
      </c>
      <c r="F47" s="119">
        <v>45540</v>
      </c>
      <c r="G47" s="109" t="s">
        <v>267</v>
      </c>
      <c r="H47" s="142" t="s">
        <v>268</v>
      </c>
      <c r="I47" s="103" t="s">
        <v>269</v>
      </c>
      <c r="J47" s="126" t="s">
        <v>10</v>
      </c>
      <c r="K47" s="118" t="s">
        <v>270</v>
      </c>
      <c r="L47" s="189">
        <v>43313000</v>
      </c>
      <c r="M47" s="118"/>
    </row>
    <row r="48" spans="1:13" ht="42.95" customHeight="1">
      <c r="A48" s="165"/>
      <c r="B48" s="153" t="s">
        <v>271</v>
      </c>
      <c r="C48" s="118" t="s">
        <v>272</v>
      </c>
      <c r="D48" s="142" t="s">
        <v>255</v>
      </c>
      <c r="E48" s="119">
        <v>45456</v>
      </c>
      <c r="F48" s="119">
        <v>45534</v>
      </c>
      <c r="G48" s="109" t="s">
        <v>273</v>
      </c>
      <c r="H48" s="142" t="s">
        <v>268</v>
      </c>
      <c r="I48" s="103" t="s">
        <v>274</v>
      </c>
      <c r="J48" s="126" t="s">
        <v>11</v>
      </c>
      <c r="K48" s="120" t="s">
        <v>275</v>
      </c>
      <c r="L48" s="190">
        <v>87520019.299999997</v>
      </c>
      <c r="M48" s="118"/>
    </row>
    <row r="49" spans="1:13" ht="42.95" customHeight="1">
      <c r="A49" s="165"/>
      <c r="B49" s="153" t="s">
        <v>276</v>
      </c>
      <c r="C49" s="118" t="s">
        <v>277</v>
      </c>
      <c r="D49" s="142" t="s">
        <v>255</v>
      </c>
      <c r="E49" s="119">
        <v>45408</v>
      </c>
      <c r="F49" s="119">
        <v>45551</v>
      </c>
      <c r="G49" s="118" t="s">
        <v>267</v>
      </c>
      <c r="H49" s="142" t="s">
        <v>268</v>
      </c>
      <c r="I49" s="103" t="s">
        <v>278</v>
      </c>
      <c r="J49" s="126" t="s">
        <v>11</v>
      </c>
      <c r="K49" s="118" t="s">
        <v>279</v>
      </c>
      <c r="L49" s="190">
        <v>218687401.97</v>
      </c>
      <c r="M49" s="118"/>
    </row>
    <row r="50" spans="1:13" ht="42.95" customHeight="1">
      <c r="A50" s="165"/>
      <c r="B50" s="153" t="s">
        <v>280</v>
      </c>
      <c r="C50" s="118" t="s">
        <v>281</v>
      </c>
      <c r="D50" s="142" t="s">
        <v>255</v>
      </c>
      <c r="E50" s="119">
        <v>45400</v>
      </c>
      <c r="F50" s="119">
        <v>45504</v>
      </c>
      <c r="G50" s="109" t="s">
        <v>282</v>
      </c>
      <c r="H50" s="142" t="s">
        <v>268</v>
      </c>
      <c r="I50" s="103" t="s">
        <v>283</v>
      </c>
      <c r="J50" s="126" t="s">
        <v>10</v>
      </c>
      <c r="K50" s="118" t="s">
        <v>284</v>
      </c>
      <c r="L50" s="190">
        <v>21656500</v>
      </c>
      <c r="M50" s="118"/>
    </row>
    <row r="51" spans="1:13" ht="42.95" customHeight="1">
      <c r="A51" s="165"/>
      <c r="B51" s="153" t="s">
        <v>285</v>
      </c>
      <c r="C51" s="102" t="s">
        <v>286</v>
      </c>
      <c r="D51" s="142" t="s">
        <v>255</v>
      </c>
      <c r="E51" s="119">
        <v>45379</v>
      </c>
      <c r="F51" s="167">
        <v>45646</v>
      </c>
      <c r="G51" s="108" t="s">
        <v>12</v>
      </c>
      <c r="H51" s="142" t="s">
        <v>268</v>
      </c>
      <c r="I51" s="103" t="s">
        <v>287</v>
      </c>
      <c r="J51" s="126" t="s">
        <v>10</v>
      </c>
      <c r="K51" s="118" t="s">
        <v>288</v>
      </c>
      <c r="L51" s="189">
        <v>86626000</v>
      </c>
      <c r="M51" s="118"/>
    </row>
    <row r="52" spans="1:13" ht="42.95" customHeight="1">
      <c r="A52" s="165"/>
      <c r="B52" s="153" t="s">
        <v>289</v>
      </c>
      <c r="C52" s="118" t="s">
        <v>290</v>
      </c>
      <c r="D52" s="142" t="s">
        <v>255</v>
      </c>
      <c r="E52" s="119">
        <v>45378</v>
      </c>
      <c r="F52" s="119">
        <v>45481</v>
      </c>
      <c r="G52" s="108" t="s">
        <v>219</v>
      </c>
      <c r="H52" s="142" t="s">
        <v>291</v>
      </c>
      <c r="I52" s="168" t="s">
        <v>292</v>
      </c>
      <c r="J52" s="126" t="s">
        <v>11</v>
      </c>
      <c r="K52" s="118" t="s">
        <v>293</v>
      </c>
      <c r="L52" s="190">
        <v>69300800</v>
      </c>
      <c r="M52" s="118"/>
    </row>
    <row r="53" spans="1:13" ht="42.95" customHeight="1">
      <c r="A53" s="165"/>
      <c r="B53" s="153" t="s">
        <v>294</v>
      </c>
      <c r="C53" s="118" t="s">
        <v>295</v>
      </c>
      <c r="D53" s="130" t="s">
        <v>255</v>
      </c>
      <c r="E53" s="131">
        <v>45323</v>
      </c>
      <c r="F53" s="131">
        <v>45657</v>
      </c>
      <c r="G53" s="118" t="s">
        <v>64</v>
      </c>
      <c r="H53" s="118" t="s">
        <v>268</v>
      </c>
      <c r="I53" s="146" t="s">
        <v>296</v>
      </c>
      <c r="J53" s="126"/>
      <c r="K53" s="118" t="s">
        <v>297</v>
      </c>
      <c r="L53" s="189">
        <v>46032812.899999999</v>
      </c>
      <c r="M53" s="118" t="s">
        <v>298</v>
      </c>
    </row>
    <row r="54" spans="1:13" ht="42.95" customHeight="1">
      <c r="A54" s="165"/>
      <c r="B54" s="153" t="s">
        <v>299</v>
      </c>
      <c r="C54" s="118" t="s">
        <v>300</v>
      </c>
      <c r="D54" s="130" t="s">
        <v>255</v>
      </c>
      <c r="E54" s="131">
        <v>45323</v>
      </c>
      <c r="F54" s="131">
        <v>45657</v>
      </c>
      <c r="G54" s="118" t="s">
        <v>64</v>
      </c>
      <c r="H54" s="118" t="s">
        <v>268</v>
      </c>
      <c r="I54" s="146" t="s">
        <v>301</v>
      </c>
      <c r="J54" s="126"/>
      <c r="K54" s="118" t="s">
        <v>302</v>
      </c>
      <c r="L54" s="189">
        <v>377854389.44999999</v>
      </c>
      <c r="M54" s="118" t="s">
        <v>298</v>
      </c>
    </row>
    <row r="55" spans="1:13" ht="42.95" customHeight="1">
      <c r="A55" s="165"/>
      <c r="B55" s="153" t="s">
        <v>303</v>
      </c>
      <c r="C55" s="102" t="s">
        <v>304</v>
      </c>
      <c r="D55" s="130" t="s">
        <v>255</v>
      </c>
      <c r="E55" s="131">
        <v>45239</v>
      </c>
      <c r="F55" s="131">
        <v>46022</v>
      </c>
      <c r="G55" s="118" t="s">
        <v>64</v>
      </c>
      <c r="H55" s="118" t="s">
        <v>268</v>
      </c>
      <c r="I55" s="146" t="s">
        <v>305</v>
      </c>
      <c r="J55" s="126"/>
      <c r="K55" s="118" t="s">
        <v>306</v>
      </c>
      <c r="L55" s="190">
        <v>106871343</v>
      </c>
      <c r="M55" s="118" t="s">
        <v>307</v>
      </c>
    </row>
    <row r="56" spans="1:13" ht="42.95" customHeight="1">
      <c r="B56" s="169" t="s">
        <v>308</v>
      </c>
      <c r="C56" s="170" t="s">
        <v>309</v>
      </c>
      <c r="D56" s="142" t="s">
        <v>310</v>
      </c>
      <c r="E56" s="119">
        <v>45449</v>
      </c>
      <c r="F56" s="119">
        <v>45490</v>
      </c>
      <c r="G56" s="109" t="s">
        <v>311</v>
      </c>
      <c r="H56" s="142" t="s">
        <v>312</v>
      </c>
      <c r="I56" s="121" t="s">
        <v>313</v>
      </c>
      <c r="J56" s="126" t="s">
        <v>10</v>
      </c>
      <c r="K56" s="118" t="s">
        <v>314</v>
      </c>
      <c r="L56" s="188">
        <v>1600000</v>
      </c>
      <c r="M56" s="118"/>
    </row>
    <row r="57" spans="1:13" ht="42.95" customHeight="1">
      <c r="B57" s="129" t="s">
        <v>315</v>
      </c>
      <c r="C57" s="129" t="s">
        <v>316</v>
      </c>
      <c r="D57" s="142" t="s">
        <v>317</v>
      </c>
      <c r="E57" s="119" t="s">
        <v>318</v>
      </c>
      <c r="F57" s="119" t="s">
        <v>319</v>
      </c>
      <c r="G57" s="109" t="s">
        <v>320</v>
      </c>
      <c r="H57" s="142" t="s">
        <v>321</v>
      </c>
      <c r="I57" s="103" t="s">
        <v>322</v>
      </c>
      <c r="J57" s="126" t="s">
        <v>11</v>
      </c>
      <c r="K57" s="118" t="s">
        <v>323</v>
      </c>
      <c r="L57" s="195">
        <v>18218789.129999999</v>
      </c>
      <c r="M57" s="118"/>
    </row>
    <row r="58" spans="1:13" ht="42.95" customHeight="1">
      <c r="B58" s="129" t="s">
        <v>324</v>
      </c>
      <c r="C58" s="118" t="s">
        <v>325</v>
      </c>
      <c r="D58" s="142" t="s">
        <v>317</v>
      </c>
      <c r="E58" s="119" t="s">
        <v>326</v>
      </c>
      <c r="F58" s="119" t="s">
        <v>327</v>
      </c>
      <c r="G58" s="118" t="s">
        <v>328</v>
      </c>
      <c r="H58" s="142" t="s">
        <v>321</v>
      </c>
      <c r="I58" s="103" t="s">
        <v>329</v>
      </c>
      <c r="J58" s="126" t="s">
        <v>11</v>
      </c>
      <c r="K58" s="118" t="s">
        <v>323</v>
      </c>
      <c r="L58" s="195">
        <v>135362705.88</v>
      </c>
      <c r="M58" s="118"/>
    </row>
    <row r="59" spans="1:13" ht="42.95" customHeight="1">
      <c r="B59" s="129" t="s">
        <v>330</v>
      </c>
      <c r="C59" s="118" t="s">
        <v>331</v>
      </c>
      <c r="D59" s="142" t="s">
        <v>317</v>
      </c>
      <c r="E59" s="119" t="s">
        <v>332</v>
      </c>
      <c r="F59" s="119" t="s">
        <v>333</v>
      </c>
      <c r="G59" s="109" t="s">
        <v>334</v>
      </c>
      <c r="H59" s="142" t="s">
        <v>321</v>
      </c>
      <c r="I59" s="103" t="s">
        <v>335</v>
      </c>
      <c r="J59" s="126" t="s">
        <v>10</v>
      </c>
      <c r="K59" s="118" t="s">
        <v>336</v>
      </c>
      <c r="L59" s="195">
        <v>7251573.5300000003</v>
      </c>
      <c r="M59" s="118"/>
    </row>
    <row r="60" spans="1:13" ht="42.95" customHeight="1">
      <c r="B60" s="129" t="s">
        <v>337</v>
      </c>
      <c r="C60" s="171" t="s">
        <v>338</v>
      </c>
      <c r="D60" s="142" t="s">
        <v>317</v>
      </c>
      <c r="E60" s="119" t="s">
        <v>332</v>
      </c>
      <c r="F60" s="119" t="s">
        <v>333</v>
      </c>
      <c r="G60" s="109" t="s">
        <v>339</v>
      </c>
      <c r="H60" s="142" t="s">
        <v>321</v>
      </c>
      <c r="I60" s="103" t="s">
        <v>340</v>
      </c>
      <c r="J60" s="126" t="s">
        <v>10</v>
      </c>
      <c r="K60" s="120" t="s">
        <v>341</v>
      </c>
      <c r="L60" s="195">
        <v>19337529.41</v>
      </c>
      <c r="M60" s="118"/>
    </row>
    <row r="61" spans="1:13" ht="42.95" customHeight="1">
      <c r="B61" s="145" t="s">
        <v>342</v>
      </c>
      <c r="C61" s="141" t="s">
        <v>343</v>
      </c>
      <c r="D61" s="141" t="s">
        <v>344</v>
      </c>
      <c r="E61" s="98">
        <v>45446</v>
      </c>
      <c r="F61" s="98">
        <v>45490</v>
      </c>
      <c r="G61" s="141" t="s">
        <v>120</v>
      </c>
      <c r="H61" s="141" t="s">
        <v>345</v>
      </c>
      <c r="I61" s="96" t="s">
        <v>346</v>
      </c>
      <c r="J61" s="101" t="s">
        <v>10</v>
      </c>
      <c r="K61" s="141" t="s">
        <v>347</v>
      </c>
      <c r="L61" s="191">
        <v>25000000</v>
      </c>
      <c r="M61" s="141" t="s">
        <v>348</v>
      </c>
    </row>
    <row r="62" spans="1:13" ht="42.95" customHeight="1">
      <c r="B62" s="153" t="s">
        <v>349</v>
      </c>
      <c r="C62" s="105" t="s">
        <v>350</v>
      </c>
      <c r="D62" s="105" t="s">
        <v>351</v>
      </c>
      <c r="E62" s="119">
        <v>45384</v>
      </c>
      <c r="F62" s="119">
        <v>45492</v>
      </c>
      <c r="G62" s="107" t="s">
        <v>352</v>
      </c>
      <c r="H62" s="142" t="s">
        <v>353</v>
      </c>
      <c r="I62" s="103" t="s">
        <v>354</v>
      </c>
      <c r="J62" s="126" t="s">
        <v>10</v>
      </c>
      <c r="K62" s="107" t="s">
        <v>355</v>
      </c>
      <c r="L62" s="196">
        <v>20000000</v>
      </c>
      <c r="M62" s="118"/>
    </row>
    <row r="63" spans="1:13" ht="42.95" customHeight="1">
      <c r="B63" s="153" t="s">
        <v>356</v>
      </c>
      <c r="C63" s="102" t="s">
        <v>357</v>
      </c>
      <c r="D63" s="142" t="s">
        <v>351</v>
      </c>
      <c r="E63" s="119">
        <v>45450</v>
      </c>
      <c r="F63" s="119">
        <v>45478</v>
      </c>
      <c r="G63" s="107" t="s">
        <v>358</v>
      </c>
      <c r="H63" s="142" t="s">
        <v>353</v>
      </c>
      <c r="I63" s="103" t="s">
        <v>359</v>
      </c>
      <c r="J63" s="126" t="s">
        <v>10</v>
      </c>
      <c r="K63" s="161" t="s">
        <v>360</v>
      </c>
      <c r="L63" s="196">
        <v>865100</v>
      </c>
      <c r="M63" s="118"/>
    </row>
    <row r="64" spans="1:13" ht="42.95" customHeight="1">
      <c r="B64" s="153" t="s">
        <v>361</v>
      </c>
      <c r="C64" s="114" t="s">
        <v>362</v>
      </c>
      <c r="D64" s="142" t="s">
        <v>351</v>
      </c>
      <c r="E64" s="119">
        <v>45432</v>
      </c>
      <c r="F64" s="119">
        <v>45527</v>
      </c>
      <c r="G64" s="107" t="s">
        <v>363</v>
      </c>
      <c r="H64" s="142" t="s">
        <v>353</v>
      </c>
      <c r="I64" s="103" t="s">
        <v>364</v>
      </c>
      <c r="J64" s="126" t="s">
        <v>10</v>
      </c>
      <c r="K64" s="107" t="s">
        <v>87</v>
      </c>
      <c r="L64" s="196">
        <v>1000000</v>
      </c>
      <c r="M64" s="118"/>
    </row>
    <row r="65" spans="2:13" ht="42.95" customHeight="1">
      <c r="B65" s="153" t="s">
        <v>365</v>
      </c>
      <c r="C65" s="102" t="s">
        <v>366</v>
      </c>
      <c r="D65" s="142" t="s">
        <v>351</v>
      </c>
      <c r="E65" s="119">
        <v>45450</v>
      </c>
      <c r="F65" s="119">
        <v>45492</v>
      </c>
      <c r="G65" s="107" t="s">
        <v>367</v>
      </c>
      <c r="H65" s="142" t="s">
        <v>353</v>
      </c>
      <c r="I65" s="103" t="s">
        <v>368</v>
      </c>
      <c r="J65" s="126" t="s">
        <v>11</v>
      </c>
      <c r="K65" s="107" t="s">
        <v>369</v>
      </c>
      <c r="L65" s="196">
        <v>1931868.75</v>
      </c>
      <c r="M65" s="118"/>
    </row>
    <row r="66" spans="2:13" ht="42.95" customHeight="1">
      <c r="B66" s="153" t="s">
        <v>365</v>
      </c>
      <c r="C66" s="102" t="s">
        <v>370</v>
      </c>
      <c r="D66" s="142" t="s">
        <v>351</v>
      </c>
      <c r="E66" s="119">
        <v>45450</v>
      </c>
      <c r="F66" s="119">
        <v>45492</v>
      </c>
      <c r="G66" s="118" t="s">
        <v>371</v>
      </c>
      <c r="H66" s="142" t="s">
        <v>353</v>
      </c>
      <c r="I66" s="103" t="s">
        <v>372</v>
      </c>
      <c r="J66" s="126" t="s">
        <v>11</v>
      </c>
      <c r="K66" s="107" t="s">
        <v>369</v>
      </c>
      <c r="L66" s="196">
        <v>29085915.850000001</v>
      </c>
      <c r="M66" s="118"/>
    </row>
    <row r="67" spans="2:13" ht="42.95" customHeight="1">
      <c r="B67" s="153" t="s">
        <v>103</v>
      </c>
      <c r="C67" s="161" t="s">
        <v>373</v>
      </c>
      <c r="D67" s="142" t="s">
        <v>351</v>
      </c>
      <c r="E67" s="119">
        <v>45446</v>
      </c>
      <c r="F67" s="119">
        <v>45562</v>
      </c>
      <c r="G67" s="107" t="s">
        <v>374</v>
      </c>
      <c r="H67" s="142" t="s">
        <v>353</v>
      </c>
      <c r="I67" s="103" t="s">
        <v>375</v>
      </c>
      <c r="J67" s="126" t="s">
        <v>11</v>
      </c>
      <c r="K67" s="107" t="s">
        <v>376</v>
      </c>
      <c r="L67" s="196">
        <v>171428571.43000001</v>
      </c>
      <c r="M67" s="118"/>
    </row>
    <row r="68" spans="2:13" ht="42.95" customHeight="1">
      <c r="B68" s="153" t="s">
        <v>377</v>
      </c>
      <c r="C68" s="100" t="s">
        <v>378</v>
      </c>
      <c r="D68" s="142" t="s">
        <v>351</v>
      </c>
      <c r="E68" s="119">
        <v>45453</v>
      </c>
      <c r="F68" s="119">
        <v>45520</v>
      </c>
      <c r="G68" s="107" t="s">
        <v>379</v>
      </c>
      <c r="H68" s="142" t="s">
        <v>353</v>
      </c>
      <c r="I68" s="103" t="s">
        <v>380</v>
      </c>
      <c r="J68" s="126" t="s">
        <v>11</v>
      </c>
      <c r="K68" s="118" t="s">
        <v>126</v>
      </c>
      <c r="L68" s="196">
        <v>36000000</v>
      </c>
      <c r="M68" s="118"/>
    </row>
    <row r="69" spans="2:13" ht="42.95" customHeight="1">
      <c r="B69" s="113" t="s">
        <v>18</v>
      </c>
      <c r="C69" s="130" t="s">
        <v>58</v>
      </c>
      <c r="D69" s="142" t="s">
        <v>459</v>
      </c>
      <c r="E69" s="144">
        <v>45077</v>
      </c>
      <c r="F69" s="144">
        <v>46752</v>
      </c>
      <c r="G69" s="142" t="s">
        <v>59</v>
      </c>
      <c r="H69" s="142" t="s">
        <v>60</v>
      </c>
      <c r="I69" s="172" t="s">
        <v>61</v>
      </c>
      <c r="J69" s="97" t="s">
        <v>10</v>
      </c>
      <c r="K69" s="99" t="s">
        <v>62</v>
      </c>
      <c r="L69" s="192">
        <v>26485585.199999999</v>
      </c>
      <c r="M69" s="142"/>
    </row>
    <row r="70" spans="2:13" ht="42.95" customHeight="1">
      <c r="B70" s="113" t="s">
        <v>67</v>
      </c>
      <c r="C70" s="112" t="s">
        <v>121</v>
      </c>
      <c r="D70" s="142" t="s">
        <v>459</v>
      </c>
      <c r="E70" s="115" t="s">
        <v>68</v>
      </c>
      <c r="F70" s="115" t="s">
        <v>122</v>
      </c>
      <c r="G70" s="142" t="s">
        <v>59</v>
      </c>
      <c r="H70" s="142" t="s">
        <v>389</v>
      </c>
      <c r="I70" s="172" t="s">
        <v>123</v>
      </c>
      <c r="J70" s="97" t="s">
        <v>10</v>
      </c>
      <c r="K70" s="142" t="s">
        <v>69</v>
      </c>
      <c r="L70" s="192">
        <v>26737119.5</v>
      </c>
      <c r="M70" s="99" t="s">
        <v>124</v>
      </c>
    </row>
    <row r="71" spans="2:13" ht="42.95" customHeight="1">
      <c r="B71" s="113" t="s">
        <v>70</v>
      </c>
      <c r="C71" s="112" t="s">
        <v>71</v>
      </c>
      <c r="D71" s="142" t="s">
        <v>459</v>
      </c>
      <c r="E71" s="143">
        <v>45379</v>
      </c>
      <c r="F71" s="115" t="s">
        <v>390</v>
      </c>
      <c r="G71" s="142" t="s">
        <v>59</v>
      </c>
      <c r="H71" s="142" t="s">
        <v>389</v>
      </c>
      <c r="I71" s="172" t="s">
        <v>73</v>
      </c>
      <c r="J71" s="97" t="s">
        <v>10</v>
      </c>
      <c r="K71" s="142" t="s">
        <v>74</v>
      </c>
      <c r="L71" s="192">
        <v>31149625</v>
      </c>
      <c r="M71" s="142" t="s">
        <v>391</v>
      </c>
    </row>
    <row r="72" spans="2:13" ht="42.95" customHeight="1">
      <c r="B72" s="113" t="s">
        <v>70</v>
      </c>
      <c r="C72" s="112" t="s">
        <v>75</v>
      </c>
      <c r="D72" s="142" t="s">
        <v>459</v>
      </c>
      <c r="E72" s="115" t="s">
        <v>68</v>
      </c>
      <c r="F72" s="115" t="s">
        <v>72</v>
      </c>
      <c r="G72" s="142" t="s">
        <v>59</v>
      </c>
      <c r="H72" s="142" t="s">
        <v>389</v>
      </c>
      <c r="I72" s="172" t="s">
        <v>76</v>
      </c>
      <c r="J72" s="97" t="s">
        <v>10</v>
      </c>
      <c r="K72" s="142" t="s">
        <v>74</v>
      </c>
      <c r="L72" s="192">
        <v>67585393.260000005</v>
      </c>
      <c r="M72" s="142"/>
    </row>
    <row r="73" spans="2:13" ht="42.95" customHeight="1">
      <c r="B73" s="113" t="s">
        <v>70</v>
      </c>
      <c r="C73" s="112" t="s">
        <v>77</v>
      </c>
      <c r="D73" s="142" t="s">
        <v>459</v>
      </c>
      <c r="E73" s="115" t="s">
        <v>68</v>
      </c>
      <c r="F73" s="115" t="s">
        <v>78</v>
      </c>
      <c r="G73" s="142" t="s">
        <v>59</v>
      </c>
      <c r="H73" s="142" t="s">
        <v>389</v>
      </c>
      <c r="I73" s="172" t="s">
        <v>79</v>
      </c>
      <c r="J73" s="97" t="s">
        <v>10</v>
      </c>
      <c r="K73" s="142" t="s">
        <v>80</v>
      </c>
      <c r="L73" s="192">
        <v>31149625</v>
      </c>
      <c r="M73" s="142"/>
    </row>
    <row r="74" spans="2:13" ht="42.95" customHeight="1">
      <c r="B74" s="113" t="s">
        <v>361</v>
      </c>
      <c r="C74" s="112" t="s">
        <v>392</v>
      </c>
      <c r="D74" s="142" t="s">
        <v>459</v>
      </c>
      <c r="E74" s="115" t="s">
        <v>81</v>
      </c>
      <c r="F74" s="115" t="s">
        <v>393</v>
      </c>
      <c r="G74" s="142" t="s">
        <v>65</v>
      </c>
      <c r="H74" s="142" t="s">
        <v>389</v>
      </c>
      <c r="I74" s="172" t="s">
        <v>394</v>
      </c>
      <c r="J74" s="97" t="s">
        <v>10</v>
      </c>
      <c r="K74" s="142" t="s">
        <v>395</v>
      </c>
      <c r="L74" s="192">
        <v>33795918.310000002</v>
      </c>
      <c r="M74" s="142" t="s">
        <v>396</v>
      </c>
    </row>
    <row r="75" spans="2:13" ht="42.95" customHeight="1">
      <c r="B75" s="113" t="s">
        <v>397</v>
      </c>
      <c r="C75" s="112" t="s">
        <v>398</v>
      </c>
      <c r="D75" s="142" t="s">
        <v>459</v>
      </c>
      <c r="E75" s="115" t="s">
        <v>81</v>
      </c>
      <c r="F75" s="115" t="s">
        <v>399</v>
      </c>
      <c r="G75" s="142" t="s">
        <v>65</v>
      </c>
      <c r="H75" s="142" t="s">
        <v>400</v>
      </c>
      <c r="I75" s="172" t="s">
        <v>401</v>
      </c>
      <c r="J75" s="97" t="s">
        <v>10</v>
      </c>
      <c r="K75" s="142" t="s">
        <v>402</v>
      </c>
      <c r="L75" s="192">
        <v>94597799.480000004</v>
      </c>
      <c r="M75" s="142" t="s">
        <v>403</v>
      </c>
    </row>
    <row r="76" spans="2:13" ht="42.95" customHeight="1">
      <c r="B76" s="113" t="s">
        <v>66</v>
      </c>
      <c r="C76" s="112" t="s">
        <v>82</v>
      </c>
      <c r="D76" s="142" t="s">
        <v>459</v>
      </c>
      <c r="E76" s="115" t="s">
        <v>83</v>
      </c>
      <c r="F76" s="115" t="s">
        <v>399</v>
      </c>
      <c r="G76" s="142" t="s">
        <v>59</v>
      </c>
      <c r="H76" s="142" t="s">
        <v>389</v>
      </c>
      <c r="I76" s="172" t="s">
        <v>85</v>
      </c>
      <c r="J76" s="97" t="s">
        <v>10</v>
      </c>
      <c r="K76" s="142" t="s">
        <v>86</v>
      </c>
      <c r="L76" s="192">
        <v>65720595.909999996</v>
      </c>
      <c r="M76" s="142" t="s">
        <v>404</v>
      </c>
    </row>
    <row r="77" spans="2:13" ht="42.95" customHeight="1">
      <c r="B77" s="173" t="s">
        <v>405</v>
      </c>
      <c r="C77" s="112" t="s">
        <v>406</v>
      </c>
      <c r="D77" s="142" t="s">
        <v>459</v>
      </c>
      <c r="E77" s="143">
        <v>45412</v>
      </c>
      <c r="F77" s="115" t="s">
        <v>399</v>
      </c>
      <c r="G77" s="142" t="s">
        <v>12</v>
      </c>
      <c r="H77" s="142" t="s">
        <v>389</v>
      </c>
      <c r="I77" s="172" t="s">
        <v>407</v>
      </c>
      <c r="J77" s="97" t="s">
        <v>11</v>
      </c>
      <c r="K77" s="99" t="s">
        <v>408</v>
      </c>
      <c r="L77" s="192">
        <v>81074286.790000007</v>
      </c>
      <c r="M77" s="142" t="s">
        <v>409</v>
      </c>
    </row>
    <row r="78" spans="2:13" ht="42.95" customHeight="1">
      <c r="B78" s="174" t="s">
        <v>405</v>
      </c>
      <c r="C78" s="112" t="s">
        <v>410</v>
      </c>
      <c r="D78" s="142" t="s">
        <v>459</v>
      </c>
      <c r="E78" s="115" t="s">
        <v>411</v>
      </c>
      <c r="F78" s="115" t="s">
        <v>399</v>
      </c>
      <c r="G78" s="142" t="s">
        <v>12</v>
      </c>
      <c r="H78" s="142" t="s">
        <v>389</v>
      </c>
      <c r="I78" s="172" t="s">
        <v>412</v>
      </c>
      <c r="J78" s="97" t="s">
        <v>11</v>
      </c>
      <c r="K78" s="99" t="s">
        <v>408</v>
      </c>
      <c r="L78" s="192">
        <v>14412432.300000001</v>
      </c>
      <c r="M78" s="175"/>
    </row>
    <row r="79" spans="2:13" ht="125.1" customHeight="1">
      <c r="B79" s="173" t="s">
        <v>413</v>
      </c>
      <c r="C79" s="112" t="s">
        <v>414</v>
      </c>
      <c r="D79" s="142" t="s">
        <v>459</v>
      </c>
      <c r="E79" s="115" t="s">
        <v>415</v>
      </c>
      <c r="F79" s="115" t="s">
        <v>72</v>
      </c>
      <c r="G79" s="142" t="s">
        <v>219</v>
      </c>
      <c r="H79" s="142" t="s">
        <v>416</v>
      </c>
      <c r="I79" s="172" t="s">
        <v>417</v>
      </c>
      <c r="J79" s="97" t="s">
        <v>10</v>
      </c>
      <c r="K79" s="142" t="s">
        <v>418</v>
      </c>
      <c r="L79" s="192">
        <v>87827127.459999993</v>
      </c>
      <c r="M79" s="142" t="s">
        <v>419</v>
      </c>
    </row>
    <row r="80" spans="2:13" ht="110.45" customHeight="1">
      <c r="B80" s="176" t="s">
        <v>420</v>
      </c>
      <c r="C80" s="177" t="s">
        <v>421</v>
      </c>
      <c r="D80" s="142" t="s">
        <v>459</v>
      </c>
      <c r="E80" s="115" t="s">
        <v>422</v>
      </c>
      <c r="F80" s="115" t="s">
        <v>423</v>
      </c>
      <c r="G80" s="142" t="s">
        <v>59</v>
      </c>
      <c r="H80" s="142" t="s">
        <v>416</v>
      </c>
      <c r="I80" s="172" t="s">
        <v>424</v>
      </c>
      <c r="J80" s="97" t="s">
        <v>11</v>
      </c>
      <c r="K80" s="99" t="s">
        <v>425</v>
      </c>
      <c r="L80" s="192">
        <v>72032297.030000001</v>
      </c>
      <c r="M80" s="142" t="s">
        <v>426</v>
      </c>
    </row>
    <row r="81" spans="2:13" ht="120.6" customHeight="1">
      <c r="B81" s="176" t="s">
        <v>427</v>
      </c>
      <c r="C81" s="177" t="s">
        <v>428</v>
      </c>
      <c r="D81" s="142" t="s">
        <v>459</v>
      </c>
      <c r="E81" s="115" t="s">
        <v>429</v>
      </c>
      <c r="F81" s="115" t="s">
        <v>84</v>
      </c>
      <c r="G81" s="142" t="s">
        <v>59</v>
      </c>
      <c r="H81" s="142" t="s">
        <v>430</v>
      </c>
      <c r="I81" s="172" t="s">
        <v>431</v>
      </c>
      <c r="J81" s="97" t="s">
        <v>11</v>
      </c>
      <c r="K81" s="99" t="s">
        <v>432</v>
      </c>
      <c r="L81" s="192">
        <v>36257867.899999999</v>
      </c>
      <c r="M81" s="99" t="s">
        <v>433</v>
      </c>
    </row>
    <row r="82" spans="2:13" ht="135">
      <c r="B82" s="115" t="s">
        <v>110</v>
      </c>
      <c r="C82" s="177" t="s">
        <v>434</v>
      </c>
      <c r="D82" s="142" t="s">
        <v>459</v>
      </c>
      <c r="E82" s="115" t="s">
        <v>435</v>
      </c>
      <c r="F82" s="115" t="s">
        <v>78</v>
      </c>
      <c r="G82" s="142" t="s">
        <v>65</v>
      </c>
      <c r="H82" s="142" t="s">
        <v>389</v>
      </c>
      <c r="I82" s="172" t="s">
        <v>436</v>
      </c>
      <c r="J82" s="97" t="s">
        <v>10</v>
      </c>
      <c r="K82" s="99" t="s">
        <v>437</v>
      </c>
      <c r="L82" s="197">
        <v>1503881.18</v>
      </c>
      <c r="M82" s="142" t="s">
        <v>438</v>
      </c>
    </row>
    <row r="83" spans="2:13" ht="135">
      <c r="B83" s="115" t="s">
        <v>90</v>
      </c>
      <c r="C83" s="177" t="s">
        <v>439</v>
      </c>
      <c r="D83" s="142" t="s">
        <v>459</v>
      </c>
      <c r="E83" s="115" t="s">
        <v>440</v>
      </c>
      <c r="F83" s="115" t="s">
        <v>441</v>
      </c>
      <c r="G83" s="142" t="s">
        <v>65</v>
      </c>
      <c r="H83" s="142" t="s">
        <v>389</v>
      </c>
      <c r="I83" s="172" t="s">
        <v>442</v>
      </c>
      <c r="J83" s="97" t="s">
        <v>10</v>
      </c>
      <c r="K83" s="142" t="s">
        <v>443</v>
      </c>
      <c r="L83" s="192">
        <v>116788500</v>
      </c>
      <c r="M83" s="142" t="s">
        <v>444</v>
      </c>
    </row>
    <row r="84" spans="2:13" ht="150">
      <c r="B84" s="115" t="s">
        <v>361</v>
      </c>
      <c r="C84" s="177" t="s">
        <v>445</v>
      </c>
      <c r="D84" s="142" t="s">
        <v>459</v>
      </c>
      <c r="E84" s="115" t="s">
        <v>446</v>
      </c>
      <c r="F84" s="115" t="s">
        <v>78</v>
      </c>
      <c r="G84" s="142" t="s">
        <v>65</v>
      </c>
      <c r="H84" s="142" t="s">
        <v>389</v>
      </c>
      <c r="I84" s="172" t="s">
        <v>447</v>
      </c>
      <c r="J84" s="97" t="s">
        <v>10</v>
      </c>
      <c r="K84" s="142" t="s">
        <v>448</v>
      </c>
      <c r="L84" s="192">
        <v>100599087.8</v>
      </c>
      <c r="M84" s="142" t="s">
        <v>449</v>
      </c>
    </row>
    <row r="85" spans="2:13" ht="150">
      <c r="B85" s="176" t="s">
        <v>361</v>
      </c>
      <c r="C85" s="177" t="s">
        <v>450</v>
      </c>
      <c r="D85" s="142" t="s">
        <v>459</v>
      </c>
      <c r="E85" s="115" t="s">
        <v>446</v>
      </c>
      <c r="F85" s="115" t="s">
        <v>451</v>
      </c>
      <c r="G85" s="142" t="s">
        <v>65</v>
      </c>
      <c r="H85" s="142" t="s">
        <v>389</v>
      </c>
      <c r="I85" s="172" t="s">
        <v>452</v>
      </c>
      <c r="J85" s="97" t="s">
        <v>10</v>
      </c>
      <c r="K85" s="142" t="s">
        <v>448</v>
      </c>
      <c r="L85" s="192">
        <v>88780104.579999998</v>
      </c>
      <c r="M85" s="142" t="s">
        <v>453</v>
      </c>
    </row>
    <row r="86" spans="2:13" ht="90">
      <c r="B86" s="173" t="s">
        <v>454</v>
      </c>
      <c r="C86" s="112" t="s">
        <v>455</v>
      </c>
      <c r="D86" s="142" t="s">
        <v>459</v>
      </c>
      <c r="E86" s="115" t="s">
        <v>456</v>
      </c>
      <c r="F86" s="115" t="s">
        <v>390</v>
      </c>
      <c r="G86" s="142" t="s">
        <v>59</v>
      </c>
      <c r="H86" s="142" t="s">
        <v>389</v>
      </c>
      <c r="I86" s="172" t="s">
        <v>457</v>
      </c>
      <c r="J86" s="97" t="s">
        <v>10</v>
      </c>
      <c r="K86" s="142" t="s">
        <v>458</v>
      </c>
      <c r="L86" s="192">
        <v>192816000</v>
      </c>
      <c r="M86" s="142"/>
    </row>
    <row r="87" spans="2:13" ht="42.95" customHeight="1">
      <c r="B87" s="153" t="s">
        <v>381</v>
      </c>
      <c r="C87" s="118" t="s">
        <v>382</v>
      </c>
      <c r="D87" s="152" t="s">
        <v>29</v>
      </c>
      <c r="E87" s="154" t="s">
        <v>383</v>
      </c>
      <c r="F87" s="154" t="s">
        <v>384</v>
      </c>
      <c r="G87" s="109" t="s">
        <v>385</v>
      </c>
      <c r="H87" s="142" t="s">
        <v>386</v>
      </c>
      <c r="I87" s="121" t="s">
        <v>387</v>
      </c>
      <c r="J87" s="126" t="s">
        <v>10</v>
      </c>
      <c r="K87" s="118" t="s">
        <v>388</v>
      </c>
      <c r="L87" s="193">
        <v>32944000</v>
      </c>
      <c r="M87" s="118"/>
    </row>
    <row r="88" spans="2:13">
      <c r="K88" s="181" t="s">
        <v>127</v>
      </c>
      <c r="L88" s="194">
        <f>SUM(L5:L87)</f>
        <v>4173997885.7060003</v>
      </c>
    </row>
  </sheetData>
  <mergeCells count="1">
    <mergeCell ref="E1:G1"/>
  </mergeCells>
  <phoneticPr fontId="10" type="noConversion"/>
  <hyperlinks>
    <hyperlink ref="I6" r:id="rId1" display="https://funduszeue.lubelskie.pl/efrr/nabory/2.2-cyfrowe-lubelskie-w-ramach-zintegrowanych-inwestycji-terytorialnych-miejskich-obszarow-funkcjonalnych/dzialanie-2.2-cyfrowe-lubelskie-w-ramach-zintegrowanych-inwestycji-terytorialnych-miejskich-obszarow-funkcjonalnych-typ/" xr:uid="{2C3C64E6-6271-428B-85B2-190B01A5D0C8}"/>
    <hyperlink ref="I5" r:id="rId2" display="https://funduszeue.lubelskie.pl/efrr/nabory/3.11-ochrona-bioroznorodnosci-w-ramach-zintegrowanych-inwestycji-terytorialnych-miejskich-obszarow-funkcjonalnych/dzialanie-3.11-ochrona-bioroznorodnosci-w-ramach-zintegrowanych-inwestycji-terytorialnych-miejskich-obszarow-funkcjonalnych/" xr:uid="{F8CF86DA-ED2D-4F17-9352-9837BB733324}"/>
    <hyperlink ref="I10" r:id="rId3" xr:uid="{B46BD745-79C7-4498-85CE-8A9D4B45C81C}"/>
    <hyperlink ref="I12" r:id="rId4" xr:uid="{B33D6B8D-3410-4A57-B59C-333B7C530782}"/>
    <hyperlink ref="I7" r:id="rId5" xr:uid="{EC4F2956-FC06-4A56-A2AC-F73B03C20C90}"/>
    <hyperlink ref="I8" r:id="rId6" xr:uid="{59426BF8-389D-4A80-8824-FFE399855D42}"/>
    <hyperlink ref="I9" r:id="rId7" xr:uid="{99C24E9F-F049-496F-8001-AB136FD3BFE7}"/>
    <hyperlink ref="I11" r:id="rId8" xr:uid="{F21560AC-D252-499F-AB90-9760A9BDF305}"/>
    <hyperlink ref="I17" r:id="rId9" xr:uid="{AC5BB12A-8D50-4690-9431-9EAE822C67C2}"/>
    <hyperlink ref="I18" r:id="rId10" xr:uid="{0360FC4A-7755-4E30-BE38-9BEEA1350FED}"/>
    <hyperlink ref="I33" r:id="rId11" xr:uid="{44A02050-99CB-49AE-BBE1-8D205C94253F}"/>
    <hyperlink ref="I32" r:id="rId12" xr:uid="{6A2266F7-C027-480E-B2D7-2E6721FB4930}"/>
    <hyperlink ref="I42" r:id="rId13" xr:uid="{F5DA95E0-FD26-4959-B8EB-1CE16E8C4348}"/>
    <hyperlink ref="I43" r:id="rId14" xr:uid="{3D453B61-D689-4015-BF5B-3B9A03EC1561}"/>
    <hyperlink ref="I44" r:id="rId15" xr:uid="{FCD7AC16-A2F7-4E55-9BF7-45C5A061EABA}"/>
    <hyperlink ref="I15" r:id="rId16" xr:uid="{52CF8749-5ECF-4F29-A06A-F27D64DD1AA0}"/>
    <hyperlink ref="I34" r:id="rId17" xr:uid="{48A55111-EFA7-451C-8C4D-6643717EE935}"/>
    <hyperlink ref="I35" r:id="rId18" xr:uid="{9F99D550-E68E-4F72-9F89-249F61ED9220}"/>
    <hyperlink ref="I38" r:id="rId19" xr:uid="{D6ECDDB0-061B-4F33-8321-CEBC89360936}"/>
    <hyperlink ref="I45" r:id="rId20" xr:uid="{758D14FA-DD7C-4274-8825-CEBF56B9775D}"/>
    <hyperlink ref="I46" r:id="rId21" xr:uid="{0E45B913-1820-4A83-9C5F-299A26872FDA}"/>
    <hyperlink ref="I49" r:id="rId22" xr:uid="{2D4994E6-028F-4AB7-BD2D-53104F1CAE11}"/>
    <hyperlink ref="I50" r:id="rId23" xr:uid="{B12FEA96-7D09-45D7-A4B4-8168E38CC0CA}"/>
    <hyperlink ref="I51" r:id="rId24" xr:uid="{6D3ACE3E-A2A4-4C04-A9D0-765E19354F2C}"/>
    <hyperlink ref="I52" r:id="rId25" xr:uid="{9293CB5D-9FCF-46C6-9A02-FCE164B18805}"/>
    <hyperlink ref="I47" r:id="rId26" xr:uid="{D1ECACC4-D9DE-458C-B934-5EBDB3BF8708}"/>
    <hyperlink ref="I54" r:id="rId27" xr:uid="{8E82E976-447E-4F3D-9B45-85F50E46F0E9}"/>
    <hyperlink ref="I57" r:id="rId28" xr:uid="{587CE794-F841-4CA4-9DDD-445E234D4F27}"/>
    <hyperlink ref="I58" r:id="rId29" xr:uid="{FA872362-6936-4A52-B1BD-461327211120}"/>
    <hyperlink ref="I59" r:id="rId30" xr:uid="{3E71E91B-9994-4236-8137-4137C6F2E1E0}"/>
    <hyperlink ref="I60" r:id="rId31" xr:uid="{0240D40D-24EF-4E9A-B199-7EEC53EFA781}"/>
    <hyperlink ref="I69" r:id="rId32" xr:uid="{38F267C2-3328-45CD-AE83-6739A9976620}"/>
    <hyperlink ref="I70" r:id="rId33" xr:uid="{2A23EF28-AF06-4543-8124-8315EFA55EB2}"/>
    <hyperlink ref="I71" r:id="rId34" xr:uid="{2C022A00-90CA-4E27-8862-F89526BCB3D2}"/>
    <hyperlink ref="I72" r:id="rId35" xr:uid="{490D7A18-65B7-469F-ACBA-C29D673ADB7A}"/>
    <hyperlink ref="I73" r:id="rId36" xr:uid="{DD1C0A50-994A-43C8-8936-153649F95BAB}"/>
    <hyperlink ref="I74" r:id="rId37" xr:uid="{1C356122-4B00-44A7-98F2-AC1FFB0B6CC1}"/>
    <hyperlink ref="I75" r:id="rId38" xr:uid="{4AAC811D-FC75-4843-9567-43538AF3B856}"/>
    <hyperlink ref="I76" r:id="rId39" xr:uid="{50DEC729-446F-43CA-95CF-86F60CB8961B}"/>
    <hyperlink ref="I77" r:id="rId40" xr:uid="{3C7270E3-456F-464B-88B9-5E31EDA55ACC}"/>
    <hyperlink ref="I78" r:id="rId41" xr:uid="{39C66160-40B7-4BC5-8291-99EAA36C8D6A}"/>
    <hyperlink ref="I79" r:id="rId42" xr:uid="{C6376CDF-F7B1-488C-82AC-C117F5FB5B3B}"/>
    <hyperlink ref="I80" r:id="rId43" xr:uid="{5F3B0A2A-926F-4D73-BB09-C077C8992702}"/>
    <hyperlink ref="I81" r:id="rId44" xr:uid="{E65DD492-EB84-46A1-B2E3-941D8D24AA66}"/>
    <hyperlink ref="I82" r:id="rId45" xr:uid="{F37335D9-3F1A-4E2A-966C-96179624B246}"/>
    <hyperlink ref="I83" r:id="rId46" xr:uid="{A87EA58F-0CB1-47EE-AC9E-C67AEFB2BDD4}"/>
    <hyperlink ref="I84" r:id="rId47" xr:uid="{3BF7EE43-E665-4597-A63B-182E5605D1B0}"/>
    <hyperlink ref="I85" r:id="rId48" xr:uid="{E6DFB076-AA02-47C5-BAC6-9F5B89AED32C}"/>
    <hyperlink ref="I86" r:id="rId49" xr:uid="{019234F9-5D2D-4521-A6B6-09F887AE1908}"/>
  </hyperlinks>
  <pageMargins left="0.7" right="0.7" top="0.75" bottom="0.75" header="0.3" footer="0.3"/>
  <pageSetup paperSize="9" orientation="portrait" r:id="rId50"/>
  <tableParts count="1">
    <tablePart r:id="rId5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5FD5-B730-485E-B643-CD35E78C89F1}">
  <dimension ref="A1:QQ26"/>
  <sheetViews>
    <sheetView tabSelected="1" topLeftCell="H14" zoomScale="60" zoomScaleNormal="60" workbookViewId="0">
      <selection activeCell="V25" sqref="V25"/>
    </sheetView>
  </sheetViews>
  <sheetFormatPr defaultColWidth="8.5703125" defaultRowHeight="15"/>
  <cols>
    <col min="1" max="1" width="6.42578125" style="1" customWidth="1"/>
    <col min="2" max="2" width="23.7109375" style="2" bestFit="1" customWidth="1"/>
    <col min="3" max="3" width="70.5703125" style="32" customWidth="1"/>
    <col min="4" max="4" width="48.7109375" style="15" customWidth="1"/>
    <col min="5" max="5" width="29.28515625" style="1" bestFit="1" customWidth="1"/>
    <col min="6" max="6" width="20.5703125" style="1" customWidth="1"/>
    <col min="7" max="7" width="61.28515625" style="15" customWidth="1"/>
    <col min="8" max="8" width="71.5703125" style="31" bestFit="1" customWidth="1"/>
    <col min="9" max="9" width="81.42578125" style="17" bestFit="1" customWidth="1"/>
    <col min="10" max="10" width="10.28515625" style="1" customWidth="1"/>
    <col min="11" max="11" width="28.7109375" style="3" customWidth="1"/>
    <col min="12" max="12" width="22.28515625" style="90" bestFit="1" customWidth="1"/>
    <col min="13" max="13" width="42.5703125" customWidth="1"/>
    <col min="14" max="14" width="37.7109375" style="2" customWidth="1"/>
    <col min="15" max="16384" width="8.5703125" style="2"/>
  </cols>
  <sheetData>
    <row r="1" spans="1:459" ht="21">
      <c r="B1" s="24"/>
      <c r="C1" s="29"/>
      <c r="D1" s="13"/>
      <c r="E1" s="201" t="s">
        <v>137</v>
      </c>
      <c r="F1" s="201"/>
      <c r="G1" s="201"/>
    </row>
    <row r="2" spans="1:459" ht="75">
      <c r="A2" s="4"/>
      <c r="B2" s="42" t="s">
        <v>0</v>
      </c>
      <c r="C2" s="30" t="s">
        <v>1</v>
      </c>
      <c r="D2" s="25" t="s">
        <v>2</v>
      </c>
      <c r="E2" s="5" t="s">
        <v>3</v>
      </c>
      <c r="F2" s="5" t="s">
        <v>4</v>
      </c>
      <c r="G2" s="25" t="s">
        <v>5</v>
      </c>
      <c r="H2" s="25" t="s">
        <v>6</v>
      </c>
      <c r="I2" s="5" t="s">
        <v>7</v>
      </c>
      <c r="J2" s="21" t="s">
        <v>8</v>
      </c>
      <c r="K2" s="20" t="s">
        <v>9</v>
      </c>
      <c r="L2" s="91" t="s">
        <v>38</v>
      </c>
      <c r="M2" s="34" t="s">
        <v>19</v>
      </c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</row>
    <row r="3" spans="1:459" s="10" customFormat="1" ht="0.95" customHeight="1">
      <c r="A3" s="7"/>
      <c r="B3" s="43"/>
      <c r="C3" s="26"/>
      <c r="D3" s="14"/>
      <c r="E3" s="18"/>
      <c r="F3" s="19"/>
      <c r="G3" s="14"/>
      <c r="H3" s="14"/>
      <c r="I3" s="8"/>
      <c r="J3" s="22"/>
      <c r="K3" s="9"/>
      <c r="L3" s="92"/>
      <c r="M3" s="27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</row>
    <row r="4" spans="1:459" s="10" customFormat="1" ht="1.35" customHeight="1">
      <c r="A4" s="7"/>
      <c r="B4" s="43"/>
      <c r="C4" s="26"/>
      <c r="D4" s="14"/>
      <c r="E4" s="18"/>
      <c r="F4" s="19"/>
      <c r="G4" s="14"/>
      <c r="H4" s="14"/>
      <c r="I4" s="8"/>
      <c r="J4" s="22"/>
      <c r="K4" s="9"/>
      <c r="L4" s="93"/>
      <c r="M4" s="33"/>
    </row>
    <row r="5" spans="1:459" s="69" customFormat="1" ht="1.35" customHeight="1">
      <c r="A5" s="66"/>
      <c r="B5" s="43"/>
      <c r="C5" s="26"/>
      <c r="D5" s="71"/>
      <c r="E5" s="72"/>
      <c r="F5" s="73"/>
      <c r="G5" s="71"/>
      <c r="H5" s="71"/>
      <c r="I5" s="67"/>
      <c r="J5" s="22"/>
      <c r="K5" s="68"/>
      <c r="L5" s="93"/>
      <c r="M5" s="33"/>
    </row>
    <row r="6" spans="1:459" s="69" customFormat="1" ht="0.95" customHeight="1">
      <c r="A6" s="66"/>
      <c r="B6" s="43"/>
      <c r="C6" s="26"/>
      <c r="D6" s="71"/>
      <c r="E6" s="72"/>
      <c r="F6" s="73"/>
      <c r="G6" s="71"/>
      <c r="H6" s="71"/>
      <c r="I6" s="67"/>
      <c r="J6" s="22"/>
      <c r="K6" s="68"/>
      <c r="L6" s="93"/>
      <c r="M6" s="33"/>
    </row>
    <row r="7" spans="1:459" s="23" customFormat="1" ht="54.6" customHeight="1">
      <c r="A7" s="40">
        <v>1</v>
      </c>
      <c r="B7" s="44" t="s">
        <v>139</v>
      </c>
      <c r="C7" s="45" t="s">
        <v>140</v>
      </c>
      <c r="D7" s="46" t="s">
        <v>13</v>
      </c>
      <c r="E7" s="52" t="s">
        <v>249</v>
      </c>
      <c r="F7" s="52" t="s">
        <v>78</v>
      </c>
      <c r="G7" s="45" t="s">
        <v>141</v>
      </c>
      <c r="H7" s="47" t="s">
        <v>142</v>
      </c>
      <c r="I7" s="48" t="s">
        <v>205</v>
      </c>
      <c r="J7" s="46" t="s">
        <v>11</v>
      </c>
      <c r="K7" s="45" t="s">
        <v>144</v>
      </c>
      <c r="L7" s="94">
        <v>4562148.3</v>
      </c>
      <c r="M7" s="41"/>
    </row>
    <row r="8" spans="1:459" s="23" customFormat="1" ht="54.6" customHeight="1">
      <c r="A8" s="40">
        <v>2</v>
      </c>
      <c r="B8" s="44" t="s">
        <v>145</v>
      </c>
      <c r="C8" s="45" t="s">
        <v>146</v>
      </c>
      <c r="D8" s="46" t="s">
        <v>13</v>
      </c>
      <c r="E8" s="54">
        <v>45474</v>
      </c>
      <c r="F8" s="54">
        <v>45534</v>
      </c>
      <c r="G8" s="45" t="s">
        <v>24</v>
      </c>
      <c r="H8" s="47" t="s">
        <v>15</v>
      </c>
      <c r="I8" s="49" t="s">
        <v>147</v>
      </c>
      <c r="J8" s="46" t="s">
        <v>10</v>
      </c>
      <c r="K8" s="45" t="s">
        <v>148</v>
      </c>
      <c r="L8" s="94">
        <v>165351892.016</v>
      </c>
      <c r="M8" s="41"/>
    </row>
    <row r="9" spans="1:459" s="23" customFormat="1" ht="54.6" customHeight="1">
      <c r="A9" s="40">
        <v>3</v>
      </c>
      <c r="B9" s="44" t="s">
        <v>149</v>
      </c>
      <c r="C9" s="45" t="s">
        <v>150</v>
      </c>
      <c r="D9" s="46" t="s">
        <v>13</v>
      </c>
      <c r="E9" s="53">
        <v>45474</v>
      </c>
      <c r="F9" s="53">
        <v>45534</v>
      </c>
      <c r="G9" s="45" t="s">
        <v>24</v>
      </c>
      <c r="H9" s="47" t="s">
        <v>15</v>
      </c>
      <c r="I9" s="49" t="s">
        <v>151</v>
      </c>
      <c r="J9" s="46" t="s">
        <v>10</v>
      </c>
      <c r="K9" s="45" t="s">
        <v>152</v>
      </c>
      <c r="L9" s="94">
        <v>40043380</v>
      </c>
      <c r="M9" s="41"/>
    </row>
    <row r="10" spans="1:459" s="23" customFormat="1" ht="54.6" customHeight="1">
      <c r="A10" s="40">
        <v>4</v>
      </c>
      <c r="B10" s="44" t="s">
        <v>153</v>
      </c>
      <c r="C10" s="45" t="s">
        <v>154</v>
      </c>
      <c r="D10" s="46" t="s">
        <v>13</v>
      </c>
      <c r="E10" s="53">
        <v>45490</v>
      </c>
      <c r="F10" s="53">
        <v>45554</v>
      </c>
      <c r="G10" s="45" t="s">
        <v>105</v>
      </c>
      <c r="H10" s="47" t="s">
        <v>15</v>
      </c>
      <c r="I10" s="48" t="s">
        <v>206</v>
      </c>
      <c r="J10" s="46" t="s">
        <v>10</v>
      </c>
      <c r="K10" s="45" t="s">
        <v>155</v>
      </c>
      <c r="L10" s="94">
        <v>58012585.18</v>
      </c>
      <c r="M10" s="41"/>
    </row>
    <row r="11" spans="1:459" s="23" customFormat="1" ht="54.6" customHeight="1">
      <c r="A11" s="40">
        <v>5</v>
      </c>
      <c r="B11" s="44" t="s">
        <v>156</v>
      </c>
      <c r="C11" s="45" t="s">
        <v>157</v>
      </c>
      <c r="D11" s="46" t="s">
        <v>13</v>
      </c>
      <c r="E11" s="53" t="s">
        <v>158</v>
      </c>
      <c r="F11" s="53" t="s">
        <v>159</v>
      </c>
      <c r="G11" s="45" t="s">
        <v>34</v>
      </c>
      <c r="H11" s="47" t="s">
        <v>27</v>
      </c>
      <c r="I11" s="50" t="s">
        <v>207</v>
      </c>
      <c r="J11" s="46" t="s">
        <v>10</v>
      </c>
      <c r="K11" s="45" t="s">
        <v>160</v>
      </c>
      <c r="L11" s="94">
        <v>3897539.9</v>
      </c>
      <c r="M11" s="41"/>
    </row>
    <row r="12" spans="1:459" s="70" customFormat="1" ht="54.6" customHeight="1">
      <c r="A12" s="81"/>
      <c r="B12" s="85" t="s">
        <v>108</v>
      </c>
      <c r="C12" s="84" t="s">
        <v>109</v>
      </c>
      <c r="D12" s="35" t="s">
        <v>13</v>
      </c>
      <c r="E12" s="82">
        <v>45470</v>
      </c>
      <c r="F12" s="82">
        <v>45531</v>
      </c>
      <c r="G12" s="80" t="s">
        <v>34</v>
      </c>
      <c r="H12" s="77" t="s">
        <v>14</v>
      </c>
      <c r="I12" s="37" t="s">
        <v>250</v>
      </c>
      <c r="J12" s="81" t="s">
        <v>10</v>
      </c>
      <c r="K12" s="83" t="s">
        <v>35</v>
      </c>
      <c r="L12" s="87">
        <v>16559445.140000001</v>
      </c>
      <c r="M12" s="83"/>
    </row>
    <row r="13" spans="1:459" s="70" customFormat="1" ht="54.6" customHeight="1">
      <c r="A13" s="81">
        <v>6</v>
      </c>
      <c r="B13" s="85" t="s">
        <v>90</v>
      </c>
      <c r="C13" s="84" t="s">
        <v>185</v>
      </c>
      <c r="D13" s="79" t="s">
        <v>162</v>
      </c>
      <c r="E13" s="82">
        <v>45467</v>
      </c>
      <c r="F13" s="82">
        <v>45488</v>
      </c>
      <c r="G13" s="80" t="s">
        <v>65</v>
      </c>
      <c r="H13" s="77" t="s">
        <v>16</v>
      </c>
      <c r="I13" s="74" t="s">
        <v>193</v>
      </c>
      <c r="J13" s="81" t="s">
        <v>11</v>
      </c>
      <c r="K13" s="83" t="s">
        <v>166</v>
      </c>
      <c r="L13" s="87">
        <v>10000000</v>
      </c>
      <c r="M13" s="75"/>
    </row>
    <row r="14" spans="1:459" s="70" customFormat="1" ht="54.6" customHeight="1">
      <c r="A14" s="81">
        <v>7</v>
      </c>
      <c r="B14" s="85" t="s">
        <v>167</v>
      </c>
      <c r="C14" s="84" t="s">
        <v>187</v>
      </c>
      <c r="D14" s="79" t="s">
        <v>162</v>
      </c>
      <c r="E14" s="82">
        <v>45461</v>
      </c>
      <c r="F14" s="82">
        <v>45489</v>
      </c>
      <c r="G14" s="80" t="s">
        <v>168</v>
      </c>
      <c r="H14" s="77" t="s">
        <v>169</v>
      </c>
      <c r="I14" s="74" t="s">
        <v>196</v>
      </c>
      <c r="J14" s="81" t="s">
        <v>11</v>
      </c>
      <c r="K14" s="83" t="s">
        <v>165</v>
      </c>
      <c r="L14" s="87">
        <v>12927900</v>
      </c>
      <c r="M14" s="75"/>
    </row>
    <row r="15" spans="1:459" s="70" customFormat="1" ht="54.6" customHeight="1">
      <c r="A15" s="81">
        <v>8</v>
      </c>
      <c r="B15" s="85" t="s">
        <v>167</v>
      </c>
      <c r="C15" s="84" t="s">
        <v>188</v>
      </c>
      <c r="D15" s="79" t="s">
        <v>162</v>
      </c>
      <c r="E15" s="82">
        <v>45461</v>
      </c>
      <c r="F15" s="82">
        <v>45489</v>
      </c>
      <c r="G15" s="80" t="s">
        <v>168</v>
      </c>
      <c r="H15" s="77" t="s">
        <v>169</v>
      </c>
      <c r="I15" s="74" t="s">
        <v>197</v>
      </c>
      <c r="J15" s="81" t="s">
        <v>11</v>
      </c>
      <c r="K15" s="83" t="s">
        <v>165</v>
      </c>
      <c r="L15" s="87" t="s">
        <v>460</v>
      </c>
      <c r="M15" s="75"/>
    </row>
    <row r="16" spans="1:459" s="70" customFormat="1" ht="54.6" customHeight="1">
      <c r="A16" s="81">
        <v>9</v>
      </c>
      <c r="B16" s="85" t="s">
        <v>170</v>
      </c>
      <c r="C16" s="84" t="s">
        <v>201</v>
      </c>
      <c r="D16" s="79" t="s">
        <v>162</v>
      </c>
      <c r="E16" s="82">
        <v>45467</v>
      </c>
      <c r="F16" s="82">
        <v>45504</v>
      </c>
      <c r="G16" s="80" t="s">
        <v>171</v>
      </c>
      <c r="H16" s="77" t="s">
        <v>16</v>
      </c>
      <c r="I16" s="74" t="s">
        <v>198</v>
      </c>
      <c r="J16" s="81" t="s">
        <v>10</v>
      </c>
      <c r="K16" s="83" t="s">
        <v>172</v>
      </c>
      <c r="L16" s="87">
        <v>15000000</v>
      </c>
      <c r="M16" s="75"/>
    </row>
    <row r="17" spans="1:13" s="70" customFormat="1" ht="54.6" customHeight="1">
      <c r="A17" s="81">
        <v>10</v>
      </c>
      <c r="B17" s="85" t="s">
        <v>173</v>
      </c>
      <c r="C17" s="84" t="s">
        <v>174</v>
      </c>
      <c r="D17" s="79" t="s">
        <v>162</v>
      </c>
      <c r="E17" s="82">
        <v>45468</v>
      </c>
      <c r="F17" s="82">
        <v>45496</v>
      </c>
      <c r="G17" s="80" t="s">
        <v>168</v>
      </c>
      <c r="H17" s="77" t="s">
        <v>169</v>
      </c>
      <c r="I17" s="74" t="s">
        <v>199</v>
      </c>
      <c r="J17" s="81" t="s">
        <v>11</v>
      </c>
      <c r="K17" s="83" t="s">
        <v>165</v>
      </c>
      <c r="L17" s="87">
        <v>19926431.59</v>
      </c>
      <c r="M17" s="75"/>
    </row>
    <row r="18" spans="1:13" s="70" customFormat="1" ht="54.6" customHeight="1">
      <c r="A18" s="81">
        <v>11</v>
      </c>
      <c r="B18" s="85" t="s">
        <v>170</v>
      </c>
      <c r="C18" s="84" t="s">
        <v>202</v>
      </c>
      <c r="D18" s="79" t="s">
        <v>162</v>
      </c>
      <c r="E18" s="82">
        <v>45474</v>
      </c>
      <c r="F18" s="82">
        <v>45534</v>
      </c>
      <c r="G18" s="80" t="s">
        <v>171</v>
      </c>
      <c r="H18" s="77" t="s">
        <v>16</v>
      </c>
      <c r="I18" s="74" t="s">
        <v>200</v>
      </c>
      <c r="J18" s="81" t="s">
        <v>10</v>
      </c>
      <c r="K18" s="83" t="s">
        <v>175</v>
      </c>
      <c r="L18" s="87">
        <v>23141430</v>
      </c>
      <c r="M18" s="75"/>
    </row>
    <row r="19" spans="1:13" s="70" customFormat="1" ht="54.6" customHeight="1">
      <c r="A19" s="81">
        <v>12</v>
      </c>
      <c r="B19" s="85" t="s">
        <v>176</v>
      </c>
      <c r="C19" s="84" t="s">
        <v>203</v>
      </c>
      <c r="D19" s="79" t="s">
        <v>162</v>
      </c>
      <c r="E19" s="82">
        <v>45495</v>
      </c>
      <c r="F19" s="82">
        <v>45513</v>
      </c>
      <c r="G19" s="80" t="s">
        <v>54</v>
      </c>
      <c r="H19" s="77" t="s">
        <v>16</v>
      </c>
      <c r="I19" s="37" t="s">
        <v>251</v>
      </c>
      <c r="J19" s="81" t="s">
        <v>11</v>
      </c>
      <c r="K19" s="83" t="s">
        <v>177</v>
      </c>
      <c r="L19" s="87">
        <v>7000000</v>
      </c>
      <c r="M19" s="75"/>
    </row>
    <row r="20" spans="1:13" s="70" customFormat="1" ht="59.1" customHeight="1">
      <c r="A20" s="81">
        <v>13</v>
      </c>
      <c r="B20" s="85" t="s">
        <v>178</v>
      </c>
      <c r="C20" s="84" t="s">
        <v>204</v>
      </c>
      <c r="D20" s="79" t="s">
        <v>162</v>
      </c>
      <c r="E20" s="82">
        <v>45498</v>
      </c>
      <c r="F20" s="82">
        <v>45538</v>
      </c>
      <c r="G20" s="80" t="s">
        <v>179</v>
      </c>
      <c r="H20" s="77" t="s">
        <v>16</v>
      </c>
      <c r="I20" s="37" t="s">
        <v>252</v>
      </c>
      <c r="J20" s="81" t="s">
        <v>10</v>
      </c>
      <c r="K20" s="83" t="s">
        <v>180</v>
      </c>
      <c r="L20" s="87">
        <v>37000000</v>
      </c>
      <c r="M20" s="75"/>
    </row>
    <row r="21" spans="1:13" s="70" customFormat="1" ht="45">
      <c r="A21" s="81">
        <v>14</v>
      </c>
      <c r="B21" s="85" t="s">
        <v>181</v>
      </c>
      <c r="C21" s="84" t="s">
        <v>182</v>
      </c>
      <c r="D21" s="79" t="s">
        <v>162</v>
      </c>
      <c r="E21" s="82">
        <v>45500</v>
      </c>
      <c r="F21" s="82">
        <v>45516</v>
      </c>
      <c r="G21" s="80" t="s">
        <v>183</v>
      </c>
      <c r="H21" s="77" t="s">
        <v>16</v>
      </c>
      <c r="I21" s="74" t="s">
        <v>205</v>
      </c>
      <c r="J21" s="81" t="s">
        <v>11</v>
      </c>
      <c r="K21" s="83" t="s">
        <v>184</v>
      </c>
      <c r="L21" s="87">
        <v>4284800</v>
      </c>
      <c r="M21" s="75"/>
    </row>
    <row r="22" spans="1:13" s="70" customFormat="1" ht="33" customHeight="1">
      <c r="A22" s="81">
        <v>15</v>
      </c>
      <c r="B22" s="65" t="s">
        <v>227</v>
      </c>
      <c r="C22" s="64" t="s">
        <v>228</v>
      </c>
      <c r="D22" s="78" t="s">
        <v>17</v>
      </c>
      <c r="E22" s="82">
        <v>45469</v>
      </c>
      <c r="F22" s="82">
        <v>45561</v>
      </c>
      <c r="G22" s="63" t="s">
        <v>229</v>
      </c>
      <c r="H22" s="62" t="s">
        <v>97</v>
      </c>
      <c r="I22" s="61" t="s">
        <v>230</v>
      </c>
      <c r="J22" s="60" t="s">
        <v>226</v>
      </c>
      <c r="K22" s="78" t="s">
        <v>231</v>
      </c>
      <c r="L22" s="200">
        <v>27079388</v>
      </c>
      <c r="M22" s="88"/>
    </row>
    <row r="23" spans="1:13" s="70" customFormat="1" ht="85.5" customHeight="1">
      <c r="A23" s="81">
        <v>17</v>
      </c>
      <c r="B23" s="55" t="s">
        <v>238</v>
      </c>
      <c r="C23" s="75" t="s">
        <v>239</v>
      </c>
      <c r="D23" s="78" t="s">
        <v>17</v>
      </c>
      <c r="E23" s="76">
        <v>45470</v>
      </c>
      <c r="F23" s="76">
        <v>45504</v>
      </c>
      <c r="G23" s="75" t="s">
        <v>240</v>
      </c>
      <c r="H23" s="62" t="s">
        <v>248</v>
      </c>
      <c r="I23" s="86" t="s">
        <v>241</v>
      </c>
      <c r="J23" s="75" t="s">
        <v>226</v>
      </c>
      <c r="K23" s="75" t="s">
        <v>242</v>
      </c>
      <c r="L23" s="89">
        <v>71833411</v>
      </c>
      <c r="M23" s="75"/>
    </row>
    <row r="24" spans="1:13" s="70" customFormat="1" ht="82.5" customHeight="1">
      <c r="A24" s="81">
        <v>18</v>
      </c>
      <c r="B24" s="55" t="s">
        <v>243</v>
      </c>
      <c r="C24" s="75" t="s">
        <v>244</v>
      </c>
      <c r="D24" s="78" t="s">
        <v>17</v>
      </c>
      <c r="E24" s="76">
        <v>45471</v>
      </c>
      <c r="F24" s="76">
        <v>45513</v>
      </c>
      <c r="G24" s="75" t="s">
        <v>245</v>
      </c>
      <c r="H24" s="62" t="s">
        <v>248</v>
      </c>
      <c r="I24" s="86" t="s">
        <v>246</v>
      </c>
      <c r="J24" s="75" t="s">
        <v>226</v>
      </c>
      <c r="K24" s="75" t="s">
        <v>247</v>
      </c>
      <c r="L24" s="89">
        <v>6427200</v>
      </c>
      <c r="M24" s="75"/>
    </row>
    <row r="25" spans="1:13" ht="53.45" customHeight="1">
      <c r="A25" s="1">
        <v>19</v>
      </c>
      <c r="B25" s="178" t="s">
        <v>381</v>
      </c>
      <c r="C25" s="118" t="s">
        <v>382</v>
      </c>
      <c r="D25" s="152" t="s">
        <v>29</v>
      </c>
      <c r="E25" s="154" t="s">
        <v>383</v>
      </c>
      <c r="F25" s="154" t="s">
        <v>384</v>
      </c>
      <c r="G25" s="109" t="s">
        <v>385</v>
      </c>
      <c r="H25" s="142" t="s">
        <v>386</v>
      </c>
      <c r="I25" s="121" t="s">
        <v>387</v>
      </c>
      <c r="J25" s="126" t="s">
        <v>10</v>
      </c>
      <c r="K25" s="118" t="s">
        <v>388</v>
      </c>
      <c r="L25" s="199">
        <v>32944000</v>
      </c>
      <c r="M25" s="118"/>
    </row>
    <row r="26" spans="1:13">
      <c r="K26" s="179" t="s">
        <v>127</v>
      </c>
      <c r="L26" s="180">
        <f>SUM(L7:L25)</f>
        <v>555991551.12599993</v>
      </c>
    </row>
  </sheetData>
  <mergeCells count="1">
    <mergeCell ref="E1:G1"/>
  </mergeCells>
  <hyperlinks>
    <hyperlink ref="I8" r:id="rId1" xr:uid="{307E2A8D-CB7B-4D52-BD22-C795BDA3BB59}"/>
    <hyperlink ref="I23" r:id="rId2" xr:uid="{B29A7688-090B-465E-8974-B316157EC63F}"/>
    <hyperlink ref="I12" r:id="rId3" xr:uid="{CE6DD6E9-FB94-4BE4-86A2-FD76F2BFF440}"/>
    <hyperlink ref="I24" r:id="rId4" xr:uid="{8D0947BF-F622-4F99-A6C9-2A948E65A91A}"/>
    <hyperlink ref="I22" r:id="rId5" xr:uid="{451CE274-A2E6-47A0-901D-9BAF44430D51}"/>
    <hyperlink ref="I19" r:id="rId6" xr:uid="{DE3CB38E-0853-4C44-86D4-25702000A6BE}"/>
    <hyperlink ref="I20" r:id="rId7" xr:uid="{E290B06B-A3E6-4B71-8C6A-39771002FAB7}"/>
  </hyperlinks>
  <pageMargins left="0.7" right="0.7" top="0.75" bottom="0.75" header="0.3" footer="0.3"/>
  <pageSetup paperSize="9" orientation="portrait"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AKTUALNE_Konkurencyjne_LIPIEC</vt:lpstr>
      <vt:lpstr>NOWE_Konkurencyjne_LIPIEC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Krawczyszyn-Pochłopień Natalia</dc:creator>
  <cp:lastModifiedBy>Pondo Beata</cp:lastModifiedBy>
  <dcterms:created xsi:type="dcterms:W3CDTF">2023-07-28T12:14:06Z</dcterms:created>
  <dcterms:modified xsi:type="dcterms:W3CDTF">2024-07-02T14:17:31Z</dcterms:modified>
</cp:coreProperties>
</file>