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0_szyfrowane\2024\Zapytania ofertowe\OP.273\OP.273.10.2024.MKe ubezpieczenie\2024\"/>
    </mc:Choice>
  </mc:AlternateContent>
  <xr:revisionPtr revIDLastSave="0" documentId="13_ncr:1_{D118A2E9-3704-4541-AE10-9499014ADA7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1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D30" i="1"/>
  <c r="E30" i="1" s="1"/>
</calcChain>
</file>

<file path=xl/sharedStrings.xml><?xml version="1.0" encoding="utf-8"?>
<sst xmlns="http://schemas.openxmlformats.org/spreadsheetml/2006/main" count="36" uniqueCount="34">
  <si>
    <t>Załącznik nr 3b</t>
  </si>
  <si>
    <t>Lp.</t>
  </si>
  <si>
    <t>Ilość Sztuk</t>
  </si>
  <si>
    <t>sprzęt</t>
  </si>
  <si>
    <t>Cena 
zakupu w zł</t>
  </si>
  <si>
    <t>Wartość 
łączna w zł</t>
  </si>
  <si>
    <t>rok zakupu</t>
  </si>
  <si>
    <t>Drukarka przenośna</t>
  </si>
  <si>
    <t>Serwer NAS, QNAP TS-659 PRO (6 HDD * 1TB)</t>
  </si>
  <si>
    <t>Serwer NAS, QNAP TS-470 (4 HDD * 4TB)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</si>
  <si>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Centrala telefoniczna Platan Optima 641</t>
    </r>
  </si>
  <si>
    <t xml:space="preserve">UPS EVER SINLINE 3000 19" 3U </t>
  </si>
  <si>
    <t xml:space="preserve">Switch Linksys SRW2024-UE </t>
  </si>
  <si>
    <t>Switch Linksys SRW2048-UE</t>
  </si>
  <si>
    <t xml:space="preserve">Serwer DELL PowerEdge 1950 Rack 1U </t>
  </si>
  <si>
    <t xml:space="preserve">UTM NETASQ Stormshield SN510 </t>
  </si>
  <si>
    <t xml:space="preserve">Drukarka Zebra GC420T </t>
  </si>
  <si>
    <t xml:space="preserve">Skaner Brother PDS5000FZ1 </t>
  </si>
  <si>
    <t>Serwer, DELL 540 Rack</t>
  </si>
  <si>
    <t xml:space="preserve">Serwer NAS, Synology DS1520+ (6 HDD * 4TB) </t>
  </si>
  <si>
    <t>Serwer NAS, Qnap TS-251D (2 HDD * 6TB)</t>
  </si>
  <si>
    <t>UTM NETASQ Stormshield SN210</t>
  </si>
  <si>
    <t xml:space="preserve">UPS APC Smart-UPS i500 </t>
  </si>
  <si>
    <t>Drukarka Zebra GC420T</t>
  </si>
  <si>
    <t>Zebra czytnik kodów DS2208</t>
  </si>
  <si>
    <t>Niszczarka KOBRA AF+1 80</t>
  </si>
  <si>
    <t>Niszczarka Fellowes Automax 550C</t>
  </si>
  <si>
    <t>Kopiarka Toshiba e-Stdio 3005AC nr CFHF49089</t>
  </si>
  <si>
    <t>Klimatyzator przenośny Argo Iro Plus</t>
  </si>
  <si>
    <t>Urządzenie wielofunkcyjne EPSON
WorkForce Pro WF-C4810DTWF</t>
  </si>
  <si>
    <t>łączna wartość</t>
  </si>
  <si>
    <r>
      <t xml:space="preserve">monitoring wizyjny </t>
    </r>
    <r>
      <rPr>
        <sz val="11"/>
        <color theme="1"/>
        <rFont val="Calibri"/>
        <family val="2"/>
        <charset val="238"/>
        <scheme val="minor"/>
      </rPr>
      <t>Kamera IP BCS-L-EIP44VSR4-Ai1 + uchwyt</t>
    </r>
  </si>
  <si>
    <r>
      <t xml:space="preserve">monitoring wizyjny </t>
    </r>
    <r>
      <rPr>
        <sz val="11"/>
        <color theme="1"/>
        <rFont val="Calibri"/>
        <family val="2"/>
        <charset val="238"/>
        <scheme val="minor"/>
      </rPr>
      <t xml:space="preserve">Rejestrator cyfrowy BCS-L-NVR0802-A-4KE(2) </t>
    </r>
    <r>
      <rPr>
        <b/>
        <sz val="10"/>
        <rFont val="Arial CE"/>
        <charset val="238"/>
      </rPr>
      <t>+ dysk 4 TE</t>
    </r>
  </si>
  <si>
    <t>Wartość zakupowa urządzeń w serwerowni i innych peryferyjnych do ubezpieczenia
 w 2024/2025: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</si>
</sst>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85" zoomScaleNormal="85" workbookViewId="0">
      <selection activeCell="G29" sqref="G29"/>
    </sheetView>
  </sheetViews>
  <sheetFormatPr defaultRowHeight="15" x14ac:dyDescent="0.25"/>
  <cols>
    <col min="1" max="1" width="3.85546875" customWidth="1"/>
    <col min="2" max="2" width="41.5703125" customWidth="1"/>
    <col min="3" max="3" width="6.85546875" customWidth="1"/>
    <col min="4" max="4" width="12.140625" customWidth="1"/>
    <col min="5" max="5" width="12.42578125" customWidth="1"/>
    <col min="7" max="7" width="45" bestFit="1" customWidth="1"/>
    <col min="8" max="8" width="16.5703125" bestFit="1" customWidth="1"/>
    <col min="9" max="9" width="42.28515625" bestFit="1" customWidth="1"/>
  </cols>
  <sheetData>
    <row r="1" spans="1:6" ht="15.75" x14ac:dyDescent="0.25">
      <c r="B1" s="15" t="s">
        <v>0</v>
      </c>
      <c r="C1" s="15"/>
      <c r="D1" s="15"/>
      <c r="E1" s="15"/>
    </row>
    <row r="2" spans="1:6" ht="15.75" x14ac:dyDescent="0.25">
      <c r="E2" s="1"/>
    </row>
    <row r="3" spans="1:6" ht="30" customHeight="1" x14ac:dyDescent="0.25">
      <c r="A3" s="14" t="s">
        <v>33</v>
      </c>
      <c r="B3" s="14"/>
      <c r="C3" s="14"/>
      <c r="D3" s="14"/>
      <c r="E3" s="14"/>
      <c r="F3" s="14"/>
    </row>
    <row r="4" spans="1:6" x14ac:dyDescent="0.25">
      <c r="B4" s="2"/>
    </row>
    <row r="5" spans="1:6" ht="31.5" x14ac:dyDescent="0.25">
      <c r="A5" s="3" t="s">
        <v>1</v>
      </c>
      <c r="B5" s="4" t="s">
        <v>3</v>
      </c>
      <c r="C5" s="5" t="s">
        <v>2</v>
      </c>
      <c r="D5" s="5" t="s">
        <v>4</v>
      </c>
      <c r="E5" s="5" t="s">
        <v>5</v>
      </c>
      <c r="F5" s="9" t="s">
        <v>6</v>
      </c>
    </row>
    <row r="6" spans="1:6" x14ac:dyDescent="0.25">
      <c r="A6" s="6"/>
      <c r="B6" s="10"/>
      <c r="C6" s="6"/>
      <c r="D6" s="6"/>
      <c r="E6" s="6"/>
      <c r="F6" s="6"/>
    </row>
    <row r="7" spans="1:6" x14ac:dyDescent="0.25">
      <c r="A7" s="7">
        <v>1</v>
      </c>
      <c r="B7" s="10" t="s">
        <v>8</v>
      </c>
      <c r="C7" s="8">
        <v>1</v>
      </c>
      <c r="D7" s="8">
        <v>7184.58</v>
      </c>
      <c r="E7" s="8">
        <f>C7*D7</f>
        <v>7184.58</v>
      </c>
      <c r="F7" s="8">
        <v>2010</v>
      </c>
    </row>
    <row r="8" spans="1:6" x14ac:dyDescent="0.25">
      <c r="A8" s="7">
        <v>2</v>
      </c>
      <c r="B8" s="10" t="s">
        <v>9</v>
      </c>
      <c r="C8" s="8">
        <v>1</v>
      </c>
      <c r="D8" s="8">
        <v>6592.8</v>
      </c>
      <c r="E8" s="8">
        <f t="shared" ref="E8:E33" si="0">C8*D8</f>
        <v>6592.8</v>
      </c>
      <c r="F8" s="8">
        <v>2013</v>
      </c>
    </row>
    <row r="9" spans="1:6" x14ac:dyDescent="0.25">
      <c r="A9" s="7">
        <v>3</v>
      </c>
      <c r="B9" s="10" t="s">
        <v>10</v>
      </c>
      <c r="C9" s="8">
        <v>1</v>
      </c>
      <c r="D9" s="8">
        <v>10052.799999999999</v>
      </c>
      <c r="E9" s="8">
        <f t="shared" si="0"/>
        <v>10052.799999999999</v>
      </c>
      <c r="F9" s="8">
        <v>2010</v>
      </c>
    </row>
    <row r="10" spans="1:6" x14ac:dyDescent="0.25">
      <c r="A10" s="7">
        <v>4</v>
      </c>
      <c r="B10" s="10" t="s">
        <v>11</v>
      </c>
      <c r="C10" s="8">
        <v>1</v>
      </c>
      <c r="D10" s="8">
        <v>2699.86</v>
      </c>
      <c r="E10" s="8">
        <f t="shared" si="0"/>
        <v>2699.86</v>
      </c>
      <c r="F10" s="8">
        <v>2010</v>
      </c>
    </row>
    <row r="11" spans="1:6" x14ac:dyDescent="0.25">
      <c r="A11" s="7">
        <v>5</v>
      </c>
      <c r="B11" s="10" t="s">
        <v>12</v>
      </c>
      <c r="C11" s="8">
        <v>1</v>
      </c>
      <c r="D11" s="8">
        <v>1360.3</v>
      </c>
      <c r="E11" s="8">
        <f t="shared" si="0"/>
        <v>1360.3</v>
      </c>
      <c r="F11" s="8">
        <v>2010</v>
      </c>
    </row>
    <row r="12" spans="1:6" x14ac:dyDescent="0.25">
      <c r="A12" s="7">
        <v>6</v>
      </c>
      <c r="B12" s="10" t="s">
        <v>13</v>
      </c>
      <c r="C12" s="8">
        <v>2</v>
      </c>
      <c r="D12" s="8">
        <v>2981.68</v>
      </c>
      <c r="E12" s="8">
        <f t="shared" si="0"/>
        <v>5963.36</v>
      </c>
      <c r="F12" s="8">
        <v>2010</v>
      </c>
    </row>
    <row r="13" spans="1:6" x14ac:dyDescent="0.25">
      <c r="A13" s="7">
        <v>7</v>
      </c>
      <c r="B13" s="10" t="s">
        <v>14</v>
      </c>
      <c r="C13" s="8">
        <v>2</v>
      </c>
      <c r="D13" s="8">
        <v>2976.6</v>
      </c>
      <c r="E13" s="8">
        <f t="shared" si="0"/>
        <v>5953.2</v>
      </c>
      <c r="F13" s="8">
        <v>2012</v>
      </c>
    </row>
    <row r="14" spans="1:6" x14ac:dyDescent="0.25">
      <c r="A14" s="7">
        <v>8</v>
      </c>
      <c r="B14" s="10" t="s">
        <v>11</v>
      </c>
      <c r="C14" s="8">
        <v>1</v>
      </c>
      <c r="D14" s="8">
        <v>2447.6999999999998</v>
      </c>
      <c r="E14" s="8">
        <f t="shared" si="0"/>
        <v>2447.6999999999998</v>
      </c>
      <c r="F14" s="8">
        <v>2013</v>
      </c>
    </row>
    <row r="15" spans="1:6" x14ac:dyDescent="0.25">
      <c r="A15" s="7">
        <v>9</v>
      </c>
      <c r="B15" s="10" t="s">
        <v>15</v>
      </c>
      <c r="C15" s="8">
        <v>1</v>
      </c>
      <c r="D15" s="8">
        <v>26814</v>
      </c>
      <c r="E15" s="8">
        <f t="shared" si="0"/>
        <v>26814</v>
      </c>
      <c r="F15" s="8">
        <v>2017</v>
      </c>
    </row>
    <row r="16" spans="1:6" x14ac:dyDescent="0.25">
      <c r="A16" s="7">
        <v>10</v>
      </c>
      <c r="B16" s="10" t="s">
        <v>16</v>
      </c>
      <c r="C16" s="8">
        <v>1</v>
      </c>
      <c r="D16" s="8">
        <v>1476</v>
      </c>
      <c r="E16" s="8">
        <f t="shared" si="0"/>
        <v>1476</v>
      </c>
      <c r="F16" s="8">
        <v>2020</v>
      </c>
    </row>
    <row r="17" spans="1:12" x14ac:dyDescent="0.25">
      <c r="A17" s="7">
        <v>11</v>
      </c>
      <c r="B17" s="10" t="s">
        <v>17</v>
      </c>
      <c r="C17" s="8">
        <v>1</v>
      </c>
      <c r="D17" s="8">
        <v>1322.5</v>
      </c>
      <c r="E17" s="8">
        <f t="shared" si="0"/>
        <v>1322.5</v>
      </c>
      <c r="F17" s="8">
        <v>2020</v>
      </c>
    </row>
    <row r="18" spans="1:12" x14ac:dyDescent="0.25">
      <c r="A18" s="7">
        <v>12</v>
      </c>
      <c r="B18" s="10" t="s">
        <v>18</v>
      </c>
      <c r="C18" s="8">
        <v>1</v>
      </c>
      <c r="D18" s="8">
        <v>21525</v>
      </c>
      <c r="E18" s="8">
        <f t="shared" si="0"/>
        <v>21525</v>
      </c>
      <c r="F18" s="8">
        <v>2020</v>
      </c>
    </row>
    <row r="19" spans="1:12" x14ac:dyDescent="0.25">
      <c r="A19" s="7">
        <v>13</v>
      </c>
      <c r="B19" s="10" t="s">
        <v>19</v>
      </c>
      <c r="C19" s="8">
        <v>1</v>
      </c>
      <c r="D19" s="8">
        <v>6150</v>
      </c>
      <c r="E19" s="8">
        <f t="shared" si="0"/>
        <v>6150</v>
      </c>
      <c r="F19" s="8">
        <v>2020</v>
      </c>
    </row>
    <row r="20" spans="1:12" x14ac:dyDescent="0.25">
      <c r="A20" s="7">
        <v>14</v>
      </c>
      <c r="B20" s="10" t="s">
        <v>20</v>
      </c>
      <c r="C20" s="8">
        <v>3</v>
      </c>
      <c r="D20" s="8">
        <v>3000</v>
      </c>
      <c r="E20" s="8">
        <f t="shared" si="0"/>
        <v>9000</v>
      </c>
      <c r="F20" s="8">
        <v>2020</v>
      </c>
    </row>
    <row r="21" spans="1:12" x14ac:dyDescent="0.25">
      <c r="A21" s="7">
        <v>15</v>
      </c>
      <c r="B21" s="10" t="s">
        <v>21</v>
      </c>
      <c r="C21" s="8">
        <v>3</v>
      </c>
      <c r="D21" s="8">
        <v>6717</v>
      </c>
      <c r="E21" s="8">
        <f t="shared" si="0"/>
        <v>20151</v>
      </c>
      <c r="F21" s="8">
        <v>2020</v>
      </c>
    </row>
    <row r="22" spans="1:12" x14ac:dyDescent="0.25">
      <c r="A22" s="7">
        <v>16</v>
      </c>
      <c r="B22" s="10" t="s">
        <v>22</v>
      </c>
      <c r="C22" s="8">
        <v>1</v>
      </c>
      <c r="D22" s="8">
        <v>3284.1</v>
      </c>
      <c r="E22" s="8">
        <f t="shared" si="0"/>
        <v>3284.1</v>
      </c>
      <c r="F22" s="8">
        <v>2021</v>
      </c>
    </row>
    <row r="23" spans="1:12" x14ac:dyDescent="0.25">
      <c r="A23" s="7">
        <v>17</v>
      </c>
      <c r="B23" s="10" t="s">
        <v>17</v>
      </c>
      <c r="C23" s="8">
        <v>3</v>
      </c>
      <c r="D23" s="8">
        <v>7134</v>
      </c>
      <c r="E23" s="8">
        <f t="shared" si="0"/>
        <v>21402</v>
      </c>
      <c r="F23" s="8">
        <v>2021</v>
      </c>
    </row>
    <row r="24" spans="1:12" x14ac:dyDescent="0.25">
      <c r="A24" s="7">
        <v>18</v>
      </c>
      <c r="B24" s="10" t="s">
        <v>24</v>
      </c>
      <c r="C24" s="8">
        <v>4</v>
      </c>
      <c r="D24" s="8">
        <v>492</v>
      </c>
      <c r="E24" s="8">
        <f t="shared" si="0"/>
        <v>1968</v>
      </c>
      <c r="F24" s="8">
        <v>2021</v>
      </c>
    </row>
    <row r="25" spans="1:12" x14ac:dyDescent="0.25">
      <c r="A25" s="7">
        <v>19</v>
      </c>
      <c r="B25" s="10" t="s">
        <v>23</v>
      </c>
      <c r="C25" s="8">
        <v>3</v>
      </c>
      <c r="D25" s="8">
        <v>1476</v>
      </c>
      <c r="E25" s="8">
        <f t="shared" si="0"/>
        <v>4428</v>
      </c>
      <c r="F25" s="8">
        <v>2021</v>
      </c>
    </row>
    <row r="26" spans="1:12" x14ac:dyDescent="0.25">
      <c r="A26" s="7">
        <v>20</v>
      </c>
      <c r="B26" s="10" t="s">
        <v>27</v>
      </c>
      <c r="C26" s="8">
        <v>1</v>
      </c>
      <c r="D26" s="8">
        <v>7995</v>
      </c>
      <c r="E26" s="8">
        <f t="shared" si="0"/>
        <v>7995</v>
      </c>
      <c r="F26" s="8">
        <v>2022</v>
      </c>
    </row>
    <row r="27" spans="1:12" x14ac:dyDescent="0.25">
      <c r="A27" s="7">
        <v>21</v>
      </c>
      <c r="B27" s="10" t="s">
        <v>26</v>
      </c>
      <c r="C27" s="8">
        <v>1</v>
      </c>
      <c r="D27" s="8">
        <v>4243</v>
      </c>
      <c r="E27" s="8">
        <f t="shared" si="0"/>
        <v>4243</v>
      </c>
      <c r="F27" s="8">
        <v>2022</v>
      </c>
    </row>
    <row r="28" spans="1:12" x14ac:dyDescent="0.25">
      <c r="A28" s="7">
        <v>22</v>
      </c>
      <c r="B28" s="10" t="s">
        <v>25</v>
      </c>
      <c r="C28" s="8">
        <v>1</v>
      </c>
      <c r="D28" s="8">
        <v>4999</v>
      </c>
      <c r="E28" s="8">
        <f t="shared" si="0"/>
        <v>4999</v>
      </c>
      <c r="F28" s="8">
        <v>2022</v>
      </c>
    </row>
    <row r="29" spans="1:12" x14ac:dyDescent="0.25">
      <c r="A29" s="7">
        <v>23</v>
      </c>
      <c r="B29" s="10" t="s">
        <v>28</v>
      </c>
      <c r="C29" s="8">
        <v>5</v>
      </c>
      <c r="D29" s="8">
        <v>1990</v>
      </c>
      <c r="E29" s="8">
        <f t="shared" si="0"/>
        <v>9950</v>
      </c>
      <c r="F29" s="8">
        <v>2022</v>
      </c>
    </row>
    <row r="30" spans="1:12" x14ac:dyDescent="0.25">
      <c r="A30" s="7">
        <v>24</v>
      </c>
      <c r="B30" s="10" t="s">
        <v>7</v>
      </c>
      <c r="C30" s="8">
        <v>2</v>
      </c>
      <c r="D30" s="8">
        <f>6888/2</f>
        <v>3444</v>
      </c>
      <c r="E30" s="8">
        <f t="shared" si="0"/>
        <v>6888</v>
      </c>
      <c r="F30" s="8">
        <v>2022</v>
      </c>
    </row>
    <row r="31" spans="1:12" ht="30" x14ac:dyDescent="0.25">
      <c r="A31" s="7">
        <v>25</v>
      </c>
      <c r="B31" s="11" t="s">
        <v>29</v>
      </c>
      <c r="C31" s="7">
        <v>1</v>
      </c>
      <c r="D31" s="7">
        <v>2583</v>
      </c>
      <c r="E31" s="7">
        <f t="shared" si="0"/>
        <v>2583</v>
      </c>
      <c r="F31" s="7">
        <v>2022</v>
      </c>
    </row>
    <row r="32" spans="1:12" ht="30" x14ac:dyDescent="0.25">
      <c r="A32" s="7">
        <v>26</v>
      </c>
      <c r="B32" s="24" t="s">
        <v>32</v>
      </c>
      <c r="C32" s="23">
        <v>1</v>
      </c>
      <c r="D32" s="23">
        <v>2306.25</v>
      </c>
      <c r="E32" s="23">
        <v>2306.25</v>
      </c>
      <c r="F32" s="6">
        <v>2023</v>
      </c>
      <c r="J32" s="17"/>
      <c r="K32" s="17"/>
      <c r="L32" s="17"/>
    </row>
    <row r="33" spans="1:12" ht="30" x14ac:dyDescent="0.25">
      <c r="A33" s="7">
        <v>27</v>
      </c>
      <c r="B33" s="24" t="s">
        <v>31</v>
      </c>
      <c r="C33" s="23">
        <v>3</v>
      </c>
      <c r="D33" s="23">
        <v>1757.67</v>
      </c>
      <c r="E33" s="23">
        <v>5601.42</v>
      </c>
      <c r="F33" s="6">
        <v>2023</v>
      </c>
      <c r="J33" s="17"/>
      <c r="K33" s="16"/>
      <c r="L33" s="17"/>
    </row>
    <row r="34" spans="1:12" x14ac:dyDescent="0.25">
      <c r="D34" s="12" t="s">
        <v>30</v>
      </c>
      <c r="E34" s="13">
        <f>SUM(E7:E33)</f>
        <v>204340.87</v>
      </c>
      <c r="J34" s="17"/>
      <c r="K34" s="16"/>
      <c r="L34" s="17"/>
    </row>
    <row r="35" spans="1:12" x14ac:dyDescent="0.25">
      <c r="J35" s="17"/>
      <c r="K35" s="17"/>
      <c r="L35" s="17"/>
    </row>
    <row r="36" spans="1:12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5">
      <c r="B37" s="17"/>
      <c r="C37" s="17"/>
      <c r="D37" s="17"/>
      <c r="E37" s="17"/>
      <c r="F37" s="17"/>
      <c r="G37" s="17"/>
      <c r="H37" s="17"/>
      <c r="I37" s="17"/>
    </row>
    <row r="38" spans="1:12" x14ac:dyDescent="0.25">
      <c r="B38" s="18"/>
      <c r="C38" s="18"/>
      <c r="D38" s="17"/>
      <c r="E38" s="17"/>
      <c r="F38" s="17"/>
      <c r="G38" s="17"/>
      <c r="H38" s="19"/>
      <c r="I38" s="17"/>
    </row>
    <row r="39" spans="1:12" x14ac:dyDescent="0.25">
      <c r="B39" s="20"/>
      <c r="C39" s="21"/>
      <c r="D39" s="17"/>
      <c r="E39" s="17"/>
      <c r="F39" s="17"/>
      <c r="G39" s="22"/>
      <c r="H39" s="21"/>
      <c r="I39" s="17"/>
    </row>
    <row r="40" spans="1:12" x14ac:dyDescent="0.25">
      <c r="B40" s="20"/>
      <c r="C40" s="21"/>
      <c r="D40" s="17"/>
      <c r="E40" s="17"/>
      <c r="F40" s="17"/>
      <c r="G40" s="22"/>
      <c r="H40" s="21"/>
      <c r="I40" s="17"/>
    </row>
    <row r="41" spans="1:12" x14ac:dyDescent="0.25">
      <c r="B41" s="20"/>
      <c r="C41" s="21"/>
      <c r="D41" s="17"/>
      <c r="E41" s="17"/>
      <c r="F41" s="17"/>
      <c r="G41" s="22"/>
      <c r="H41" s="21"/>
      <c r="I41" s="17"/>
    </row>
    <row r="42" spans="1:12" x14ac:dyDescent="0.25">
      <c r="B42" s="20"/>
      <c r="C42" s="21"/>
      <c r="D42" s="17"/>
      <c r="E42" s="17"/>
      <c r="F42" s="17"/>
      <c r="G42" s="22"/>
      <c r="H42" s="21"/>
      <c r="I42" s="17"/>
    </row>
    <row r="43" spans="1:12" x14ac:dyDescent="0.25">
      <c r="B43" s="17"/>
      <c r="C43" s="17"/>
      <c r="D43" s="17"/>
      <c r="E43" s="17"/>
      <c r="F43" s="17"/>
      <c r="G43" s="17"/>
      <c r="H43" s="17"/>
      <c r="I43" s="17"/>
    </row>
  </sheetData>
  <mergeCells count="2">
    <mergeCell ref="A3:F3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sprzętu</dc:title>
  <dc:creator>Joanna Demczyna</dc:creator>
  <cp:lastModifiedBy>Martyna Kellas</cp:lastModifiedBy>
  <cp:lastPrinted>2023-06-28T12:37:00Z</cp:lastPrinted>
  <dcterms:created xsi:type="dcterms:W3CDTF">2023-06-28T10:13:25Z</dcterms:created>
  <dcterms:modified xsi:type="dcterms:W3CDTF">2024-07-05T11:28:51Z</dcterms:modified>
</cp:coreProperties>
</file>