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26" activeTab="2"/>
  </bookViews>
  <sheets>
    <sheet name="spis" sheetId="1" r:id="rId1"/>
    <sheet name="Tablica 1" sheetId="2" r:id="rId2"/>
    <sheet name="Tablica 2" sheetId="3" r:id="rId3"/>
    <sheet name="Tablica 3" sheetId="4" r:id="rId4"/>
    <sheet name="Dane 1" sheetId="5" r:id="rId5"/>
    <sheet name="Dane 2" sheetId="6" r:id="rId6"/>
    <sheet name="Dane 3" sheetId="7" r:id="rId7"/>
  </sheets>
  <definedNames>
    <definedName name="_xlnm.Print_Titles" localSheetId="4">'Dane 1'!$2:$2</definedName>
    <definedName name="_xlnm.Print_Titles" localSheetId="5">'Dane 2'!$2:$2</definedName>
    <definedName name="_xlnm.Print_Titles" localSheetId="6">'Dane 3'!$A:$E,'Dane 3'!$2:$2</definedName>
    <definedName name="_xlnm.Print_Titles" localSheetId="3">'Tablica 3'!$1:$4</definedName>
  </definedNames>
  <calcPr fullCalcOnLoad="1"/>
</workbook>
</file>

<file path=xl/sharedStrings.xml><?xml version="1.0" encoding="utf-8"?>
<sst xmlns="http://schemas.openxmlformats.org/spreadsheetml/2006/main" count="233" uniqueCount="81">
  <si>
    <t>WK</t>
  </si>
  <si>
    <t>PK</t>
  </si>
  <si>
    <t>GK</t>
  </si>
  <si>
    <t>GT</t>
  </si>
  <si>
    <t>NazwaJST</t>
  </si>
  <si>
    <r>
      <t>W</t>
    </r>
    <r>
      <rPr>
        <b/>
        <i/>
        <vertAlign val="subscript"/>
        <sz val="10"/>
        <rFont val="Arial"/>
        <family val="2"/>
      </rPr>
      <t>B1</t>
    </r>
  </si>
  <si>
    <r>
      <t>W</t>
    </r>
    <r>
      <rPr>
        <b/>
        <i/>
        <vertAlign val="subscript"/>
        <sz val="10"/>
        <rFont val="Arial"/>
        <family val="2"/>
      </rPr>
      <t>B2</t>
    </r>
  </si>
  <si>
    <r>
      <t>W</t>
    </r>
    <r>
      <rPr>
        <b/>
        <i/>
        <vertAlign val="subscript"/>
        <sz val="10"/>
        <rFont val="Arial"/>
        <family val="2"/>
      </rPr>
      <t>B3</t>
    </r>
  </si>
  <si>
    <r>
      <t>W</t>
    </r>
    <r>
      <rPr>
        <b/>
        <i/>
        <vertAlign val="subscript"/>
        <sz val="10"/>
        <rFont val="Arial"/>
        <family val="2"/>
      </rPr>
      <t>B4</t>
    </r>
  </si>
  <si>
    <r>
      <t>W</t>
    </r>
    <r>
      <rPr>
        <b/>
        <i/>
        <vertAlign val="subscript"/>
        <sz val="10"/>
        <rFont val="Arial"/>
        <family val="2"/>
      </rPr>
      <t>B5</t>
    </r>
  </si>
  <si>
    <r>
      <t>W</t>
    </r>
    <r>
      <rPr>
        <b/>
        <i/>
        <vertAlign val="subscript"/>
        <sz val="10"/>
        <rFont val="Arial"/>
        <family val="2"/>
      </rPr>
      <t>B6</t>
    </r>
  </si>
  <si>
    <r>
      <t>W</t>
    </r>
    <r>
      <rPr>
        <b/>
        <i/>
        <vertAlign val="subscript"/>
        <sz val="10"/>
        <rFont val="Arial"/>
        <family val="2"/>
      </rPr>
      <t>B7</t>
    </r>
  </si>
  <si>
    <r>
      <t>W</t>
    </r>
    <r>
      <rPr>
        <b/>
        <i/>
        <vertAlign val="subscript"/>
        <sz val="10"/>
        <rFont val="Arial"/>
        <family val="2"/>
      </rPr>
      <t xml:space="preserve">L1  </t>
    </r>
  </si>
  <si>
    <r>
      <t>W</t>
    </r>
    <r>
      <rPr>
        <b/>
        <i/>
        <vertAlign val="subscript"/>
        <sz val="10"/>
        <rFont val="Arial"/>
        <family val="2"/>
      </rPr>
      <t>L2</t>
    </r>
  </si>
  <si>
    <r>
      <t>W</t>
    </r>
    <r>
      <rPr>
        <b/>
        <i/>
        <vertAlign val="subscript"/>
        <sz val="10"/>
        <rFont val="Arial"/>
        <family val="2"/>
      </rPr>
      <t xml:space="preserve">L3  </t>
    </r>
  </si>
  <si>
    <r>
      <t>W</t>
    </r>
    <r>
      <rPr>
        <b/>
        <i/>
        <vertAlign val="subscript"/>
        <sz val="10"/>
        <rFont val="Arial"/>
        <family val="2"/>
      </rPr>
      <t xml:space="preserve">Z1  </t>
    </r>
  </si>
  <si>
    <r>
      <t>W</t>
    </r>
    <r>
      <rPr>
        <b/>
        <i/>
        <vertAlign val="subscript"/>
        <sz val="10"/>
        <rFont val="Arial"/>
        <family val="2"/>
      </rPr>
      <t>Z3</t>
    </r>
  </si>
  <si>
    <r>
      <t>W</t>
    </r>
    <r>
      <rPr>
        <b/>
        <i/>
        <vertAlign val="subscript"/>
        <sz val="10"/>
        <rFont val="Arial"/>
        <family val="2"/>
      </rPr>
      <t>Z5</t>
    </r>
  </si>
  <si>
    <r>
      <t>W</t>
    </r>
    <r>
      <rPr>
        <b/>
        <i/>
        <vertAlign val="subscript"/>
        <sz val="10"/>
        <rFont val="Arial"/>
        <family val="2"/>
      </rPr>
      <t>Z7</t>
    </r>
  </si>
  <si>
    <t>lubuskie</t>
  </si>
  <si>
    <t>opolskie</t>
  </si>
  <si>
    <t>podlaskie</t>
  </si>
  <si>
    <t>świętokrzyskie</t>
  </si>
  <si>
    <t>warmińsko-mazurskie</t>
  </si>
  <si>
    <t>zachodniopomorskie</t>
  </si>
  <si>
    <t>kujawsko-pomorskie</t>
  </si>
  <si>
    <t>podkarpackie</t>
  </si>
  <si>
    <t>lubelskie</t>
  </si>
  <si>
    <t>pomorskie</t>
  </si>
  <si>
    <t>łódzkie</t>
  </si>
  <si>
    <t>dolnośląskie</t>
  </si>
  <si>
    <t>małopolskie</t>
  </si>
  <si>
    <t>wielkopolskie</t>
  </si>
  <si>
    <t>śląskie</t>
  </si>
  <si>
    <t>mazowieckie</t>
  </si>
  <si>
    <t>Symbol</t>
  </si>
  <si>
    <t>Wyszczególnienie</t>
  </si>
  <si>
    <t>(5-4)</t>
  </si>
  <si>
    <t>%%</t>
  </si>
  <si>
    <t>pkt. proc.</t>
  </si>
  <si>
    <t>Udział dochodów bieżących w dochodach ogółem</t>
  </si>
  <si>
    <t>Udział dochodów własnych w dochodach ogółem</t>
  </si>
  <si>
    <t>Udział nadwyżki operacyjnej w dochodach ogółem</t>
  </si>
  <si>
    <t>Udział wydatków majątkowych w wydatkach ogółem</t>
  </si>
  <si>
    <t>Obciążenie wydatków bieżących wydatkami na wynagrodzenia i pochodne</t>
  </si>
  <si>
    <t>Transfery bieżące na mieszkańca</t>
  </si>
  <si>
    <t>Nadwyżka operacyjna na mieszkańca</t>
  </si>
  <si>
    <t>Zobowiązania ogółem na mieszkańca</t>
  </si>
  <si>
    <t>Udział zobowiązań ogółem w dochodach  ogółem</t>
  </si>
  <si>
    <t>Obciążenie dochodów ogółem wydatkami na obsługę zadłużenia</t>
  </si>
  <si>
    <t>Obciążenie dochodów własnych wydatkami na obsługę zadłużenia</t>
  </si>
  <si>
    <t>Udział zobowiązań wymagalnych w zobowiązaniach ogółem</t>
  </si>
  <si>
    <r>
      <t>"Wskaźnik samofinansowania"</t>
    </r>
    <r>
      <rPr>
        <sz val="8"/>
        <rFont val="Arial"/>
        <family val="2"/>
      </rPr>
      <t xml:space="preserve">
Udział nadwyżki operacyjnej i dochodów majątkowych w wydatkach majątkowych  </t>
    </r>
  </si>
  <si>
    <t>średnia arytmetyczna</t>
  </si>
  <si>
    <t>mediana</t>
  </si>
  <si>
    <t>wartości minimalne</t>
  </si>
  <si>
    <t>wartości maksymalne</t>
  </si>
  <si>
    <t>(4-3)</t>
  </si>
  <si>
    <t>(5-3)</t>
  </si>
  <si>
    <r>
      <t>W</t>
    </r>
    <r>
      <rPr>
        <b/>
        <i/>
        <vertAlign val="subscript"/>
        <sz val="10"/>
        <rFont val="Arial"/>
        <family val="2"/>
      </rPr>
      <t>L1</t>
    </r>
  </si>
  <si>
    <r>
      <t>W</t>
    </r>
    <r>
      <rPr>
        <b/>
        <i/>
        <vertAlign val="subscript"/>
        <sz val="10"/>
        <rFont val="Arial"/>
        <family val="2"/>
      </rPr>
      <t>L3</t>
    </r>
  </si>
  <si>
    <t>zł</t>
  </si>
  <si>
    <t>(4:3)</t>
  </si>
  <si>
    <t>(5:3)</t>
  </si>
  <si>
    <t>(5:4)</t>
  </si>
  <si>
    <t>Udział nadwyżki operacyjnej i dochodów ze sprzedaży majątku
w dochodach ogółem</t>
  </si>
  <si>
    <t xml:space="preserve">IX. WSKAŹNIKI  DLA  WOJEWÓDZTW  </t>
  </si>
  <si>
    <t>Tablica 1.  WSKAŹNIKI  BUDŻETOWE -  zestawienie zbiorcze</t>
  </si>
  <si>
    <t xml:space="preserve"> Dane 1.  WSKAŹNIKI BUDŻETOWE  -  dla poszczególnych jednostek</t>
  </si>
  <si>
    <t xml:space="preserve">Tablica 2.  WSKAŹNIKI  NA MIESZKAŃCA -  zestawienie zbiorcze </t>
  </si>
  <si>
    <t xml:space="preserve">   Dane 2.  WSKAŹNIKI NA MIESZKAŃCA  -  dla poszczególnych jednostek </t>
  </si>
  <si>
    <t>SPIS ZAŁĄCZNIKÓW:</t>
  </si>
  <si>
    <t>Tablica 1.  WSKAŹNIKI BUDŻETOWE  -  zestawienie zbiorcze</t>
  </si>
  <si>
    <t>Tablica 2.  WSKAŹNIKI NA MIESZKAŃCA  - zestawienia zbiorcze</t>
  </si>
  <si>
    <t>Dane 1.  WSKAŹNIKI BUDŻETOWE  -  dla poszczególnych jednostek</t>
  </si>
  <si>
    <t>Dane 2.  WSKAŹNIKI NA MIESZKAŃCA  -  dla poszczególnych jednostek</t>
  </si>
  <si>
    <t xml:space="preserve">Tablica 3.  WSKAŹNIKI  DLA ZOBOWIĄZAŃ  WG TYTUŁÓW DŁUŻNYCH  -  zestawienie zbiorcze </t>
  </si>
  <si>
    <t>Tablica 3.  WSKAŹNIKI DLA ZOBOWIĄZAŃ WG TYTUŁÓW DŁUŻNYCH  
                -  zestawienie zbiorcze</t>
  </si>
  <si>
    <t>Dane 3.  WSKAŹNIKI DLA ZOBOWIĄZAŃ WG TYTUŁÓW DŁUŻNYCH  
              -  dla poszczególnych jednostek</t>
  </si>
  <si>
    <t xml:space="preserve">   Dane 3.  WSKAŹNIKI DLA ZOBOWIĄZAŃ   WG TYTUŁÓW DŁUŻNYCH  -  dla poszczególnych jednostek </t>
  </si>
  <si>
    <t>ludność
2020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</si>
</sst>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.0"/>
    <numFmt numFmtId="166" formatCode="#,##0.0"/>
    <numFmt numFmtId="167" formatCode="#,##0.000"/>
    <numFmt numFmtId="168" formatCode="0.0%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\ _z_ł_-;\-* #,##0\ _z_ł_-;_-* &quot;-&quot;??\ _z_ł_-;_-@_-"/>
    <numFmt numFmtId="175" formatCode="0.0000"/>
    <numFmt numFmtId="176" formatCode="0.00000"/>
    <numFmt numFmtId="177" formatCode="[$-415]dddd\,\ d\ mmmm\ yyyy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b/>
      <i/>
      <sz val="14"/>
      <color indexed="18"/>
      <name val="Arial"/>
      <family val="2"/>
    </font>
    <font>
      <i/>
      <sz val="10"/>
      <color indexed="18"/>
      <name val="Arial"/>
      <family val="2"/>
    </font>
    <font>
      <i/>
      <sz val="9"/>
      <name val="Arial"/>
      <family val="2"/>
    </font>
    <font>
      <b/>
      <i/>
      <sz val="11"/>
      <color indexed="18"/>
      <name val="Arial"/>
      <family val="2"/>
    </font>
    <font>
      <b/>
      <i/>
      <sz val="11"/>
      <color indexed="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4" fillId="0" borderId="0">
      <alignment/>
      <protection/>
    </xf>
    <xf numFmtId="0" fontId="26" fillId="0" borderId="0">
      <alignment/>
      <protection/>
    </xf>
    <xf numFmtId="0" fontId="55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6" fontId="5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5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164" fontId="5" fillId="0" borderId="11" xfId="0" applyNumberFormat="1" applyFont="1" applyBorder="1" applyAlignment="1">
      <alignment vertical="center"/>
    </xf>
    <xf numFmtId="0" fontId="19" fillId="0" borderId="0" xfId="44" applyFont="1" applyBorder="1" applyAlignment="1" applyProtection="1">
      <alignment horizontal="left" indent="2"/>
      <protection/>
    </xf>
    <xf numFmtId="0" fontId="2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1" fillId="0" borderId="0" xfId="0" applyFont="1" applyBorder="1" applyAlignment="1">
      <alignment horizontal="left" indent="1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44" applyFont="1" applyBorder="1" applyAlignment="1" applyProtection="1">
      <alignment horizontal="left" wrapText="1" indent="2"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8" fontId="5" fillId="0" borderId="0" xfId="0" applyNumberFormat="1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61" fillId="0" borderId="0" xfId="0" applyFont="1" applyAlignment="1">
      <alignment/>
    </xf>
    <xf numFmtId="164" fontId="4" fillId="0" borderId="11" xfId="0" applyNumberFormat="1" applyFont="1" applyBorder="1" applyAlignment="1">
      <alignment horizontal="left" vertical="center"/>
    </xf>
    <xf numFmtId="164" fontId="1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68" fontId="5" fillId="0" borderId="0" xfId="56" applyNumberFormat="1" applyFont="1" applyBorder="1" applyAlignment="1">
      <alignment/>
    </xf>
    <xf numFmtId="168" fontId="5" fillId="0" borderId="10" xfId="56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25" fillId="0" borderId="10" xfId="53" applyNumberFormat="1" applyFont="1" applyFill="1" applyBorder="1" applyAlignment="1">
      <alignment horizontal="right" wrapText="1"/>
      <protection/>
    </xf>
    <xf numFmtId="168" fontId="5" fillId="0" borderId="15" xfId="56" applyNumberFormat="1" applyFont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0" fillId="0" borderId="11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left" vertical="center"/>
    </xf>
    <xf numFmtId="164" fontId="18" fillId="0" borderId="11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ojewództwa17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88.28125" style="24" customWidth="1"/>
    <col min="2" max="16384" width="9.140625" style="24" customWidth="1"/>
  </cols>
  <sheetData>
    <row r="1" ht="28.5" customHeight="1">
      <c r="A1" s="27" t="s">
        <v>66</v>
      </c>
    </row>
    <row r="2" spans="1:8" ht="15" customHeight="1">
      <c r="A2" s="28"/>
      <c r="B2" s="26"/>
      <c r="C2" s="26"/>
      <c r="D2" s="26"/>
      <c r="E2" s="26"/>
      <c r="F2" s="26"/>
      <c r="G2" s="26"/>
      <c r="H2" s="26"/>
    </row>
    <row r="3" spans="1:8" ht="27.75" customHeight="1">
      <c r="A3" s="29" t="s">
        <v>71</v>
      </c>
      <c r="B3" s="26"/>
      <c r="C3" s="26"/>
      <c r="D3" s="26"/>
      <c r="E3" s="26"/>
      <c r="F3" s="26"/>
      <c r="G3" s="26"/>
      <c r="H3" s="26"/>
    </row>
    <row r="4" spans="1:7" s="33" customFormat="1" ht="30" customHeight="1">
      <c r="A4" s="31" t="s">
        <v>72</v>
      </c>
      <c r="B4" s="32"/>
      <c r="C4" s="32"/>
      <c r="D4" s="32"/>
      <c r="E4" s="32"/>
      <c r="F4" s="32"/>
      <c r="G4" s="32"/>
    </row>
    <row r="5" spans="1:7" s="33" customFormat="1" ht="30" customHeight="1">
      <c r="A5" s="31" t="s">
        <v>73</v>
      </c>
      <c r="B5" s="32"/>
      <c r="C5" s="32"/>
      <c r="D5" s="32"/>
      <c r="E5" s="32"/>
      <c r="F5" s="32"/>
      <c r="G5" s="32"/>
    </row>
    <row r="6" spans="1:7" s="33" customFormat="1" ht="39" customHeight="1">
      <c r="A6" s="37" t="s">
        <v>77</v>
      </c>
      <c r="B6" s="32"/>
      <c r="C6" s="32"/>
      <c r="D6" s="32"/>
      <c r="E6" s="32"/>
      <c r="F6" s="32"/>
      <c r="G6" s="32"/>
    </row>
    <row r="7" spans="1:7" s="33" customFormat="1" ht="30" customHeight="1">
      <c r="A7" s="31" t="s">
        <v>74</v>
      </c>
      <c r="B7" s="32"/>
      <c r="C7" s="32"/>
      <c r="D7" s="32"/>
      <c r="E7" s="32"/>
      <c r="F7" s="32"/>
      <c r="G7" s="32"/>
    </row>
    <row r="8" spans="1:7" s="33" customFormat="1" ht="30" customHeight="1">
      <c r="A8" s="31" t="s">
        <v>75</v>
      </c>
      <c r="B8" s="32"/>
      <c r="C8" s="32"/>
      <c r="D8" s="32"/>
      <c r="E8" s="32"/>
      <c r="F8" s="32"/>
      <c r="G8" s="32"/>
    </row>
    <row r="9" spans="1:7" s="33" customFormat="1" ht="45" customHeight="1">
      <c r="A9" s="37" t="s">
        <v>78</v>
      </c>
      <c r="B9" s="32"/>
      <c r="C9" s="32"/>
      <c r="D9" s="32"/>
      <c r="E9" s="32"/>
      <c r="F9" s="32"/>
      <c r="G9" s="32"/>
    </row>
    <row r="10" spans="1:7" s="36" customFormat="1" ht="15">
      <c r="A10" s="34"/>
      <c r="B10" s="35"/>
      <c r="C10" s="35"/>
      <c r="D10" s="35"/>
      <c r="E10" s="35"/>
      <c r="F10" s="35"/>
      <c r="G10" s="35"/>
    </row>
    <row r="11" spans="1:7" ht="18">
      <c r="A11" s="25"/>
      <c r="B11" s="25"/>
      <c r="C11" s="25"/>
      <c r="D11" s="25"/>
      <c r="E11" s="25"/>
      <c r="F11" s="25"/>
      <c r="G11" s="25"/>
    </row>
    <row r="12" spans="2:7" ht="18">
      <c r="B12" s="25"/>
      <c r="C12" s="25"/>
      <c r="D12" s="25"/>
      <c r="E12" s="25"/>
      <c r="F12" s="25"/>
      <c r="G12" s="25"/>
    </row>
  </sheetData>
  <sheetProtection/>
  <hyperlinks>
    <hyperlink ref="A4" location="'Tablica 1'!A1" display=" Tablica 1  - WSKAŹNIKI BUDŻETOWE"/>
    <hyperlink ref="A5" location="'Tablica 2'!A1" display=" Tablica 2  - WSKAŹNIKI NA MIESZKAŃCA"/>
    <hyperlink ref="A6" location="'Tablica 3'!A1" display=" Tablica 3  - WSKAŹNIKI DLA ZOBOWIĄZAŃ"/>
    <hyperlink ref="A7" location="'Dane 1'!A1" display=" Dane 1  - WSKAŹNIKI BUDŻETOWE"/>
    <hyperlink ref="A8" location="'Dane 2'!A1" display=" Dane 2  - WSKAŹNIKI NA MIESZKAŃCA"/>
    <hyperlink ref="A9" location="'Dane 3'!A1" display=" Dane 3  - WSKAŹNIKI DLA ZOBOWIĄZAŃ"/>
  </hyperlinks>
  <printOptions/>
  <pageMargins left="0.69" right="0.7874015748031497" top="0.79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="120" zoomScaleNormal="120" zoomScalePageLayoutView="0" workbookViewId="0" topLeftCell="A25">
      <selection activeCell="E27" sqref="E27"/>
    </sheetView>
  </sheetViews>
  <sheetFormatPr defaultColWidth="9.140625" defaultRowHeight="12.75"/>
  <cols>
    <col min="1" max="1" width="6.8515625" style="13" customWidth="1"/>
    <col min="2" max="2" width="52.421875" style="0" customWidth="1"/>
    <col min="3" max="5" width="7.8515625" style="0" customWidth="1"/>
    <col min="6" max="8" width="6.421875" style="0" customWidth="1"/>
    <col min="10" max="12" width="9.57421875" style="0" bestFit="1" customWidth="1"/>
  </cols>
  <sheetData>
    <row r="1" spans="1:8" s="4" customFormat="1" ht="21" customHeight="1">
      <c r="A1" s="69" t="s">
        <v>67</v>
      </c>
      <c r="B1" s="69"/>
      <c r="C1" s="69"/>
      <c r="D1" s="69"/>
      <c r="E1" s="69"/>
      <c r="F1" s="69"/>
      <c r="G1" s="69"/>
      <c r="H1" s="69"/>
    </row>
    <row r="2" spans="1:8" s="5" customFormat="1" ht="21.75" customHeight="1">
      <c r="A2" s="72" t="s">
        <v>35</v>
      </c>
      <c r="B2" s="71" t="s">
        <v>36</v>
      </c>
      <c r="C2" s="16">
        <v>2018</v>
      </c>
      <c r="D2" s="16">
        <v>2019</v>
      </c>
      <c r="E2" s="16">
        <v>2020</v>
      </c>
      <c r="F2" s="16" t="s">
        <v>57</v>
      </c>
      <c r="G2" s="16" t="s">
        <v>37</v>
      </c>
      <c r="H2" s="17" t="s">
        <v>58</v>
      </c>
    </row>
    <row r="3" spans="1:8" s="5" customFormat="1" ht="13.5" customHeight="1">
      <c r="A3" s="72"/>
      <c r="B3" s="71"/>
      <c r="C3" s="70" t="s">
        <v>38</v>
      </c>
      <c r="D3" s="70"/>
      <c r="E3" s="70"/>
      <c r="F3" s="70" t="s">
        <v>39</v>
      </c>
      <c r="G3" s="70"/>
      <c r="H3" s="70"/>
    </row>
    <row r="4" spans="1:8" s="9" customFormat="1" ht="12" customHeight="1">
      <c r="A4" s="7">
        <v>1</v>
      </c>
      <c r="B4" s="8">
        <v>2</v>
      </c>
      <c r="C4" s="6">
        <v>3</v>
      </c>
      <c r="D4" s="7">
        <v>4</v>
      </c>
      <c r="E4" s="8">
        <v>5</v>
      </c>
      <c r="F4" s="6">
        <v>6</v>
      </c>
      <c r="G4" s="7">
        <v>7</v>
      </c>
      <c r="H4" s="8">
        <v>8</v>
      </c>
    </row>
    <row r="5" spans="1:8" s="9" customFormat="1" ht="19.5" customHeight="1">
      <c r="A5" s="66" t="s">
        <v>53</v>
      </c>
      <c r="B5" s="67"/>
      <c r="C5" s="67"/>
      <c r="D5" s="67"/>
      <c r="E5" s="67"/>
      <c r="F5" s="67"/>
      <c r="G5" s="67"/>
      <c r="H5" s="68"/>
    </row>
    <row r="6" spans="1:8" ht="16.5" customHeight="1">
      <c r="A6" s="10" t="s">
        <v>5</v>
      </c>
      <c r="B6" s="11" t="s">
        <v>40</v>
      </c>
      <c r="C6" s="14">
        <v>78</v>
      </c>
      <c r="D6" s="14">
        <v>77.7</v>
      </c>
      <c r="E6" s="14">
        <v>78.7</v>
      </c>
      <c r="F6" s="15">
        <f>D6-C6</f>
        <v>-0.29999999999999716</v>
      </c>
      <c r="G6" s="15">
        <f>E6-D6</f>
        <v>1</v>
      </c>
      <c r="H6" s="15">
        <f>E6-C6</f>
        <v>0.7000000000000028</v>
      </c>
    </row>
    <row r="7" spans="1:8" ht="16.5" customHeight="1">
      <c r="A7" s="10" t="s">
        <v>6</v>
      </c>
      <c r="B7" s="11" t="s">
        <v>41</v>
      </c>
      <c r="C7" s="14">
        <v>45</v>
      </c>
      <c r="D7" s="14">
        <v>44.7</v>
      </c>
      <c r="E7" s="14">
        <v>44.2</v>
      </c>
      <c r="F7" s="15">
        <f>D7-C7</f>
        <v>-0.29999999999999716</v>
      </c>
      <c r="G7" s="15">
        <f>E7-D7</f>
        <v>-0.5</v>
      </c>
      <c r="H7" s="15">
        <f>E7-C7</f>
        <v>-0.7999999999999972</v>
      </c>
    </row>
    <row r="8" spans="1:11" ht="16.5" customHeight="1">
      <c r="A8" s="10" t="s">
        <v>7</v>
      </c>
      <c r="B8" s="11" t="s">
        <v>42</v>
      </c>
      <c r="C8" s="14">
        <v>15.7</v>
      </c>
      <c r="D8" s="14">
        <v>17.8</v>
      </c>
      <c r="E8" s="14">
        <v>19.9</v>
      </c>
      <c r="F8" s="15">
        <f>D8-C8</f>
        <v>2.1000000000000014</v>
      </c>
      <c r="G8" s="15">
        <f aca="true" t="shared" si="0" ref="G8:G35">E8-D8</f>
        <v>2.099999999999998</v>
      </c>
      <c r="H8" s="15">
        <f aca="true" t="shared" si="1" ref="H8:H35">E8-C8</f>
        <v>4.199999999999999</v>
      </c>
      <c r="K8" s="20"/>
    </row>
    <row r="9" spans="1:11" ht="16.5" customHeight="1">
      <c r="A9" s="10" t="s">
        <v>8</v>
      </c>
      <c r="B9" s="11" t="s">
        <v>43</v>
      </c>
      <c r="C9" s="14">
        <v>37.5</v>
      </c>
      <c r="D9" s="14">
        <v>38.9</v>
      </c>
      <c r="E9" s="14">
        <v>37</v>
      </c>
      <c r="F9" s="15">
        <f>D9-C9</f>
        <v>1.3999999999999986</v>
      </c>
      <c r="G9" s="15">
        <f t="shared" si="0"/>
        <v>-1.8999999999999986</v>
      </c>
      <c r="H9" s="15">
        <f t="shared" si="1"/>
        <v>-0.5</v>
      </c>
      <c r="K9" s="20"/>
    </row>
    <row r="10" spans="1:11" ht="21" customHeight="1">
      <c r="A10" s="10" t="s">
        <v>9</v>
      </c>
      <c r="B10" s="11" t="s">
        <v>44</v>
      </c>
      <c r="C10" s="14">
        <v>28.7</v>
      </c>
      <c r="D10" s="14">
        <v>28.4</v>
      </c>
      <c r="E10" s="14">
        <v>26.9</v>
      </c>
      <c r="F10" s="15">
        <f>D10-C10</f>
        <v>-0.3000000000000007</v>
      </c>
      <c r="G10" s="15">
        <f t="shared" si="0"/>
        <v>-1.5</v>
      </c>
      <c r="H10" s="15">
        <f t="shared" si="1"/>
        <v>-1.8000000000000007</v>
      </c>
      <c r="K10" s="20"/>
    </row>
    <row r="11" spans="1:11" ht="24" customHeight="1">
      <c r="A11" s="10" t="s">
        <v>10</v>
      </c>
      <c r="B11" s="11" t="s">
        <v>65</v>
      </c>
      <c r="C11" s="14">
        <v>16.2</v>
      </c>
      <c r="D11" s="14">
        <v>18.1</v>
      </c>
      <c r="E11" s="14">
        <v>20.4</v>
      </c>
      <c r="F11" s="15">
        <f>D11-C11</f>
        <v>1.9000000000000021</v>
      </c>
      <c r="G11" s="15">
        <f t="shared" si="0"/>
        <v>2.299999999999997</v>
      </c>
      <c r="H11" s="15">
        <f t="shared" si="1"/>
        <v>4.199999999999999</v>
      </c>
      <c r="K11" s="20"/>
    </row>
    <row r="12" spans="1:8" ht="33.75">
      <c r="A12" s="10" t="s">
        <v>11</v>
      </c>
      <c r="B12" s="12" t="s">
        <v>52</v>
      </c>
      <c r="C12" s="14">
        <v>102.4</v>
      </c>
      <c r="D12" s="14">
        <v>106.4</v>
      </c>
      <c r="E12" s="14">
        <v>122.7</v>
      </c>
      <c r="F12" s="15">
        <f>D12-C12</f>
        <v>4</v>
      </c>
      <c r="G12" s="15">
        <f>E12-D12</f>
        <v>16.299999999999997</v>
      </c>
      <c r="H12" s="15">
        <f>E12-C12</f>
        <v>20.299999999999997</v>
      </c>
    </row>
    <row r="13" spans="1:8" ht="21" customHeight="1">
      <c r="A13" s="38" t="s">
        <v>54</v>
      </c>
      <c r="B13" s="39"/>
      <c r="C13" s="42"/>
      <c r="D13" s="42"/>
      <c r="E13" s="42"/>
      <c r="F13" s="42"/>
      <c r="G13" s="42"/>
      <c r="H13" s="42"/>
    </row>
    <row r="14" spans="1:8" ht="16.5" customHeight="1">
      <c r="A14" s="10" t="s">
        <v>5</v>
      </c>
      <c r="B14" s="11" t="s">
        <v>40</v>
      </c>
      <c r="C14" s="14">
        <v>81.1</v>
      </c>
      <c r="D14" s="14">
        <v>80</v>
      </c>
      <c r="E14" s="14">
        <v>79.7</v>
      </c>
      <c r="F14" s="15">
        <f>D14-C14</f>
        <v>-1.0999999999999943</v>
      </c>
      <c r="G14" s="15">
        <f>E14-D14</f>
        <v>-0.29999999999999716</v>
      </c>
      <c r="H14" s="15">
        <f>E14-C14</f>
        <v>-1.3999999999999915</v>
      </c>
    </row>
    <row r="15" spans="1:8" ht="16.5" customHeight="1">
      <c r="A15" s="10" t="s">
        <v>6</v>
      </c>
      <c r="B15" s="11" t="s">
        <v>41</v>
      </c>
      <c r="C15" s="14">
        <v>38.7</v>
      </c>
      <c r="D15" s="14">
        <v>41.1</v>
      </c>
      <c r="E15" s="14">
        <v>38.4</v>
      </c>
      <c r="F15" s="15">
        <f aca="true" t="shared" si="2" ref="F15:F20">D15-C15</f>
        <v>2.3999999999999986</v>
      </c>
      <c r="G15" s="15">
        <f t="shared" si="0"/>
        <v>-2.700000000000003</v>
      </c>
      <c r="H15" s="15">
        <f t="shared" si="1"/>
        <v>-0.30000000000000426</v>
      </c>
    </row>
    <row r="16" spans="1:8" ht="16.5" customHeight="1">
      <c r="A16" s="10" t="s">
        <v>7</v>
      </c>
      <c r="B16" s="11" t="s">
        <v>42</v>
      </c>
      <c r="C16" s="14">
        <v>14.7</v>
      </c>
      <c r="D16" s="14">
        <v>18</v>
      </c>
      <c r="E16" s="14">
        <v>19.3</v>
      </c>
      <c r="F16" s="15">
        <f t="shared" si="2"/>
        <v>3.3000000000000007</v>
      </c>
      <c r="G16" s="15">
        <f t="shared" si="0"/>
        <v>1.3000000000000007</v>
      </c>
      <c r="H16" s="15">
        <f t="shared" si="1"/>
        <v>4.600000000000001</v>
      </c>
    </row>
    <row r="17" spans="1:8" ht="16.5" customHeight="1">
      <c r="A17" s="10" t="s">
        <v>8</v>
      </c>
      <c r="B17" s="11" t="s">
        <v>43</v>
      </c>
      <c r="C17" s="14">
        <v>34.6</v>
      </c>
      <c r="D17" s="14">
        <v>36</v>
      </c>
      <c r="E17" s="14">
        <v>37.9</v>
      </c>
      <c r="F17" s="15">
        <f t="shared" si="2"/>
        <v>1.3999999999999986</v>
      </c>
      <c r="G17" s="15">
        <f t="shared" si="0"/>
        <v>1.8999999999999986</v>
      </c>
      <c r="H17" s="15">
        <f t="shared" si="1"/>
        <v>3.299999999999997</v>
      </c>
    </row>
    <row r="18" spans="1:8" ht="20.25" customHeight="1">
      <c r="A18" s="10" t="s">
        <v>9</v>
      </c>
      <c r="B18" s="11" t="s">
        <v>44</v>
      </c>
      <c r="C18" s="14">
        <v>30.2</v>
      </c>
      <c r="D18" s="14">
        <v>29.1</v>
      </c>
      <c r="E18" s="14">
        <v>27.9</v>
      </c>
      <c r="F18" s="15">
        <f t="shared" si="2"/>
        <v>-1.0999999999999979</v>
      </c>
      <c r="G18" s="15">
        <f t="shared" si="0"/>
        <v>-1.2000000000000028</v>
      </c>
      <c r="H18" s="15">
        <f t="shared" si="1"/>
        <v>-2.3000000000000007</v>
      </c>
    </row>
    <row r="19" spans="1:8" ht="24" customHeight="1">
      <c r="A19" s="10" t="s">
        <v>10</v>
      </c>
      <c r="B19" s="11" t="s">
        <v>65</v>
      </c>
      <c r="C19" s="14">
        <v>15</v>
      </c>
      <c r="D19" s="14">
        <v>18.9</v>
      </c>
      <c r="E19" s="14">
        <v>19.4</v>
      </c>
      <c r="F19" s="15">
        <f t="shared" si="2"/>
        <v>3.8999999999999986</v>
      </c>
      <c r="G19" s="15">
        <f t="shared" si="0"/>
        <v>0.5</v>
      </c>
      <c r="H19" s="15">
        <f t="shared" si="1"/>
        <v>4.399999999999999</v>
      </c>
    </row>
    <row r="20" spans="1:8" ht="33.75">
      <c r="A20" s="10" t="s">
        <v>11</v>
      </c>
      <c r="B20" s="12" t="s">
        <v>52</v>
      </c>
      <c r="C20" s="14">
        <v>98.2</v>
      </c>
      <c r="D20" s="14">
        <v>103.8</v>
      </c>
      <c r="E20" s="14">
        <v>116.1</v>
      </c>
      <c r="F20" s="15">
        <f t="shared" si="2"/>
        <v>5.599999999999994</v>
      </c>
      <c r="G20" s="15">
        <f>E20-D20</f>
        <v>12.299999999999997</v>
      </c>
      <c r="H20" s="15">
        <f>E20-C20</f>
        <v>17.89999999999999</v>
      </c>
    </row>
    <row r="21" spans="1:8" ht="21" customHeight="1">
      <c r="A21" s="38" t="s">
        <v>55</v>
      </c>
      <c r="B21" s="39"/>
      <c r="C21" s="42"/>
      <c r="D21" s="42"/>
      <c r="E21" s="42"/>
      <c r="F21" s="42"/>
      <c r="G21" s="42"/>
      <c r="H21" s="42"/>
    </row>
    <row r="22" spans="1:8" ht="16.5" customHeight="1">
      <c r="A22" s="10" t="s">
        <v>5</v>
      </c>
      <c r="B22" s="11" t="s">
        <v>40</v>
      </c>
      <c r="C22" s="15">
        <v>58.3</v>
      </c>
      <c r="D22" s="15">
        <v>50.8</v>
      </c>
      <c r="E22" s="15">
        <v>62.1</v>
      </c>
      <c r="F22" s="15">
        <f>D22-C22</f>
        <v>-7.5</v>
      </c>
      <c r="G22" s="15">
        <f>E22-D22</f>
        <v>11.300000000000004</v>
      </c>
      <c r="H22" s="15">
        <f>E22-C22</f>
        <v>3.8000000000000043</v>
      </c>
    </row>
    <row r="23" spans="1:8" ht="16.5" customHeight="1">
      <c r="A23" s="10" t="s">
        <v>6</v>
      </c>
      <c r="B23" s="11" t="s">
        <v>41</v>
      </c>
      <c r="C23" s="15">
        <v>22.5</v>
      </c>
      <c r="D23" s="15">
        <v>19.3</v>
      </c>
      <c r="E23" s="15">
        <v>27.6</v>
      </c>
      <c r="F23" s="15">
        <f aca="true" t="shared" si="3" ref="F23:F28">D23-C23</f>
        <v>-3.1999999999999993</v>
      </c>
      <c r="G23" s="15">
        <f t="shared" si="0"/>
        <v>8.3</v>
      </c>
      <c r="H23" s="15">
        <f t="shared" si="1"/>
        <v>5.100000000000001</v>
      </c>
    </row>
    <row r="24" spans="1:8" ht="16.5" customHeight="1">
      <c r="A24" s="10" t="s">
        <v>7</v>
      </c>
      <c r="B24" s="11" t="s">
        <v>42</v>
      </c>
      <c r="C24" s="15">
        <v>9</v>
      </c>
      <c r="D24" s="15">
        <v>10.3</v>
      </c>
      <c r="E24" s="15">
        <v>11.4</v>
      </c>
      <c r="F24" s="15">
        <f t="shared" si="3"/>
        <v>1.3000000000000007</v>
      </c>
      <c r="G24" s="15">
        <f t="shared" si="0"/>
        <v>1.0999999999999996</v>
      </c>
      <c r="H24" s="15">
        <f t="shared" si="1"/>
        <v>2.4000000000000004</v>
      </c>
    </row>
    <row r="25" spans="1:8" ht="16.5" customHeight="1">
      <c r="A25" s="10" t="s">
        <v>8</v>
      </c>
      <c r="B25" s="11" t="s">
        <v>43</v>
      </c>
      <c r="C25" s="15">
        <v>27.4</v>
      </c>
      <c r="D25" s="15">
        <v>26.8</v>
      </c>
      <c r="E25" s="15">
        <v>22.8</v>
      </c>
      <c r="F25" s="15">
        <f t="shared" si="3"/>
        <v>-0.5999999999999979</v>
      </c>
      <c r="G25" s="15">
        <f t="shared" si="0"/>
        <v>-4</v>
      </c>
      <c r="H25" s="15">
        <f t="shared" si="1"/>
        <v>-4.599999999999998</v>
      </c>
    </row>
    <row r="26" spans="1:8" ht="21.75" customHeight="1">
      <c r="A26" s="10" t="s">
        <v>9</v>
      </c>
      <c r="B26" s="11" t="s">
        <v>44</v>
      </c>
      <c r="C26" s="15">
        <v>20</v>
      </c>
      <c r="D26" s="15">
        <v>18.9</v>
      </c>
      <c r="E26" s="15">
        <v>17.7</v>
      </c>
      <c r="F26" s="15">
        <f t="shared" si="3"/>
        <v>-1.1000000000000014</v>
      </c>
      <c r="G26" s="15">
        <f t="shared" si="0"/>
        <v>-1.1999999999999993</v>
      </c>
      <c r="H26" s="15">
        <f t="shared" si="1"/>
        <v>-2.3000000000000007</v>
      </c>
    </row>
    <row r="27" spans="1:8" ht="24" customHeight="1">
      <c r="A27" s="10" t="s">
        <v>10</v>
      </c>
      <c r="B27" s="11" t="s">
        <v>65</v>
      </c>
      <c r="C27" s="15">
        <v>9.1</v>
      </c>
      <c r="D27" s="15">
        <v>10.4</v>
      </c>
      <c r="E27" s="15">
        <v>12.6</v>
      </c>
      <c r="F27" s="15">
        <f t="shared" si="3"/>
        <v>1.3000000000000007</v>
      </c>
      <c r="G27" s="15">
        <f t="shared" si="0"/>
        <v>2.1999999999999993</v>
      </c>
      <c r="H27" s="15">
        <f t="shared" si="1"/>
        <v>3.5</v>
      </c>
    </row>
    <row r="28" spans="1:8" ht="33" customHeight="1">
      <c r="A28" s="10" t="s">
        <v>11</v>
      </c>
      <c r="B28" s="12" t="s">
        <v>52</v>
      </c>
      <c r="C28" s="15">
        <v>79.6</v>
      </c>
      <c r="D28" s="15">
        <v>82</v>
      </c>
      <c r="E28" s="15">
        <v>90.8</v>
      </c>
      <c r="F28" s="15">
        <f t="shared" si="3"/>
        <v>2.4000000000000057</v>
      </c>
      <c r="G28" s="15">
        <f>E28-D28</f>
        <v>8.799999999999997</v>
      </c>
      <c r="H28" s="15">
        <f>E28-C28</f>
        <v>11.200000000000003</v>
      </c>
    </row>
    <row r="29" spans="1:8" ht="21" customHeight="1">
      <c r="A29" s="38" t="s">
        <v>56</v>
      </c>
      <c r="B29" s="39"/>
      <c r="C29" s="42"/>
      <c r="D29" s="42"/>
      <c r="E29" s="42"/>
      <c r="F29" s="42"/>
      <c r="G29" s="42"/>
      <c r="H29" s="42"/>
    </row>
    <row r="30" spans="1:8" ht="16.5" customHeight="1">
      <c r="A30" s="10" t="s">
        <v>5</v>
      </c>
      <c r="B30" s="11" t="s">
        <v>40</v>
      </c>
      <c r="C30" s="15">
        <v>95.2</v>
      </c>
      <c r="D30" s="15">
        <v>93.3</v>
      </c>
      <c r="E30" s="15">
        <v>95.5</v>
      </c>
      <c r="F30" s="15">
        <f>D30-C30</f>
        <v>-1.9000000000000057</v>
      </c>
      <c r="G30" s="15">
        <f>E30-D30</f>
        <v>2.200000000000003</v>
      </c>
      <c r="H30" s="15">
        <f>E30-C30</f>
        <v>0.29999999999999716</v>
      </c>
    </row>
    <row r="31" spans="1:8" ht="16.5" customHeight="1">
      <c r="A31" s="10" t="s">
        <v>6</v>
      </c>
      <c r="B31" s="11" t="s">
        <v>41</v>
      </c>
      <c r="C31" s="15">
        <v>86.8</v>
      </c>
      <c r="D31" s="15">
        <v>84.5</v>
      </c>
      <c r="E31" s="15">
        <v>83.6</v>
      </c>
      <c r="F31" s="15">
        <f aca="true" t="shared" si="4" ref="F31:F36">D31-C31</f>
        <v>-2.299999999999997</v>
      </c>
      <c r="G31" s="15">
        <f t="shared" si="0"/>
        <v>-0.9000000000000057</v>
      </c>
      <c r="H31" s="15">
        <f t="shared" si="1"/>
        <v>-3.200000000000003</v>
      </c>
    </row>
    <row r="32" spans="1:8" ht="16.5" customHeight="1">
      <c r="A32" s="10" t="s">
        <v>7</v>
      </c>
      <c r="B32" s="11" t="s">
        <v>42</v>
      </c>
      <c r="C32" s="15">
        <v>30.6</v>
      </c>
      <c r="D32" s="15">
        <v>27.2</v>
      </c>
      <c r="E32" s="15">
        <v>28.3</v>
      </c>
      <c r="F32" s="15">
        <f t="shared" si="4"/>
        <v>-3.400000000000002</v>
      </c>
      <c r="G32" s="15">
        <f t="shared" si="0"/>
        <v>1.1000000000000014</v>
      </c>
      <c r="H32" s="15">
        <f t="shared" si="1"/>
        <v>-2.3000000000000007</v>
      </c>
    </row>
    <row r="33" spans="1:8" ht="16.5" customHeight="1">
      <c r="A33" s="10" t="s">
        <v>8</v>
      </c>
      <c r="B33" s="11" t="s">
        <v>43</v>
      </c>
      <c r="C33" s="15">
        <v>57.5</v>
      </c>
      <c r="D33" s="15">
        <v>63.7</v>
      </c>
      <c r="E33" s="15">
        <v>50.5</v>
      </c>
      <c r="F33" s="15">
        <f t="shared" si="4"/>
        <v>6.200000000000003</v>
      </c>
      <c r="G33" s="15">
        <f t="shared" si="0"/>
        <v>-13.200000000000003</v>
      </c>
      <c r="H33" s="15">
        <f t="shared" si="1"/>
        <v>-7</v>
      </c>
    </row>
    <row r="34" spans="1:8" ht="20.25" customHeight="1">
      <c r="A34" s="10" t="s">
        <v>9</v>
      </c>
      <c r="B34" s="11" t="s">
        <v>44</v>
      </c>
      <c r="C34" s="15">
        <v>35</v>
      </c>
      <c r="D34" s="15">
        <v>33.3</v>
      </c>
      <c r="E34" s="15">
        <v>33</v>
      </c>
      <c r="F34" s="15">
        <f t="shared" si="4"/>
        <v>-1.7000000000000028</v>
      </c>
      <c r="G34" s="15">
        <f t="shared" si="0"/>
        <v>-0.29999999999999716</v>
      </c>
      <c r="H34" s="15">
        <f t="shared" si="1"/>
        <v>-2</v>
      </c>
    </row>
    <row r="35" spans="1:8" ht="24" customHeight="1">
      <c r="A35" s="10" t="s">
        <v>10</v>
      </c>
      <c r="B35" s="11" t="s">
        <v>65</v>
      </c>
      <c r="C35" s="15">
        <v>31.7</v>
      </c>
      <c r="D35" s="15">
        <v>27.6</v>
      </c>
      <c r="E35" s="15">
        <v>28.3</v>
      </c>
      <c r="F35" s="15">
        <f t="shared" si="4"/>
        <v>-4.099999999999998</v>
      </c>
      <c r="G35" s="15">
        <f t="shared" si="0"/>
        <v>0.6999999999999993</v>
      </c>
      <c r="H35" s="15">
        <f t="shared" si="1"/>
        <v>-3.3999999999999986</v>
      </c>
    </row>
    <row r="36" spans="1:8" ht="33.75">
      <c r="A36" s="10" t="s">
        <v>11</v>
      </c>
      <c r="B36" s="12" t="s">
        <v>52</v>
      </c>
      <c r="C36" s="15">
        <v>145.1</v>
      </c>
      <c r="D36" s="15">
        <v>142.4</v>
      </c>
      <c r="E36" s="15">
        <v>189.4</v>
      </c>
      <c r="F36" s="15">
        <f t="shared" si="4"/>
        <v>-2.6999999999999886</v>
      </c>
      <c r="G36" s="15">
        <f>E36-D36</f>
        <v>47</v>
      </c>
      <c r="H36" s="15">
        <f>E36-C36</f>
        <v>44.30000000000001</v>
      </c>
    </row>
  </sheetData>
  <sheetProtection/>
  <mergeCells count="6">
    <mergeCell ref="A5:H5"/>
    <mergeCell ref="A1:H1"/>
    <mergeCell ref="F3:H3"/>
    <mergeCell ref="B2:B3"/>
    <mergeCell ref="C3:E3"/>
    <mergeCell ref="A2:A3"/>
  </mergeCells>
  <printOptions horizontalCentered="1"/>
  <pageMargins left="0.58" right="0.7" top="0.92" bottom="0.37" header="0.61" footer="0.1968503937007874"/>
  <pageSetup horizontalDpi="600" verticalDpi="600" orientation="portrait" paperSize="9" scale="85" r:id="rId1"/>
  <headerFooter alignWithMargins="0">
    <oddHeader xml:space="preserve">&amp;C&amp;9IX. WSKAŹNIKI  DLA  WOJEWÓDZTW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="120" zoomScaleNormal="120" zoomScalePageLayoutView="0" workbookViewId="0" topLeftCell="A1">
      <selection activeCell="M11" sqref="M11"/>
    </sheetView>
  </sheetViews>
  <sheetFormatPr defaultColWidth="9.140625" defaultRowHeight="12.75"/>
  <cols>
    <col min="1" max="1" width="6.8515625" style="13" customWidth="1"/>
    <col min="2" max="2" width="38.28125" style="0" customWidth="1"/>
    <col min="3" max="5" width="7.8515625" style="0" customWidth="1"/>
    <col min="6" max="8" width="6.421875" style="0" customWidth="1"/>
    <col min="10" max="10" width="3.8515625" style="0" customWidth="1"/>
    <col min="11" max="11" width="3.57421875" style="0" customWidth="1"/>
  </cols>
  <sheetData>
    <row r="1" spans="1:8" s="4" customFormat="1" ht="29.25" customHeight="1">
      <c r="A1" s="69" t="s">
        <v>69</v>
      </c>
      <c r="B1" s="69"/>
      <c r="C1" s="69"/>
      <c r="D1" s="69"/>
      <c r="E1" s="69"/>
      <c r="F1" s="69"/>
      <c r="G1" s="69"/>
      <c r="H1" s="69"/>
    </row>
    <row r="2" spans="1:8" s="5" customFormat="1" ht="21.75" customHeight="1">
      <c r="A2" s="72" t="s">
        <v>35</v>
      </c>
      <c r="B2" s="71" t="s">
        <v>36</v>
      </c>
      <c r="C2" s="16">
        <v>2018</v>
      </c>
      <c r="D2" s="16">
        <v>2019</v>
      </c>
      <c r="E2" s="16">
        <v>2020</v>
      </c>
      <c r="F2" s="16" t="s">
        <v>62</v>
      </c>
      <c r="G2" s="16" t="s">
        <v>64</v>
      </c>
      <c r="H2" s="17" t="s">
        <v>63</v>
      </c>
    </row>
    <row r="3" spans="1:8" s="5" customFormat="1" ht="13.5" customHeight="1">
      <c r="A3" s="72"/>
      <c r="B3" s="71"/>
      <c r="C3" s="70" t="s">
        <v>61</v>
      </c>
      <c r="D3" s="70"/>
      <c r="E3" s="70"/>
      <c r="F3" s="70" t="s">
        <v>38</v>
      </c>
      <c r="G3" s="70"/>
      <c r="H3" s="70"/>
    </row>
    <row r="4" spans="1:8" s="9" customFormat="1" ht="12" customHeight="1">
      <c r="A4" s="7">
        <v>1</v>
      </c>
      <c r="B4" s="8">
        <v>2</v>
      </c>
      <c r="C4" s="6">
        <v>3</v>
      </c>
      <c r="D4" s="7">
        <v>4</v>
      </c>
      <c r="E4" s="8">
        <v>5</v>
      </c>
      <c r="F4" s="6">
        <v>6</v>
      </c>
      <c r="G4" s="7">
        <v>7</v>
      </c>
      <c r="H4" s="8">
        <v>8</v>
      </c>
    </row>
    <row r="5" spans="1:8" s="9" customFormat="1" ht="24" customHeight="1">
      <c r="A5" s="38" t="s">
        <v>53</v>
      </c>
      <c r="B5" s="39"/>
      <c r="C5" s="39"/>
      <c r="D5" s="39"/>
      <c r="E5" s="39"/>
      <c r="F5" s="39"/>
      <c r="G5" s="39"/>
      <c r="H5" s="40"/>
    </row>
    <row r="6" spans="1:11" ht="21" customHeight="1">
      <c r="A6" s="10" t="s">
        <v>12</v>
      </c>
      <c r="B6" s="11" t="s">
        <v>45</v>
      </c>
      <c r="C6" s="21">
        <v>154.95</v>
      </c>
      <c r="D6" s="21">
        <v>173.31312499999996</v>
      </c>
      <c r="E6" s="21">
        <v>216.57125</v>
      </c>
      <c r="F6" s="22">
        <f aca="true" t="shared" si="0" ref="F6:G8">D6/C6*100</f>
        <v>111.85100032268471</v>
      </c>
      <c r="G6" s="22">
        <f t="shared" si="0"/>
        <v>124.9595205210223</v>
      </c>
      <c r="H6" s="22">
        <f>E6/C6*100</f>
        <v>139.76847370119395</v>
      </c>
      <c r="J6" s="23"/>
      <c r="K6" s="23"/>
    </row>
    <row r="7" spans="1:11" ht="21" customHeight="1">
      <c r="A7" s="10" t="s">
        <v>13</v>
      </c>
      <c r="B7" s="11" t="s">
        <v>46</v>
      </c>
      <c r="C7" s="21">
        <v>70.82625</v>
      </c>
      <c r="D7" s="21">
        <v>88.30562499999998</v>
      </c>
      <c r="E7" s="21">
        <v>110.48999999999998</v>
      </c>
      <c r="F7" s="22">
        <f t="shared" si="0"/>
        <v>124.67923262914525</v>
      </c>
      <c r="G7" s="22">
        <f t="shared" si="0"/>
        <v>125.1222671262448</v>
      </c>
      <c r="H7" s="22">
        <f>E7/C7*100</f>
        <v>156.00148250119125</v>
      </c>
      <c r="J7" s="23"/>
      <c r="K7" s="23"/>
    </row>
    <row r="8" spans="1:11" ht="21" customHeight="1">
      <c r="A8" s="10" t="s">
        <v>14</v>
      </c>
      <c r="B8" s="11" t="s">
        <v>47</v>
      </c>
      <c r="C8" s="21">
        <v>156.216875</v>
      </c>
      <c r="D8" s="21">
        <v>163.2775</v>
      </c>
      <c r="E8" s="21">
        <v>167.30937500000002</v>
      </c>
      <c r="F8" s="22">
        <f t="shared" si="0"/>
        <v>104.51975818873602</v>
      </c>
      <c r="G8" s="22">
        <f t="shared" si="0"/>
        <v>102.46933900874279</v>
      </c>
      <c r="H8" s="22">
        <f>E8/C8*100</f>
        <v>107.10070534953414</v>
      </c>
      <c r="J8" s="23"/>
      <c r="K8" s="23"/>
    </row>
    <row r="9" spans="1:11" ht="24" customHeight="1">
      <c r="A9" s="38" t="s">
        <v>54</v>
      </c>
      <c r="B9" s="39"/>
      <c r="C9" s="42"/>
      <c r="D9" s="42"/>
      <c r="E9" s="42"/>
      <c r="F9" s="42"/>
      <c r="G9" s="42"/>
      <c r="H9" s="43"/>
      <c r="J9" s="23"/>
      <c r="K9" s="23"/>
    </row>
    <row r="10" spans="1:11" ht="21" customHeight="1">
      <c r="A10" s="10" t="s">
        <v>12</v>
      </c>
      <c r="B10" s="11" t="s">
        <v>45</v>
      </c>
      <c r="C10" s="21">
        <v>177.07999999999998</v>
      </c>
      <c r="D10" s="21">
        <v>205.89999999999998</v>
      </c>
      <c r="E10" s="21">
        <v>260.525</v>
      </c>
      <c r="F10" s="22">
        <f aca="true" t="shared" si="1" ref="F10:G12">D10/C10*100</f>
        <v>116.27512988479782</v>
      </c>
      <c r="G10" s="22">
        <f t="shared" si="1"/>
        <v>126.5298688683827</v>
      </c>
      <c r="H10" s="22">
        <f>E10/C10*100</f>
        <v>147.12276936977636</v>
      </c>
      <c r="J10" s="23"/>
      <c r="K10" s="23"/>
    </row>
    <row r="11" spans="1:11" ht="21" customHeight="1">
      <c r="A11" s="10" t="s">
        <v>13</v>
      </c>
      <c r="B11" s="11" t="s">
        <v>46</v>
      </c>
      <c r="C11" s="21">
        <v>62.625</v>
      </c>
      <c r="D11" s="21">
        <v>83.27</v>
      </c>
      <c r="E11" s="21">
        <v>108.43</v>
      </c>
      <c r="F11" s="22">
        <f t="shared" si="1"/>
        <v>132.96606786427145</v>
      </c>
      <c r="G11" s="22">
        <f t="shared" si="1"/>
        <v>130.21496337216286</v>
      </c>
      <c r="H11" s="22">
        <f>E11/C11*100</f>
        <v>173.14171656686628</v>
      </c>
      <c r="J11" s="23"/>
      <c r="K11" s="23"/>
    </row>
    <row r="12" spans="1:11" ht="21" customHeight="1">
      <c r="A12" s="10" t="s">
        <v>14</v>
      </c>
      <c r="B12" s="11" t="s">
        <v>47</v>
      </c>
      <c r="C12" s="21">
        <v>128.715</v>
      </c>
      <c r="D12" s="21">
        <v>138.6</v>
      </c>
      <c r="E12" s="21">
        <v>142.39</v>
      </c>
      <c r="F12" s="22">
        <f t="shared" si="1"/>
        <v>107.67975760400886</v>
      </c>
      <c r="G12" s="22">
        <f t="shared" si="1"/>
        <v>102.73448773448773</v>
      </c>
      <c r="H12" s="22">
        <f>E12/C12*100</f>
        <v>110.62424736821659</v>
      </c>
      <c r="J12" s="23"/>
      <c r="K12" s="23"/>
    </row>
    <row r="13" spans="1:11" ht="24" customHeight="1">
      <c r="A13" s="38" t="s">
        <v>55</v>
      </c>
      <c r="B13" s="39"/>
      <c r="C13" s="42"/>
      <c r="D13" s="42"/>
      <c r="E13" s="42"/>
      <c r="F13" s="42"/>
      <c r="G13" s="42"/>
      <c r="H13" s="43"/>
      <c r="J13" s="23"/>
      <c r="K13" s="23"/>
    </row>
    <row r="14" spans="1:11" ht="21" customHeight="1">
      <c r="A14" s="10" t="s">
        <v>12</v>
      </c>
      <c r="B14" s="11" t="s">
        <v>45</v>
      </c>
      <c r="C14" s="21">
        <v>54.57</v>
      </c>
      <c r="D14" s="21">
        <v>58.77</v>
      </c>
      <c r="E14" s="21">
        <v>83.67</v>
      </c>
      <c r="F14" s="22">
        <f aca="true" t="shared" si="2" ref="F14:G16">D14/C14*100</f>
        <v>107.69653655854864</v>
      </c>
      <c r="G14" s="22">
        <f t="shared" si="2"/>
        <v>142.36855538540073</v>
      </c>
      <c r="H14" s="22">
        <f>E14/C14*100</f>
        <v>153.32600329851567</v>
      </c>
      <c r="J14" s="23"/>
      <c r="K14" s="23"/>
    </row>
    <row r="15" spans="1:11" ht="21" customHeight="1">
      <c r="A15" s="10" t="s">
        <v>13</v>
      </c>
      <c r="B15" s="11" t="s">
        <v>46</v>
      </c>
      <c r="C15" s="21">
        <v>47.15</v>
      </c>
      <c r="D15" s="21">
        <v>52.58</v>
      </c>
      <c r="E15" s="21">
        <v>65.08</v>
      </c>
      <c r="F15" s="22">
        <f t="shared" si="2"/>
        <v>111.51643690349945</v>
      </c>
      <c r="G15" s="22">
        <f t="shared" si="2"/>
        <v>123.77329783187523</v>
      </c>
      <c r="H15" s="22">
        <f>E15/C15*100</f>
        <v>138.02757158006364</v>
      </c>
      <c r="J15" s="23"/>
      <c r="K15" s="23"/>
    </row>
    <row r="16" spans="1:11" ht="21" customHeight="1">
      <c r="A16" s="10" t="s">
        <v>14</v>
      </c>
      <c r="B16" s="11" t="s">
        <v>47</v>
      </c>
      <c r="C16" s="21">
        <v>92.02</v>
      </c>
      <c r="D16" s="21">
        <v>99.83</v>
      </c>
      <c r="E16" s="21">
        <v>81.9</v>
      </c>
      <c r="F16" s="22">
        <f t="shared" si="2"/>
        <v>108.48728537274506</v>
      </c>
      <c r="G16" s="22">
        <f t="shared" si="2"/>
        <v>82.0394670940599</v>
      </c>
      <c r="H16" s="22">
        <f>E16/C16*100</f>
        <v>89.00239078461205</v>
      </c>
      <c r="J16" s="23"/>
      <c r="K16" s="23"/>
    </row>
    <row r="17" spans="1:11" ht="24" customHeight="1">
      <c r="A17" s="38" t="s">
        <v>56</v>
      </c>
      <c r="B17" s="39"/>
      <c r="C17" s="42"/>
      <c r="D17" s="42"/>
      <c r="E17" s="42"/>
      <c r="F17" s="42"/>
      <c r="G17" s="42"/>
      <c r="H17" s="43"/>
      <c r="J17" s="23"/>
      <c r="K17" s="23"/>
    </row>
    <row r="18" spans="1:11" ht="21" customHeight="1">
      <c r="A18" s="10" t="s">
        <v>12</v>
      </c>
      <c r="B18" s="11" t="s">
        <v>45</v>
      </c>
      <c r="C18" s="21">
        <v>225.72</v>
      </c>
      <c r="D18" s="21">
        <v>269.14</v>
      </c>
      <c r="E18" s="21">
        <v>349.71</v>
      </c>
      <c r="F18" s="22">
        <f aca="true" t="shared" si="3" ref="F18:G20">D18/C18*100</f>
        <v>119.23622186780081</v>
      </c>
      <c r="G18" s="22">
        <f>E18/D18*100</f>
        <v>129.936092739838</v>
      </c>
      <c r="H18" s="22">
        <f>E18/C18*100</f>
        <v>154.93088782562467</v>
      </c>
      <c r="J18" s="23"/>
      <c r="K18" s="23"/>
    </row>
    <row r="19" spans="1:8" ht="21" customHeight="1">
      <c r="A19" s="10" t="s">
        <v>13</v>
      </c>
      <c r="B19" s="11" t="s">
        <v>46</v>
      </c>
      <c r="C19" s="21">
        <v>168.09</v>
      </c>
      <c r="D19" s="21">
        <v>166.77</v>
      </c>
      <c r="E19" s="21">
        <v>159.33</v>
      </c>
      <c r="F19" s="22">
        <f t="shared" si="3"/>
        <v>99.21470640728181</v>
      </c>
      <c r="G19" s="22">
        <f t="shared" si="3"/>
        <v>95.53876596510163</v>
      </c>
      <c r="H19" s="22">
        <f>E19/C19*100</f>
        <v>94.78850615741567</v>
      </c>
    </row>
    <row r="20" spans="1:8" ht="21" customHeight="1">
      <c r="A20" s="10" t="s">
        <v>14</v>
      </c>
      <c r="B20" s="11" t="s">
        <v>47</v>
      </c>
      <c r="C20" s="21">
        <v>339.34</v>
      </c>
      <c r="D20" s="21">
        <v>334.51</v>
      </c>
      <c r="E20" s="21">
        <v>330.12</v>
      </c>
      <c r="F20" s="22">
        <f t="shared" si="3"/>
        <v>98.57664878882537</v>
      </c>
      <c r="G20" s="22">
        <f t="shared" si="3"/>
        <v>98.68763265672177</v>
      </c>
      <c r="H20" s="22">
        <f>E20/C20*100</f>
        <v>97.28296104202275</v>
      </c>
    </row>
  </sheetData>
  <sheetProtection/>
  <mergeCells count="5">
    <mergeCell ref="A1:H1"/>
    <mergeCell ref="F3:H3"/>
    <mergeCell ref="B2:B3"/>
    <mergeCell ref="C3:E3"/>
    <mergeCell ref="A2:A3"/>
  </mergeCells>
  <printOptions horizontalCentered="1"/>
  <pageMargins left="0.4330708661417323" right="0.4724409448818898" top="0.9448818897637796" bottom="0.2755905511811024" header="0.5905511811023623" footer="0.1968503937007874"/>
  <pageSetup horizontalDpi="600" verticalDpi="600" orientation="portrait" paperSize="9" r:id="rId1"/>
  <headerFooter alignWithMargins="0">
    <oddHeader xml:space="preserve">&amp;C&amp;9IX. WSKAŹNIKI  DLA  WOJEWÓDZTW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="120" zoomScaleNormal="120" zoomScalePageLayoutView="0" workbookViewId="0" topLeftCell="A13">
      <selection activeCell="J21" sqref="J21"/>
    </sheetView>
  </sheetViews>
  <sheetFormatPr defaultColWidth="9.140625" defaultRowHeight="12.75"/>
  <cols>
    <col min="1" max="1" width="6.8515625" style="13" customWidth="1"/>
    <col min="2" max="2" width="47.28125" style="0" customWidth="1"/>
    <col min="3" max="5" width="7.8515625" style="0" customWidth="1"/>
    <col min="6" max="8" width="6.421875" style="0" customWidth="1"/>
    <col min="10" max="12" width="9.57421875" style="0" bestFit="1" customWidth="1"/>
  </cols>
  <sheetData>
    <row r="1" spans="1:8" s="4" customFormat="1" ht="21" customHeight="1">
      <c r="A1" s="69" t="s">
        <v>76</v>
      </c>
      <c r="B1" s="69"/>
      <c r="C1" s="69"/>
      <c r="D1" s="69"/>
      <c r="E1" s="69"/>
      <c r="F1" s="69"/>
      <c r="G1" s="69"/>
      <c r="H1" s="69"/>
    </row>
    <row r="2" spans="1:8" s="5" customFormat="1" ht="21.75" customHeight="1">
      <c r="A2" s="72" t="s">
        <v>35</v>
      </c>
      <c r="B2" s="71" t="s">
        <v>36</v>
      </c>
      <c r="C2" s="16">
        <v>2018</v>
      </c>
      <c r="D2" s="16">
        <v>2019</v>
      </c>
      <c r="E2" s="16">
        <v>2020</v>
      </c>
      <c r="F2" s="16" t="s">
        <v>57</v>
      </c>
      <c r="G2" s="16" t="s">
        <v>37</v>
      </c>
      <c r="H2" s="17" t="s">
        <v>58</v>
      </c>
    </row>
    <row r="3" spans="1:8" s="5" customFormat="1" ht="13.5" customHeight="1">
      <c r="A3" s="72"/>
      <c r="B3" s="71"/>
      <c r="C3" s="70" t="s">
        <v>38</v>
      </c>
      <c r="D3" s="70"/>
      <c r="E3" s="70"/>
      <c r="F3" s="70" t="s">
        <v>39</v>
      </c>
      <c r="G3" s="70"/>
      <c r="H3" s="70"/>
    </row>
    <row r="4" spans="1:8" s="9" customFormat="1" ht="12" customHeight="1">
      <c r="A4" s="7">
        <v>1</v>
      </c>
      <c r="B4" s="8">
        <v>2</v>
      </c>
      <c r="C4" s="6">
        <v>3</v>
      </c>
      <c r="D4" s="7">
        <v>4</v>
      </c>
      <c r="E4" s="8">
        <v>5</v>
      </c>
      <c r="F4" s="6">
        <v>6</v>
      </c>
      <c r="G4" s="7">
        <v>7</v>
      </c>
      <c r="H4" s="8">
        <v>8</v>
      </c>
    </row>
    <row r="5" spans="1:8" s="9" customFormat="1" ht="24" customHeight="1">
      <c r="A5" s="38" t="s">
        <v>53</v>
      </c>
      <c r="B5" s="39"/>
      <c r="C5" s="39"/>
      <c r="D5" s="39"/>
      <c r="E5" s="39"/>
      <c r="F5" s="39"/>
      <c r="G5" s="39"/>
      <c r="H5" s="40"/>
    </row>
    <row r="6" spans="1:8" ht="21" customHeight="1">
      <c r="A6" s="10" t="s">
        <v>15</v>
      </c>
      <c r="B6" s="11" t="s">
        <v>48</v>
      </c>
      <c r="C6" s="14">
        <v>36</v>
      </c>
      <c r="D6" s="14">
        <v>33.4</v>
      </c>
      <c r="E6" s="14">
        <v>30.2</v>
      </c>
      <c r="F6" s="15">
        <f>D6-C6</f>
        <v>-2.6000000000000014</v>
      </c>
      <c r="G6" s="15">
        <f>E6-D6</f>
        <v>-3.1999999999999993</v>
      </c>
      <c r="H6" s="15">
        <f>E6-C6</f>
        <v>-5.800000000000001</v>
      </c>
    </row>
    <row r="7" spans="1:8" ht="21" customHeight="1">
      <c r="A7" s="10" t="s">
        <v>16</v>
      </c>
      <c r="B7" s="11" t="s">
        <v>49</v>
      </c>
      <c r="C7" s="14">
        <v>6</v>
      </c>
      <c r="D7" s="14">
        <v>5.5</v>
      </c>
      <c r="E7" s="14">
        <v>4.7</v>
      </c>
      <c r="F7" s="15">
        <f aca="true" t="shared" si="0" ref="F7:G9">D7-C7</f>
        <v>-0.5</v>
      </c>
      <c r="G7" s="15">
        <f t="shared" si="0"/>
        <v>-0.7999999999999998</v>
      </c>
      <c r="H7" s="15">
        <f>E7-C7</f>
        <v>-1.2999999999999998</v>
      </c>
    </row>
    <row r="8" spans="1:8" ht="21" customHeight="1">
      <c r="A8" s="10" t="s">
        <v>17</v>
      </c>
      <c r="B8" s="11" t="s">
        <v>50</v>
      </c>
      <c r="C8" s="14">
        <v>14.5</v>
      </c>
      <c r="D8" s="14">
        <v>14.4</v>
      </c>
      <c r="E8" s="14">
        <v>11.9</v>
      </c>
      <c r="F8" s="15">
        <f t="shared" si="0"/>
        <v>-0.09999999999999964</v>
      </c>
      <c r="G8" s="15">
        <f t="shared" si="0"/>
        <v>-2.5</v>
      </c>
      <c r="H8" s="15">
        <f>E8-C8</f>
        <v>-2.5999999999999996</v>
      </c>
    </row>
    <row r="9" spans="1:8" ht="21" customHeight="1">
      <c r="A9" s="10" t="s">
        <v>18</v>
      </c>
      <c r="B9" s="11" t="s">
        <v>51</v>
      </c>
      <c r="C9" s="14">
        <v>0.1</v>
      </c>
      <c r="D9" s="14">
        <v>0</v>
      </c>
      <c r="E9" s="14">
        <v>0</v>
      </c>
      <c r="F9" s="15">
        <f t="shared" si="0"/>
        <v>-0.1</v>
      </c>
      <c r="G9" s="15">
        <f t="shared" si="0"/>
        <v>0</v>
      </c>
      <c r="H9" s="15">
        <f>E9-C9</f>
        <v>-0.1</v>
      </c>
    </row>
    <row r="10" spans="1:8" ht="24" customHeight="1">
      <c r="A10" s="38" t="s">
        <v>54</v>
      </c>
      <c r="B10" s="39"/>
      <c r="C10" s="42"/>
      <c r="D10" s="42"/>
      <c r="E10" s="42"/>
      <c r="F10" s="42"/>
      <c r="G10" s="42"/>
      <c r="H10" s="43"/>
    </row>
    <row r="11" spans="1:8" ht="21" customHeight="1">
      <c r="A11" s="10" t="s">
        <v>15</v>
      </c>
      <c r="B11" s="11" t="s">
        <v>48</v>
      </c>
      <c r="C11" s="14">
        <v>33.3</v>
      </c>
      <c r="D11" s="14">
        <v>28.9</v>
      </c>
      <c r="E11" s="14">
        <v>25.8</v>
      </c>
      <c r="F11" s="15">
        <f aca="true" t="shared" si="1" ref="F11:G13">D11-C11</f>
        <v>-4.399999999999999</v>
      </c>
      <c r="G11" s="15">
        <f t="shared" si="1"/>
        <v>-3.099999999999998</v>
      </c>
      <c r="H11" s="15">
        <f>E11-C11</f>
        <v>-7.4999999999999964</v>
      </c>
    </row>
    <row r="12" spans="1:8" ht="21" customHeight="1">
      <c r="A12" s="10" t="s">
        <v>16</v>
      </c>
      <c r="B12" s="11" t="s">
        <v>49</v>
      </c>
      <c r="C12" s="14">
        <v>6</v>
      </c>
      <c r="D12" s="14">
        <v>5.5</v>
      </c>
      <c r="E12" s="14">
        <v>3.5</v>
      </c>
      <c r="F12" s="15">
        <f t="shared" si="1"/>
        <v>-0.5</v>
      </c>
      <c r="G12" s="15">
        <f t="shared" si="1"/>
        <v>-2</v>
      </c>
      <c r="H12" s="15">
        <f>E12-C12</f>
        <v>-2.5</v>
      </c>
    </row>
    <row r="13" spans="1:8" ht="21" customHeight="1">
      <c r="A13" s="10" t="s">
        <v>17</v>
      </c>
      <c r="B13" s="11" t="s">
        <v>50</v>
      </c>
      <c r="C13" s="14">
        <v>13.3</v>
      </c>
      <c r="D13" s="14">
        <v>11.8</v>
      </c>
      <c r="E13" s="14">
        <v>9.2</v>
      </c>
      <c r="F13" s="15">
        <f t="shared" si="1"/>
        <v>-1.5</v>
      </c>
      <c r="G13" s="15">
        <f t="shared" si="1"/>
        <v>-2.6000000000000014</v>
      </c>
      <c r="H13" s="15">
        <f>E13-C13</f>
        <v>-4.100000000000001</v>
      </c>
    </row>
    <row r="14" spans="1:8" ht="24" customHeight="1">
      <c r="A14" s="38" t="s">
        <v>55</v>
      </c>
      <c r="B14" s="39"/>
      <c r="C14" s="42"/>
      <c r="D14" s="42"/>
      <c r="E14" s="42"/>
      <c r="F14" s="42"/>
      <c r="G14" s="42"/>
      <c r="H14" s="43"/>
    </row>
    <row r="15" spans="1:8" ht="21" customHeight="1">
      <c r="A15" s="10" t="s">
        <v>15</v>
      </c>
      <c r="B15" s="11" t="s">
        <v>48</v>
      </c>
      <c r="C15" s="15">
        <v>16.4</v>
      </c>
      <c r="D15" s="15">
        <v>17.9</v>
      </c>
      <c r="E15" s="15">
        <v>12.7</v>
      </c>
      <c r="F15" s="15">
        <f aca="true" t="shared" si="2" ref="F15:G17">D15-C15</f>
        <v>1.5</v>
      </c>
      <c r="G15" s="15">
        <f t="shared" si="2"/>
        <v>-5.199999999999999</v>
      </c>
      <c r="H15" s="15">
        <f>E15-C15</f>
        <v>-3.6999999999999993</v>
      </c>
    </row>
    <row r="16" spans="1:8" ht="21" customHeight="1">
      <c r="A16" s="10" t="s">
        <v>16</v>
      </c>
      <c r="B16" s="11" t="s">
        <v>49</v>
      </c>
      <c r="C16" s="15">
        <v>2</v>
      </c>
      <c r="D16" s="15">
        <v>1.5</v>
      </c>
      <c r="E16" s="15">
        <v>1.5</v>
      </c>
      <c r="F16" s="15">
        <f t="shared" si="2"/>
        <v>-0.5</v>
      </c>
      <c r="G16" s="15">
        <f t="shared" si="2"/>
        <v>0</v>
      </c>
      <c r="H16" s="15">
        <f>E16-C16</f>
        <v>-0.5</v>
      </c>
    </row>
    <row r="17" spans="1:8" ht="21" customHeight="1">
      <c r="A17" s="10" t="s">
        <v>17</v>
      </c>
      <c r="B17" s="11" t="s">
        <v>50</v>
      </c>
      <c r="C17" s="15">
        <v>4.5</v>
      </c>
      <c r="D17" s="15">
        <v>4.2</v>
      </c>
      <c r="E17" s="15">
        <v>3.8</v>
      </c>
      <c r="F17" s="15">
        <f t="shared" si="2"/>
        <v>-0.2999999999999998</v>
      </c>
      <c r="G17" s="15">
        <f t="shared" si="2"/>
        <v>-0.40000000000000036</v>
      </c>
      <c r="H17" s="15">
        <f>E17-C17</f>
        <v>-0.7000000000000002</v>
      </c>
    </row>
    <row r="18" spans="1:8" ht="24" customHeight="1">
      <c r="A18" s="38" t="s">
        <v>56</v>
      </c>
      <c r="B18" s="39"/>
      <c r="C18" s="42"/>
      <c r="D18" s="42"/>
      <c r="E18" s="42"/>
      <c r="F18" s="42"/>
      <c r="G18" s="42"/>
      <c r="H18" s="43"/>
    </row>
    <row r="19" spans="1:8" ht="21" customHeight="1">
      <c r="A19" s="10" t="s">
        <v>15</v>
      </c>
      <c r="B19" s="11" t="s">
        <v>48</v>
      </c>
      <c r="C19" s="15">
        <v>83</v>
      </c>
      <c r="D19" s="15">
        <v>63.5</v>
      </c>
      <c r="E19" s="15">
        <v>66</v>
      </c>
      <c r="F19" s="15">
        <f aca="true" t="shared" si="3" ref="F19:G21">D19-C19</f>
        <v>-19.5</v>
      </c>
      <c r="G19" s="15">
        <f t="shared" si="3"/>
        <v>2.5</v>
      </c>
      <c r="H19" s="15">
        <f>E19-C19</f>
        <v>-17</v>
      </c>
    </row>
    <row r="20" spans="1:8" ht="21" customHeight="1">
      <c r="A20" s="10" t="s">
        <v>16</v>
      </c>
      <c r="B20" s="11" t="s">
        <v>49</v>
      </c>
      <c r="C20" s="15">
        <v>11.9</v>
      </c>
      <c r="D20" s="15">
        <v>12.6</v>
      </c>
      <c r="E20" s="15">
        <v>12.2</v>
      </c>
      <c r="F20" s="15">
        <f t="shared" si="3"/>
        <v>0.6999999999999993</v>
      </c>
      <c r="G20" s="15">
        <f t="shared" si="3"/>
        <v>-0.40000000000000036</v>
      </c>
      <c r="H20" s="15">
        <f>E20-C20</f>
        <v>0.29999999999999893</v>
      </c>
    </row>
    <row r="21" spans="1:8" ht="21" customHeight="1">
      <c r="A21" s="10" t="s">
        <v>17</v>
      </c>
      <c r="B21" s="11" t="s">
        <v>50</v>
      </c>
      <c r="C21" s="15">
        <v>40.7</v>
      </c>
      <c r="D21" s="15">
        <v>51</v>
      </c>
      <c r="E21" s="15">
        <v>40.6</v>
      </c>
      <c r="F21" s="15">
        <f t="shared" si="3"/>
        <v>10.299999999999997</v>
      </c>
      <c r="G21" s="15">
        <f t="shared" si="3"/>
        <v>-10.399999999999999</v>
      </c>
      <c r="H21" s="15">
        <f>E21-C21</f>
        <v>-0.10000000000000142</v>
      </c>
    </row>
    <row r="22" spans="1:8" ht="21" customHeight="1">
      <c r="A22" s="10" t="s">
        <v>18</v>
      </c>
      <c r="B22" s="11" t="s">
        <v>51</v>
      </c>
      <c r="C22" s="15">
        <v>0.9</v>
      </c>
      <c r="D22" s="15">
        <v>0.2</v>
      </c>
      <c r="E22" s="15">
        <v>0.2</v>
      </c>
      <c r="F22" s="15">
        <f>D22-C22</f>
        <v>-0.7</v>
      </c>
      <c r="G22" s="15">
        <f>E22-D22</f>
        <v>0</v>
      </c>
      <c r="H22" s="15">
        <f>E22-C22</f>
        <v>-0.7</v>
      </c>
    </row>
  </sheetData>
  <sheetProtection/>
  <mergeCells count="5">
    <mergeCell ref="A1:H1"/>
    <mergeCell ref="F3:H3"/>
    <mergeCell ref="B2:B3"/>
    <mergeCell ref="C3:E3"/>
    <mergeCell ref="A2:A3"/>
  </mergeCells>
  <printOptions horizontalCentered="1"/>
  <pageMargins left="0.47" right="0.51" top="0.9448818897637796" bottom="0.2755905511811024" header="0.5905511811023623" footer="0.1968503937007874"/>
  <pageSetup horizontalDpi="600" verticalDpi="600" orientation="portrait" paperSize="9" scale="95" r:id="rId1"/>
  <headerFooter alignWithMargins="0">
    <oddHeader xml:space="preserve">&amp;C&amp;9IX. WSKAŹNIKI  DLA  WOJEWÓDZTW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zoomScale="110" zoomScaleNormal="110" zoomScalePageLayoutView="0" workbookViewId="0" topLeftCell="H1">
      <selection activeCell="AA4" sqref="AA4"/>
    </sheetView>
  </sheetViews>
  <sheetFormatPr defaultColWidth="9.140625" defaultRowHeight="12.75"/>
  <cols>
    <col min="1" max="3" width="3.57421875" style="3" customWidth="1"/>
    <col min="4" max="4" width="3.57421875" style="2" customWidth="1"/>
    <col min="5" max="5" width="16.421875" style="2" customWidth="1"/>
    <col min="6" max="6" width="10.7109375" style="2" customWidth="1"/>
    <col min="7" max="27" width="7.00390625" style="2" customWidth="1"/>
    <col min="28" max="28" width="1.28515625" style="2" customWidth="1"/>
    <col min="29" max="16384" width="9.140625" style="2" customWidth="1"/>
  </cols>
  <sheetData>
    <row r="1" spans="1:28" ht="33" customHeight="1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46"/>
    </row>
    <row r="2" spans="1:28" s="1" customFormat="1" ht="21.75" customHeight="1">
      <c r="A2" s="76" t="s">
        <v>0</v>
      </c>
      <c r="B2" s="76" t="s">
        <v>1</v>
      </c>
      <c r="C2" s="76" t="s">
        <v>2</v>
      </c>
      <c r="D2" s="78" t="s">
        <v>3</v>
      </c>
      <c r="E2" s="80" t="s">
        <v>4</v>
      </c>
      <c r="F2" s="82" t="s">
        <v>80</v>
      </c>
      <c r="G2" s="75" t="s">
        <v>5</v>
      </c>
      <c r="H2" s="75"/>
      <c r="I2" s="75"/>
      <c r="J2" s="75" t="s">
        <v>6</v>
      </c>
      <c r="K2" s="75"/>
      <c r="L2" s="75"/>
      <c r="M2" s="75" t="s">
        <v>7</v>
      </c>
      <c r="N2" s="75"/>
      <c r="O2" s="75"/>
      <c r="P2" s="75" t="s">
        <v>8</v>
      </c>
      <c r="Q2" s="75"/>
      <c r="R2" s="75"/>
      <c r="S2" s="75" t="s">
        <v>9</v>
      </c>
      <c r="T2" s="75"/>
      <c r="U2" s="75"/>
      <c r="V2" s="75" t="s">
        <v>10</v>
      </c>
      <c r="W2" s="75"/>
      <c r="X2" s="75"/>
      <c r="Y2" s="75" t="s">
        <v>11</v>
      </c>
      <c r="Z2" s="75"/>
      <c r="AA2" s="75"/>
      <c r="AB2" s="47"/>
    </row>
    <row r="3" spans="1:28" s="18" customFormat="1" ht="18" customHeight="1" thickBot="1">
      <c r="A3" s="77"/>
      <c r="B3" s="77"/>
      <c r="C3" s="77"/>
      <c r="D3" s="79"/>
      <c r="E3" s="81"/>
      <c r="F3" s="79"/>
      <c r="G3" s="63">
        <v>2018</v>
      </c>
      <c r="H3" s="63">
        <v>2019</v>
      </c>
      <c r="I3" s="63">
        <v>2020</v>
      </c>
      <c r="J3" s="63">
        <v>2018</v>
      </c>
      <c r="K3" s="63">
        <v>2019</v>
      </c>
      <c r="L3" s="63">
        <v>2020</v>
      </c>
      <c r="M3" s="63">
        <v>2018</v>
      </c>
      <c r="N3" s="63">
        <v>2019</v>
      </c>
      <c r="O3" s="63">
        <v>2020</v>
      </c>
      <c r="P3" s="63">
        <v>2018</v>
      </c>
      <c r="Q3" s="63">
        <v>2019</v>
      </c>
      <c r="R3" s="63">
        <v>2020</v>
      </c>
      <c r="S3" s="63">
        <v>2018</v>
      </c>
      <c r="T3" s="63">
        <v>2019</v>
      </c>
      <c r="U3" s="63">
        <v>2020</v>
      </c>
      <c r="V3" s="63">
        <v>2018</v>
      </c>
      <c r="W3" s="63">
        <v>2019</v>
      </c>
      <c r="X3" s="63">
        <v>2020</v>
      </c>
      <c r="Y3" s="63">
        <v>2018</v>
      </c>
      <c r="Z3" s="63">
        <v>2019</v>
      </c>
      <c r="AA3" s="63">
        <v>2020</v>
      </c>
      <c r="AB3" s="48"/>
    </row>
    <row r="4" spans="1:28" ht="16.5" customHeight="1" thickTop="1">
      <c r="A4" s="53">
        <v>2</v>
      </c>
      <c r="B4" s="53">
        <v>0</v>
      </c>
      <c r="C4" s="53">
        <v>0</v>
      </c>
      <c r="D4" s="54">
        <v>0</v>
      </c>
      <c r="E4" s="56" t="s">
        <v>30</v>
      </c>
      <c r="F4" s="61">
        <v>2891321</v>
      </c>
      <c r="G4" s="62">
        <v>0.813</v>
      </c>
      <c r="H4" s="62">
        <v>0.856</v>
      </c>
      <c r="I4" s="62">
        <v>0.853</v>
      </c>
      <c r="J4" s="62">
        <v>0.638</v>
      </c>
      <c r="K4" s="62">
        <v>0.701</v>
      </c>
      <c r="L4" s="62">
        <v>0.607</v>
      </c>
      <c r="M4" s="62">
        <v>0.158</v>
      </c>
      <c r="N4" s="62">
        <v>0.178</v>
      </c>
      <c r="O4" s="62">
        <v>0.27</v>
      </c>
      <c r="P4" s="62">
        <v>0.286</v>
      </c>
      <c r="Q4" s="62">
        <v>0.282</v>
      </c>
      <c r="R4" s="62">
        <v>0.274</v>
      </c>
      <c r="S4" s="62">
        <v>0.262</v>
      </c>
      <c r="T4" s="62">
        <v>0.272</v>
      </c>
      <c r="U4" s="62">
        <v>0.27</v>
      </c>
      <c r="V4" s="62">
        <v>0.201</v>
      </c>
      <c r="W4" s="62">
        <v>0.202</v>
      </c>
      <c r="X4" s="62">
        <v>0.271</v>
      </c>
      <c r="Y4" s="62">
        <v>1.316</v>
      </c>
      <c r="Z4" s="62">
        <v>1.209</v>
      </c>
      <c r="AA4" s="62">
        <v>1.894</v>
      </c>
      <c r="AB4" s="49"/>
    </row>
    <row r="5" spans="1:28" ht="16.5" customHeight="1">
      <c r="A5" s="51">
        <v>4</v>
      </c>
      <c r="B5" s="51">
        <v>0</v>
      </c>
      <c r="C5" s="51">
        <v>0</v>
      </c>
      <c r="D5" s="52">
        <v>0</v>
      </c>
      <c r="E5" s="55" t="s">
        <v>25</v>
      </c>
      <c r="F5" s="61">
        <v>2061942</v>
      </c>
      <c r="G5" s="50">
        <v>0.868</v>
      </c>
      <c r="H5" s="50">
        <v>0.894</v>
      </c>
      <c r="I5" s="50">
        <v>0.875</v>
      </c>
      <c r="J5" s="50">
        <v>0.405</v>
      </c>
      <c r="K5" s="50">
        <v>0.438</v>
      </c>
      <c r="L5" s="50">
        <v>0.415</v>
      </c>
      <c r="M5" s="50">
        <v>0.142</v>
      </c>
      <c r="N5" s="50">
        <v>0.231</v>
      </c>
      <c r="O5" s="50">
        <v>0.254</v>
      </c>
      <c r="P5" s="50">
        <v>0.294</v>
      </c>
      <c r="Q5" s="50">
        <v>0.335</v>
      </c>
      <c r="R5" s="50">
        <v>0.342</v>
      </c>
      <c r="S5" s="50">
        <v>0.312</v>
      </c>
      <c r="T5" s="50">
        <v>0.315</v>
      </c>
      <c r="U5" s="50">
        <v>0.284</v>
      </c>
      <c r="V5" s="50">
        <v>0.149</v>
      </c>
      <c r="W5" s="50">
        <v>0.231</v>
      </c>
      <c r="X5" s="50">
        <v>0.254</v>
      </c>
      <c r="Y5" s="50">
        <v>0.904</v>
      </c>
      <c r="Z5" s="50">
        <v>1.008</v>
      </c>
      <c r="AA5" s="50">
        <v>1.171</v>
      </c>
      <c r="AB5" s="49"/>
    </row>
    <row r="6" spans="1:28" ht="16.5" customHeight="1">
      <c r="A6" s="51">
        <v>6</v>
      </c>
      <c r="B6" s="51">
        <v>0</v>
      </c>
      <c r="C6" s="51">
        <v>0</v>
      </c>
      <c r="D6" s="52">
        <v>0</v>
      </c>
      <c r="E6" s="55" t="s">
        <v>27</v>
      </c>
      <c r="F6" s="61">
        <v>2095258</v>
      </c>
      <c r="G6" s="50">
        <v>0.808</v>
      </c>
      <c r="H6" s="50">
        <v>0.664</v>
      </c>
      <c r="I6" s="50">
        <v>0.806</v>
      </c>
      <c r="J6" s="50">
        <v>0.293</v>
      </c>
      <c r="K6" s="50">
        <v>0.247</v>
      </c>
      <c r="L6" s="50">
        <v>0.3</v>
      </c>
      <c r="M6" s="50">
        <v>0.133</v>
      </c>
      <c r="N6" s="50">
        <v>0.151</v>
      </c>
      <c r="O6" s="50">
        <v>0.192</v>
      </c>
      <c r="P6" s="50">
        <v>0.375</v>
      </c>
      <c r="Q6" s="50">
        <v>0.498</v>
      </c>
      <c r="R6" s="50">
        <v>0.291</v>
      </c>
      <c r="S6" s="50">
        <v>0.322</v>
      </c>
      <c r="T6" s="50">
        <v>0.316</v>
      </c>
      <c r="U6" s="50">
        <v>0.314</v>
      </c>
      <c r="V6" s="50">
        <v>0.134</v>
      </c>
      <c r="W6" s="50">
        <v>0.152</v>
      </c>
      <c r="X6" s="50">
        <v>0.192</v>
      </c>
      <c r="Y6" s="50">
        <v>0.801</v>
      </c>
      <c r="Z6" s="50">
        <v>0.959</v>
      </c>
      <c r="AA6" s="50">
        <v>1.533</v>
      </c>
      <c r="AB6" s="49"/>
    </row>
    <row r="7" spans="1:28" ht="16.5" customHeight="1">
      <c r="A7" s="51">
        <v>8</v>
      </c>
      <c r="B7" s="51">
        <v>0</v>
      </c>
      <c r="C7" s="51">
        <v>0</v>
      </c>
      <c r="D7" s="52">
        <v>0</v>
      </c>
      <c r="E7" s="55" t="s">
        <v>19</v>
      </c>
      <c r="F7" s="61">
        <v>1007145</v>
      </c>
      <c r="G7" s="50">
        <v>0.826</v>
      </c>
      <c r="H7" s="50">
        <v>0.774</v>
      </c>
      <c r="I7" s="50">
        <v>0.752</v>
      </c>
      <c r="J7" s="50">
        <v>0.369</v>
      </c>
      <c r="K7" s="50">
        <v>0.325</v>
      </c>
      <c r="L7" s="50">
        <v>0.312</v>
      </c>
      <c r="M7" s="50">
        <v>0.112</v>
      </c>
      <c r="N7" s="50">
        <v>0.109</v>
      </c>
      <c r="O7" s="50">
        <v>0.161</v>
      </c>
      <c r="P7" s="50">
        <v>0.324</v>
      </c>
      <c r="Q7" s="50">
        <v>0.381</v>
      </c>
      <c r="R7" s="50">
        <v>0.415</v>
      </c>
      <c r="S7" s="50">
        <v>0.34</v>
      </c>
      <c r="T7" s="50">
        <v>0.333</v>
      </c>
      <c r="U7" s="50">
        <v>0.318</v>
      </c>
      <c r="V7" s="50">
        <v>0.112</v>
      </c>
      <c r="W7" s="50">
        <v>0.109</v>
      </c>
      <c r="X7" s="50">
        <v>0.167</v>
      </c>
      <c r="Y7" s="50">
        <v>0.833</v>
      </c>
      <c r="Z7" s="50">
        <v>0.82</v>
      </c>
      <c r="AA7" s="50">
        <v>0.974</v>
      </c>
      <c r="AB7" s="49"/>
    </row>
    <row r="8" spans="1:28" ht="16.5" customHeight="1">
      <c r="A8" s="51">
        <v>10</v>
      </c>
      <c r="B8" s="51">
        <v>0</v>
      </c>
      <c r="C8" s="51">
        <v>0</v>
      </c>
      <c r="D8" s="52">
        <v>0</v>
      </c>
      <c r="E8" s="55" t="s">
        <v>29</v>
      </c>
      <c r="F8" s="61">
        <v>2437970</v>
      </c>
      <c r="G8" s="50">
        <v>0.869</v>
      </c>
      <c r="H8" s="50">
        <v>0.818</v>
      </c>
      <c r="I8" s="50">
        <v>0.81</v>
      </c>
      <c r="J8" s="50">
        <v>0.56</v>
      </c>
      <c r="K8" s="50">
        <v>0.524</v>
      </c>
      <c r="L8" s="50">
        <v>0.488</v>
      </c>
      <c r="M8" s="50">
        <v>0.184</v>
      </c>
      <c r="N8" s="50">
        <v>0.158</v>
      </c>
      <c r="O8" s="50">
        <v>0.21</v>
      </c>
      <c r="P8" s="50">
        <v>0.292</v>
      </c>
      <c r="Q8" s="50">
        <v>0.325</v>
      </c>
      <c r="R8" s="50">
        <v>0.368</v>
      </c>
      <c r="S8" s="50">
        <v>0.309</v>
      </c>
      <c r="T8" s="50">
        <v>0.289</v>
      </c>
      <c r="U8" s="50">
        <v>0.297</v>
      </c>
      <c r="V8" s="50">
        <v>0.185</v>
      </c>
      <c r="W8" s="50">
        <v>0.162</v>
      </c>
      <c r="X8" s="50">
        <v>0.21</v>
      </c>
      <c r="Y8" s="50">
        <v>1.112</v>
      </c>
      <c r="Z8" s="50">
        <v>1.069</v>
      </c>
      <c r="AA8" s="50">
        <v>1.147</v>
      </c>
      <c r="AB8" s="49"/>
    </row>
    <row r="9" spans="1:28" ht="16.5" customHeight="1">
      <c r="A9" s="51">
        <v>12</v>
      </c>
      <c r="B9" s="51">
        <v>0</v>
      </c>
      <c r="C9" s="51">
        <v>0</v>
      </c>
      <c r="D9" s="52">
        <v>0</v>
      </c>
      <c r="E9" s="55" t="s">
        <v>31</v>
      </c>
      <c r="F9" s="61">
        <v>3410441</v>
      </c>
      <c r="G9" s="50">
        <v>0.782</v>
      </c>
      <c r="H9" s="50">
        <v>0.848</v>
      </c>
      <c r="I9" s="50">
        <v>0.748</v>
      </c>
      <c r="J9" s="50">
        <v>0.534</v>
      </c>
      <c r="K9" s="50">
        <v>0.567</v>
      </c>
      <c r="L9" s="50">
        <v>0.385</v>
      </c>
      <c r="M9" s="50">
        <v>0.159</v>
      </c>
      <c r="N9" s="50">
        <v>0.192</v>
      </c>
      <c r="O9" s="50">
        <v>0.122</v>
      </c>
      <c r="P9" s="50">
        <v>0.352</v>
      </c>
      <c r="Q9" s="50">
        <v>0.304</v>
      </c>
      <c r="R9" s="50">
        <v>0.364</v>
      </c>
      <c r="S9" s="50">
        <v>0.278</v>
      </c>
      <c r="T9" s="50">
        <v>0.279</v>
      </c>
      <c r="U9" s="50">
        <v>0.214</v>
      </c>
      <c r="V9" s="50">
        <v>0.16</v>
      </c>
      <c r="W9" s="50">
        <v>0.206</v>
      </c>
      <c r="X9" s="50">
        <v>0.128</v>
      </c>
      <c r="Y9" s="50">
        <v>1.116</v>
      </c>
      <c r="Z9" s="50">
        <v>1.207</v>
      </c>
      <c r="AA9" s="50">
        <v>1.048</v>
      </c>
      <c r="AB9" s="49"/>
    </row>
    <row r="10" spans="1:28" ht="16.5" customHeight="1">
      <c r="A10" s="51">
        <v>14</v>
      </c>
      <c r="B10" s="51">
        <v>0</v>
      </c>
      <c r="C10" s="51">
        <v>0</v>
      </c>
      <c r="D10" s="52">
        <v>0</v>
      </c>
      <c r="E10" s="55" t="s">
        <v>34</v>
      </c>
      <c r="F10" s="61">
        <v>5425028</v>
      </c>
      <c r="G10" s="50">
        <v>0.952</v>
      </c>
      <c r="H10" s="50">
        <v>0.933</v>
      </c>
      <c r="I10" s="50">
        <v>0.955</v>
      </c>
      <c r="J10" s="50">
        <v>0.868</v>
      </c>
      <c r="K10" s="50">
        <v>0.845</v>
      </c>
      <c r="L10" s="50">
        <v>0.836</v>
      </c>
      <c r="M10" s="50">
        <v>0.306</v>
      </c>
      <c r="N10" s="50">
        <v>0.272</v>
      </c>
      <c r="O10" s="50">
        <v>0.228</v>
      </c>
      <c r="P10" s="50">
        <v>0.274</v>
      </c>
      <c r="Q10" s="50">
        <v>0.32</v>
      </c>
      <c r="R10" s="50">
        <v>0.228</v>
      </c>
      <c r="S10" s="50">
        <v>0.2</v>
      </c>
      <c r="T10" s="50">
        <v>0.189</v>
      </c>
      <c r="U10" s="50">
        <v>0.177</v>
      </c>
      <c r="V10" s="50">
        <v>0.317</v>
      </c>
      <c r="W10" s="50">
        <v>0.276</v>
      </c>
      <c r="X10" s="50">
        <v>0.234</v>
      </c>
      <c r="Y10" s="50">
        <v>1.451</v>
      </c>
      <c r="Z10" s="50">
        <v>1.089</v>
      </c>
      <c r="AA10" s="50">
        <v>1.274</v>
      </c>
      <c r="AB10" s="49"/>
    </row>
    <row r="11" spans="1:28" ht="16.5" customHeight="1">
      <c r="A11" s="51">
        <v>16</v>
      </c>
      <c r="B11" s="51">
        <v>0</v>
      </c>
      <c r="C11" s="51">
        <v>0</v>
      </c>
      <c r="D11" s="52">
        <v>0</v>
      </c>
      <c r="E11" s="55" t="s">
        <v>20</v>
      </c>
      <c r="F11" s="61">
        <v>976774</v>
      </c>
      <c r="G11" s="50">
        <v>0.668</v>
      </c>
      <c r="H11" s="50">
        <v>0.705</v>
      </c>
      <c r="I11" s="50">
        <v>0.804</v>
      </c>
      <c r="J11" s="50">
        <v>0.287</v>
      </c>
      <c r="K11" s="50">
        <v>0.284</v>
      </c>
      <c r="L11" s="50">
        <v>0.29</v>
      </c>
      <c r="M11" s="50">
        <v>0.114</v>
      </c>
      <c r="N11" s="50">
        <v>0.146</v>
      </c>
      <c r="O11" s="50">
        <v>0.193</v>
      </c>
      <c r="P11" s="50">
        <v>0.422</v>
      </c>
      <c r="Q11" s="50">
        <v>0.396</v>
      </c>
      <c r="R11" s="50">
        <v>0.294</v>
      </c>
      <c r="S11" s="50">
        <v>0.298</v>
      </c>
      <c r="T11" s="50">
        <v>0.296</v>
      </c>
      <c r="U11" s="50">
        <v>0.247</v>
      </c>
      <c r="V11" s="50">
        <v>0.117</v>
      </c>
      <c r="W11" s="50">
        <v>0.147</v>
      </c>
      <c r="X11" s="50">
        <v>0.195</v>
      </c>
      <c r="Y11" s="50">
        <v>1.103</v>
      </c>
      <c r="Z11" s="50">
        <v>1.201</v>
      </c>
      <c r="AA11" s="50">
        <v>1.526</v>
      </c>
      <c r="AB11" s="49"/>
    </row>
    <row r="12" spans="1:28" ht="16.5" customHeight="1">
      <c r="A12" s="51">
        <v>18</v>
      </c>
      <c r="B12" s="51">
        <v>0</v>
      </c>
      <c r="C12" s="51">
        <v>0</v>
      </c>
      <c r="D12" s="52">
        <v>0</v>
      </c>
      <c r="E12" s="55" t="s">
        <v>26</v>
      </c>
      <c r="F12" s="61">
        <v>2121229</v>
      </c>
      <c r="G12" s="50">
        <v>0.686</v>
      </c>
      <c r="H12" s="50">
        <v>0.722</v>
      </c>
      <c r="I12" s="50">
        <v>0.712</v>
      </c>
      <c r="J12" s="50">
        <v>0.298</v>
      </c>
      <c r="K12" s="50">
        <v>0.279</v>
      </c>
      <c r="L12" s="50">
        <v>0.383</v>
      </c>
      <c r="M12" s="50">
        <v>0.195</v>
      </c>
      <c r="N12" s="50">
        <v>0.204</v>
      </c>
      <c r="O12" s="50">
        <v>0.188</v>
      </c>
      <c r="P12" s="50">
        <v>0.486</v>
      </c>
      <c r="Q12" s="50">
        <v>0.432</v>
      </c>
      <c r="R12" s="50">
        <v>0.441</v>
      </c>
      <c r="S12" s="50">
        <v>0.309</v>
      </c>
      <c r="T12" s="50">
        <v>0.312</v>
      </c>
      <c r="U12" s="50">
        <v>0.288</v>
      </c>
      <c r="V12" s="50">
        <v>0.197</v>
      </c>
      <c r="W12" s="50">
        <v>0.205</v>
      </c>
      <c r="X12" s="50">
        <v>0.189</v>
      </c>
      <c r="Y12" s="50">
        <v>1.098</v>
      </c>
      <c r="Z12" s="50">
        <v>1.222</v>
      </c>
      <c r="AA12" s="50">
        <v>1.151</v>
      </c>
      <c r="AB12" s="49"/>
    </row>
    <row r="13" spans="1:28" ht="16.5" customHeight="1">
      <c r="A13" s="51">
        <v>20</v>
      </c>
      <c r="B13" s="51">
        <v>0</v>
      </c>
      <c r="C13" s="51">
        <v>0</v>
      </c>
      <c r="D13" s="52">
        <v>0</v>
      </c>
      <c r="E13" s="55" t="s">
        <v>21</v>
      </c>
      <c r="F13" s="61">
        <v>1173286</v>
      </c>
      <c r="G13" s="50">
        <v>0.583</v>
      </c>
      <c r="H13" s="50">
        <v>0.508</v>
      </c>
      <c r="I13" s="50">
        <v>0.621</v>
      </c>
      <c r="J13" s="50">
        <v>0.225</v>
      </c>
      <c r="K13" s="50">
        <v>0.193</v>
      </c>
      <c r="L13" s="50">
        <v>0.317</v>
      </c>
      <c r="M13" s="50">
        <v>0.105</v>
      </c>
      <c r="N13" s="50">
        <v>0.103</v>
      </c>
      <c r="O13" s="50">
        <v>0.114</v>
      </c>
      <c r="P13" s="50">
        <v>0.575</v>
      </c>
      <c r="Q13" s="50">
        <v>0.637</v>
      </c>
      <c r="R13" s="50">
        <v>0.505</v>
      </c>
      <c r="S13" s="50">
        <v>0.327</v>
      </c>
      <c r="T13" s="50">
        <v>0.325</v>
      </c>
      <c r="U13" s="50">
        <v>0.287</v>
      </c>
      <c r="V13" s="50">
        <v>0.107</v>
      </c>
      <c r="W13" s="50">
        <v>0.104</v>
      </c>
      <c r="X13" s="50">
        <v>0.126</v>
      </c>
      <c r="Y13" s="50">
        <v>0.808</v>
      </c>
      <c r="Z13" s="50">
        <v>0.837</v>
      </c>
      <c r="AA13" s="50">
        <v>0.953</v>
      </c>
      <c r="AB13" s="49"/>
    </row>
    <row r="14" spans="1:28" ht="16.5" customHeight="1">
      <c r="A14" s="51">
        <v>22</v>
      </c>
      <c r="B14" s="51">
        <v>0</v>
      </c>
      <c r="C14" s="51">
        <v>0</v>
      </c>
      <c r="D14" s="52">
        <v>0</v>
      </c>
      <c r="E14" s="55" t="s">
        <v>28</v>
      </c>
      <c r="F14" s="61">
        <v>2346671</v>
      </c>
      <c r="G14" s="50">
        <v>0.747</v>
      </c>
      <c r="H14" s="50">
        <v>0.717</v>
      </c>
      <c r="I14" s="50">
        <v>0.846</v>
      </c>
      <c r="J14" s="50">
        <v>0.499</v>
      </c>
      <c r="K14" s="50">
        <v>0.521</v>
      </c>
      <c r="L14" s="50">
        <v>0.603</v>
      </c>
      <c r="M14" s="50">
        <v>0.147</v>
      </c>
      <c r="N14" s="50">
        <v>0.181</v>
      </c>
      <c r="O14" s="50">
        <v>0.184</v>
      </c>
      <c r="P14" s="50">
        <v>0.402</v>
      </c>
      <c r="Q14" s="50">
        <v>0.476</v>
      </c>
      <c r="R14" s="50">
        <v>0.314</v>
      </c>
      <c r="S14" s="50">
        <v>0.232</v>
      </c>
      <c r="T14" s="50">
        <v>0.224</v>
      </c>
      <c r="U14" s="50">
        <v>0.224</v>
      </c>
      <c r="V14" s="50">
        <v>0.15</v>
      </c>
      <c r="W14" s="50">
        <v>0.184</v>
      </c>
      <c r="X14" s="50">
        <v>0.189</v>
      </c>
      <c r="Y14" s="50">
        <v>0.989</v>
      </c>
      <c r="Z14" s="50">
        <v>0.951</v>
      </c>
      <c r="AA14" s="50">
        <v>1.119</v>
      </c>
      <c r="AB14" s="49"/>
    </row>
    <row r="15" spans="1:28" ht="16.5" customHeight="1">
      <c r="A15" s="51">
        <v>24</v>
      </c>
      <c r="B15" s="51">
        <v>0</v>
      </c>
      <c r="C15" s="51">
        <v>0</v>
      </c>
      <c r="D15" s="52">
        <v>0</v>
      </c>
      <c r="E15" s="55" t="s">
        <v>33</v>
      </c>
      <c r="F15" s="61">
        <v>4492330</v>
      </c>
      <c r="G15" s="50">
        <v>0.855</v>
      </c>
      <c r="H15" s="50">
        <v>0.894</v>
      </c>
      <c r="I15" s="50">
        <v>0.771</v>
      </c>
      <c r="J15" s="50">
        <v>0.642</v>
      </c>
      <c r="K15" s="50">
        <v>0.691</v>
      </c>
      <c r="L15" s="50">
        <v>0.574</v>
      </c>
      <c r="M15" s="50">
        <v>0.216</v>
      </c>
      <c r="N15" s="50">
        <v>0.237</v>
      </c>
      <c r="O15" s="50">
        <v>0.157</v>
      </c>
      <c r="P15" s="50">
        <v>0.304</v>
      </c>
      <c r="Q15" s="50">
        <v>0.268</v>
      </c>
      <c r="R15" s="50">
        <v>0.409</v>
      </c>
      <c r="S15" s="50">
        <v>0.27</v>
      </c>
      <c r="T15" s="50">
        <v>0.27</v>
      </c>
      <c r="U15" s="50">
        <v>0.274</v>
      </c>
      <c r="V15" s="50">
        <v>0.222</v>
      </c>
      <c r="W15" s="50">
        <v>0.238</v>
      </c>
      <c r="X15" s="50">
        <v>0.159</v>
      </c>
      <c r="Y15" s="50">
        <v>1.293</v>
      </c>
      <c r="Z15" s="50">
        <v>1.424</v>
      </c>
      <c r="AA15" s="50">
        <v>0.908</v>
      </c>
      <c r="AB15" s="49"/>
    </row>
    <row r="16" spans="1:28" ht="16.5" customHeight="1">
      <c r="A16" s="51">
        <v>26</v>
      </c>
      <c r="B16" s="51">
        <v>0</v>
      </c>
      <c r="C16" s="51">
        <v>0</v>
      </c>
      <c r="D16" s="52">
        <v>0</v>
      </c>
      <c r="E16" s="55" t="s">
        <v>22</v>
      </c>
      <c r="F16" s="61">
        <v>1224626</v>
      </c>
      <c r="G16" s="50">
        <v>0.629</v>
      </c>
      <c r="H16" s="50">
        <v>0.681</v>
      </c>
      <c r="I16" s="50">
        <v>0.802</v>
      </c>
      <c r="J16" s="50">
        <v>0.245</v>
      </c>
      <c r="K16" s="50">
        <v>0.28</v>
      </c>
      <c r="L16" s="50">
        <v>0.328</v>
      </c>
      <c r="M16" s="50">
        <v>0.147</v>
      </c>
      <c r="N16" s="50">
        <v>0.196</v>
      </c>
      <c r="O16" s="50">
        <v>0.283</v>
      </c>
      <c r="P16" s="50">
        <v>0.549</v>
      </c>
      <c r="Q16" s="50">
        <v>0.506</v>
      </c>
      <c r="R16" s="50">
        <v>0.398</v>
      </c>
      <c r="S16" s="50">
        <v>0.35</v>
      </c>
      <c r="T16" s="50">
        <v>0.326</v>
      </c>
      <c r="U16" s="50">
        <v>0.33</v>
      </c>
      <c r="V16" s="50">
        <v>0.147</v>
      </c>
      <c r="W16" s="50">
        <v>0.197</v>
      </c>
      <c r="X16" s="50">
        <v>0.283</v>
      </c>
      <c r="Y16" s="50">
        <v>0.88</v>
      </c>
      <c r="Z16" s="50">
        <v>1.041</v>
      </c>
      <c r="AA16" s="50">
        <v>1.404</v>
      </c>
      <c r="AB16" s="49"/>
    </row>
    <row r="17" spans="1:28" ht="16.5" customHeight="1">
      <c r="A17" s="51">
        <v>28</v>
      </c>
      <c r="B17" s="51">
        <v>0</v>
      </c>
      <c r="C17" s="51">
        <v>0</v>
      </c>
      <c r="D17" s="52">
        <v>0</v>
      </c>
      <c r="E17" s="55" t="s">
        <v>23</v>
      </c>
      <c r="F17" s="61">
        <v>1416495</v>
      </c>
      <c r="G17" s="50">
        <v>0.838</v>
      </c>
      <c r="H17" s="50">
        <v>0.806</v>
      </c>
      <c r="I17" s="50">
        <v>0.675</v>
      </c>
      <c r="J17" s="50">
        <v>0.279</v>
      </c>
      <c r="K17" s="50">
        <v>0.249</v>
      </c>
      <c r="L17" s="50">
        <v>0.276</v>
      </c>
      <c r="M17" s="50">
        <v>0.129</v>
      </c>
      <c r="N17" s="50">
        <v>0.125</v>
      </c>
      <c r="O17" s="50">
        <v>0.167</v>
      </c>
      <c r="P17" s="50">
        <v>0.339</v>
      </c>
      <c r="Q17" s="50">
        <v>0.318</v>
      </c>
      <c r="R17" s="50">
        <v>0.472</v>
      </c>
      <c r="S17" s="50">
        <v>0.306</v>
      </c>
      <c r="T17" s="50">
        <v>0.293</v>
      </c>
      <c r="U17" s="50">
        <v>0.315</v>
      </c>
      <c r="V17" s="50">
        <v>0.131</v>
      </c>
      <c r="W17" s="50">
        <v>0.125</v>
      </c>
      <c r="X17" s="50">
        <v>0.168</v>
      </c>
      <c r="Y17" s="50">
        <v>0.796</v>
      </c>
      <c r="Z17" s="50">
        <v>1.003</v>
      </c>
      <c r="AA17" s="50">
        <v>1.084</v>
      </c>
      <c r="AB17" s="49"/>
    </row>
    <row r="18" spans="1:28" ht="16.5" customHeight="1">
      <c r="A18" s="51">
        <v>30</v>
      </c>
      <c r="B18" s="51">
        <v>0</v>
      </c>
      <c r="C18" s="51">
        <v>0</v>
      </c>
      <c r="D18" s="52">
        <v>0</v>
      </c>
      <c r="E18" s="55" t="s">
        <v>32</v>
      </c>
      <c r="F18" s="61">
        <v>3496450</v>
      </c>
      <c r="G18" s="50">
        <v>0.921</v>
      </c>
      <c r="H18" s="50">
        <v>0.793</v>
      </c>
      <c r="I18" s="50">
        <v>0.791</v>
      </c>
      <c r="J18" s="50">
        <v>0.719</v>
      </c>
      <c r="K18" s="50">
        <v>0.627</v>
      </c>
      <c r="L18" s="50">
        <v>0.6</v>
      </c>
      <c r="M18" s="50">
        <v>0.177</v>
      </c>
      <c r="N18" s="50">
        <v>0.192</v>
      </c>
      <c r="O18" s="50">
        <v>0.258</v>
      </c>
      <c r="P18" s="50">
        <v>0.276</v>
      </c>
      <c r="Q18" s="50">
        <v>0.409</v>
      </c>
      <c r="R18" s="50">
        <v>0.41</v>
      </c>
      <c r="S18" s="50">
        <v>0.218</v>
      </c>
      <c r="T18" s="50">
        <v>0.237</v>
      </c>
      <c r="U18" s="50">
        <v>0.229</v>
      </c>
      <c r="V18" s="50">
        <v>0.178</v>
      </c>
      <c r="W18" s="50">
        <v>0.193</v>
      </c>
      <c r="X18" s="50">
        <v>0.26</v>
      </c>
      <c r="Y18" s="50">
        <v>0.901</v>
      </c>
      <c r="Z18" s="50">
        <v>0.956</v>
      </c>
      <c r="AA18" s="50">
        <v>1.259</v>
      </c>
      <c r="AB18" s="49"/>
    </row>
    <row r="19" spans="1:28" ht="16.5" customHeight="1">
      <c r="A19" s="51">
        <v>32</v>
      </c>
      <c r="B19" s="51">
        <v>0</v>
      </c>
      <c r="C19" s="51">
        <v>0</v>
      </c>
      <c r="D19" s="52">
        <v>0</v>
      </c>
      <c r="E19" s="55" t="s">
        <v>24</v>
      </c>
      <c r="F19" s="61">
        <v>1688047</v>
      </c>
      <c r="G19" s="50">
        <v>0.641</v>
      </c>
      <c r="H19" s="50">
        <v>0.822</v>
      </c>
      <c r="I19" s="50">
        <v>0.769</v>
      </c>
      <c r="J19" s="50">
        <v>0.332</v>
      </c>
      <c r="K19" s="50">
        <v>0.384</v>
      </c>
      <c r="L19" s="50">
        <v>0.351</v>
      </c>
      <c r="M19" s="50">
        <v>0.09</v>
      </c>
      <c r="N19" s="50">
        <v>0.169</v>
      </c>
      <c r="O19" s="50">
        <v>0.201</v>
      </c>
      <c r="P19" s="50">
        <v>0.455</v>
      </c>
      <c r="Q19" s="50">
        <v>0.339</v>
      </c>
      <c r="R19" s="50">
        <v>0.39</v>
      </c>
      <c r="S19" s="50">
        <v>0.255</v>
      </c>
      <c r="T19" s="50">
        <v>0.261</v>
      </c>
      <c r="U19" s="50">
        <v>0.239</v>
      </c>
      <c r="V19" s="50">
        <v>0.091</v>
      </c>
      <c r="W19" s="50">
        <v>0.171</v>
      </c>
      <c r="X19" s="50">
        <v>0.231</v>
      </c>
      <c r="Y19" s="50">
        <v>0.975</v>
      </c>
      <c r="Z19" s="50">
        <v>1.035</v>
      </c>
      <c r="AA19" s="50">
        <v>1.186</v>
      </c>
      <c r="AB19" s="49"/>
    </row>
    <row r="20" ht="12">
      <c r="L20" s="44"/>
    </row>
    <row r="21" ht="12">
      <c r="R21" s="41"/>
    </row>
  </sheetData>
  <sheetProtection/>
  <mergeCells count="14">
    <mergeCell ref="F2:F3"/>
    <mergeCell ref="M2:O2"/>
    <mergeCell ref="P2:R2"/>
    <mergeCell ref="J2:L2"/>
    <mergeCell ref="A1:AA1"/>
    <mergeCell ref="Y2:AA2"/>
    <mergeCell ref="A2:A3"/>
    <mergeCell ref="B2:B3"/>
    <mergeCell ref="C2:C3"/>
    <mergeCell ref="D2:D3"/>
    <mergeCell ref="E2:E3"/>
    <mergeCell ref="G2:I2"/>
    <mergeCell ref="S2:U2"/>
    <mergeCell ref="V2:X2"/>
  </mergeCells>
  <printOptions/>
  <pageMargins left="0.31496062992125984" right="0.31496062992125984" top="0.984251968503937" bottom="0.5905511811023623" header="0.5905511811023623" footer="0.35433070866141736"/>
  <pageSetup fitToHeight="1" fitToWidth="1" horizontalDpi="600" verticalDpi="600" orientation="landscape" paperSize="9" scale="75" r:id="rId1"/>
  <headerFooter alignWithMargins="0">
    <oddHeader xml:space="preserve">&amp;C&amp;9IX. WSKAŹNIKI  DLA  WOJEWÓDZTW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PageLayoutView="0" workbookViewId="0" topLeftCell="A1">
      <selection activeCell="J4" sqref="J4"/>
    </sheetView>
  </sheetViews>
  <sheetFormatPr defaultColWidth="9.140625" defaultRowHeight="12.75"/>
  <cols>
    <col min="1" max="3" width="3.8515625" style="3" customWidth="1"/>
    <col min="4" max="4" width="3.8515625" style="2" customWidth="1"/>
    <col min="5" max="5" width="16.28125" style="2" customWidth="1"/>
    <col min="6" max="14" width="9.28125" style="2" customWidth="1"/>
    <col min="15" max="16384" width="9.140625" style="2" customWidth="1"/>
  </cols>
  <sheetData>
    <row r="1" spans="1:14" ht="33" customHeight="1">
      <c r="A1" s="73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" customFormat="1" ht="21.75" customHeight="1">
      <c r="A2" s="76" t="s">
        <v>0</v>
      </c>
      <c r="B2" s="76" t="s">
        <v>1</v>
      </c>
      <c r="C2" s="76" t="s">
        <v>2</v>
      </c>
      <c r="D2" s="78" t="s">
        <v>3</v>
      </c>
      <c r="E2" s="80" t="s">
        <v>4</v>
      </c>
      <c r="F2" s="75" t="s">
        <v>59</v>
      </c>
      <c r="G2" s="75"/>
      <c r="H2" s="75"/>
      <c r="I2" s="75" t="s">
        <v>13</v>
      </c>
      <c r="J2" s="75"/>
      <c r="K2" s="75"/>
      <c r="L2" s="75" t="s">
        <v>60</v>
      </c>
      <c r="M2" s="75"/>
      <c r="N2" s="75"/>
    </row>
    <row r="3" spans="1:14" s="18" customFormat="1" ht="18" customHeight="1" thickBot="1">
      <c r="A3" s="77"/>
      <c r="B3" s="77"/>
      <c r="C3" s="77"/>
      <c r="D3" s="79"/>
      <c r="E3" s="81"/>
      <c r="F3" s="63">
        <v>2018</v>
      </c>
      <c r="G3" s="63">
        <v>2019</v>
      </c>
      <c r="H3" s="63">
        <v>2020</v>
      </c>
      <c r="I3" s="63">
        <v>2018</v>
      </c>
      <c r="J3" s="63">
        <v>2019</v>
      </c>
      <c r="K3" s="63">
        <v>2020</v>
      </c>
      <c r="L3" s="63">
        <v>2018</v>
      </c>
      <c r="M3" s="63">
        <v>2019</v>
      </c>
      <c r="N3" s="63">
        <v>2020</v>
      </c>
    </row>
    <row r="4" spans="1:14" ht="16.5" customHeight="1" thickTop="1">
      <c r="A4" s="53">
        <v>2</v>
      </c>
      <c r="B4" s="53">
        <v>0</v>
      </c>
      <c r="C4" s="53">
        <v>0</v>
      </c>
      <c r="D4" s="54">
        <v>0</v>
      </c>
      <c r="E4" s="56" t="s">
        <v>30</v>
      </c>
      <c r="F4" s="60">
        <v>97.88</v>
      </c>
      <c r="G4" s="60">
        <v>84.49</v>
      </c>
      <c r="H4" s="60">
        <v>126.87</v>
      </c>
      <c r="I4" s="60">
        <v>68.37</v>
      </c>
      <c r="J4" s="65">
        <v>72.5</v>
      </c>
      <c r="K4" s="65">
        <v>128.63</v>
      </c>
      <c r="L4" s="60">
        <v>210.19</v>
      </c>
      <c r="M4" s="65">
        <v>182.8</v>
      </c>
      <c r="N4" s="65">
        <v>142.3</v>
      </c>
    </row>
    <row r="5" spans="1:14" ht="16.5" customHeight="1">
      <c r="A5" s="51">
        <v>4</v>
      </c>
      <c r="B5" s="51">
        <v>0</v>
      </c>
      <c r="C5" s="51">
        <v>0</v>
      </c>
      <c r="D5" s="52">
        <v>0</v>
      </c>
      <c r="E5" s="55" t="s">
        <v>25</v>
      </c>
      <c r="F5" s="58">
        <v>181.23</v>
      </c>
      <c r="G5" s="58">
        <v>203.57</v>
      </c>
      <c r="H5" s="58">
        <v>267.38</v>
      </c>
      <c r="I5" s="64">
        <v>54.1</v>
      </c>
      <c r="J5" s="58">
        <v>99.81</v>
      </c>
      <c r="K5" s="58">
        <v>138.33</v>
      </c>
      <c r="L5" s="58">
        <v>131.61</v>
      </c>
      <c r="M5" s="58">
        <v>130.48</v>
      </c>
      <c r="N5" s="58">
        <v>130.53</v>
      </c>
    </row>
    <row r="6" spans="1:14" ht="16.5" customHeight="1">
      <c r="A6" s="51">
        <v>6</v>
      </c>
      <c r="B6" s="51">
        <v>0</v>
      </c>
      <c r="C6" s="51">
        <v>0</v>
      </c>
      <c r="D6" s="52">
        <v>0</v>
      </c>
      <c r="E6" s="55" t="s">
        <v>27</v>
      </c>
      <c r="F6" s="58">
        <v>213.05</v>
      </c>
      <c r="G6" s="58">
        <v>249.92</v>
      </c>
      <c r="H6" s="58">
        <v>261.91</v>
      </c>
      <c r="I6" s="58">
        <v>54.38</v>
      </c>
      <c r="J6" s="64">
        <v>86.8</v>
      </c>
      <c r="K6" s="64">
        <v>95.92</v>
      </c>
      <c r="L6" s="58">
        <v>339.34</v>
      </c>
      <c r="M6" s="58">
        <v>334.51</v>
      </c>
      <c r="N6" s="58">
        <v>330.12</v>
      </c>
    </row>
    <row r="7" spans="1:14" ht="16.5" customHeight="1">
      <c r="A7" s="51">
        <v>8</v>
      </c>
      <c r="B7" s="51">
        <v>0</v>
      </c>
      <c r="C7" s="51">
        <v>0</v>
      </c>
      <c r="D7" s="52">
        <v>0</v>
      </c>
      <c r="E7" s="55" t="s">
        <v>19</v>
      </c>
      <c r="F7" s="58">
        <v>194.86</v>
      </c>
      <c r="G7" s="64">
        <v>220</v>
      </c>
      <c r="H7" s="64">
        <v>277.5</v>
      </c>
      <c r="I7" s="58">
        <v>47.15</v>
      </c>
      <c r="J7" s="58">
        <v>52.58</v>
      </c>
      <c r="K7" s="58">
        <v>98.39</v>
      </c>
      <c r="L7" s="58">
        <v>174.16</v>
      </c>
      <c r="M7" s="64">
        <v>211.2</v>
      </c>
      <c r="N7" s="64">
        <v>229.33</v>
      </c>
    </row>
    <row r="8" spans="1:14" ht="16.5" customHeight="1">
      <c r="A8" s="51">
        <v>10</v>
      </c>
      <c r="B8" s="51">
        <v>0</v>
      </c>
      <c r="C8" s="51">
        <v>0</v>
      </c>
      <c r="D8" s="52">
        <v>0</v>
      </c>
      <c r="E8" s="55" t="s">
        <v>29</v>
      </c>
      <c r="F8" s="58">
        <v>104.63</v>
      </c>
      <c r="G8" s="64">
        <v>118.7</v>
      </c>
      <c r="H8" s="64">
        <v>144.53</v>
      </c>
      <c r="I8" s="58">
        <v>61.88</v>
      </c>
      <c r="J8" s="58">
        <v>62.98</v>
      </c>
      <c r="K8" s="58">
        <v>93.86</v>
      </c>
      <c r="L8" s="58">
        <v>125.82</v>
      </c>
      <c r="M8" s="58">
        <v>252.97</v>
      </c>
      <c r="N8" s="58">
        <v>233.35</v>
      </c>
    </row>
    <row r="9" spans="1:14" ht="16.5" customHeight="1">
      <c r="A9" s="51">
        <v>12</v>
      </c>
      <c r="B9" s="51">
        <v>0</v>
      </c>
      <c r="C9" s="51">
        <v>0</v>
      </c>
      <c r="D9" s="52">
        <v>0</v>
      </c>
      <c r="E9" s="55" t="s">
        <v>31</v>
      </c>
      <c r="F9" s="58">
        <v>105.73</v>
      </c>
      <c r="G9" s="58">
        <v>126.59</v>
      </c>
      <c r="H9" s="58">
        <v>226.54</v>
      </c>
      <c r="I9" s="58">
        <v>64.07</v>
      </c>
      <c r="J9" s="58">
        <v>79.97</v>
      </c>
      <c r="K9" s="58">
        <v>73.38</v>
      </c>
      <c r="L9" s="58">
        <v>122.03</v>
      </c>
      <c r="M9" s="58">
        <v>108.97</v>
      </c>
      <c r="N9" s="58">
        <v>142.48</v>
      </c>
    </row>
    <row r="10" spans="1:14" ht="16.5" customHeight="1">
      <c r="A10" s="51">
        <v>14</v>
      </c>
      <c r="B10" s="51">
        <v>0</v>
      </c>
      <c r="C10" s="51">
        <v>0</v>
      </c>
      <c r="D10" s="52">
        <v>0</v>
      </c>
      <c r="E10" s="55" t="s">
        <v>34</v>
      </c>
      <c r="F10" s="58">
        <v>54.57</v>
      </c>
      <c r="G10" s="58">
        <v>58.77</v>
      </c>
      <c r="H10" s="58">
        <v>83.67</v>
      </c>
      <c r="I10" s="58">
        <v>168.09</v>
      </c>
      <c r="J10" s="58">
        <v>166.77</v>
      </c>
      <c r="K10" s="58">
        <v>148.14</v>
      </c>
      <c r="L10" s="58">
        <v>185.41</v>
      </c>
      <c r="M10" s="58">
        <v>147.84</v>
      </c>
      <c r="N10" s="58">
        <v>174.25</v>
      </c>
    </row>
    <row r="11" spans="1:14" ht="16.5" customHeight="1">
      <c r="A11" s="51">
        <v>16</v>
      </c>
      <c r="B11" s="51">
        <v>0</v>
      </c>
      <c r="C11" s="51">
        <v>0</v>
      </c>
      <c r="D11" s="52">
        <v>0</v>
      </c>
      <c r="E11" s="55" t="s">
        <v>20</v>
      </c>
      <c r="F11" s="58">
        <v>206.26</v>
      </c>
      <c r="G11" s="58">
        <v>240.47</v>
      </c>
      <c r="H11" s="58">
        <v>349.71</v>
      </c>
      <c r="I11" s="58">
        <v>60.27</v>
      </c>
      <c r="J11" s="58">
        <v>81.66</v>
      </c>
      <c r="K11" s="58">
        <v>124.99</v>
      </c>
      <c r="L11" s="58">
        <v>119.31</v>
      </c>
      <c r="M11" s="64">
        <v>100.6</v>
      </c>
      <c r="N11" s="64">
        <v>81.9</v>
      </c>
    </row>
    <row r="12" spans="1:14" ht="16.5" customHeight="1">
      <c r="A12" s="51">
        <v>18</v>
      </c>
      <c r="B12" s="51">
        <v>0</v>
      </c>
      <c r="C12" s="51">
        <v>0</v>
      </c>
      <c r="D12" s="52">
        <v>0</v>
      </c>
      <c r="E12" s="55" t="s">
        <v>26</v>
      </c>
      <c r="F12" s="64">
        <v>223.2</v>
      </c>
      <c r="G12" s="58">
        <v>243.71</v>
      </c>
      <c r="H12" s="58">
        <v>259.14</v>
      </c>
      <c r="I12" s="58">
        <v>109.72</v>
      </c>
      <c r="J12" s="58">
        <v>111.13</v>
      </c>
      <c r="K12" s="58">
        <v>113.88</v>
      </c>
      <c r="L12" s="58">
        <v>92.02</v>
      </c>
      <c r="M12" s="58">
        <v>99.83</v>
      </c>
      <c r="N12" s="58">
        <v>127.66</v>
      </c>
    </row>
    <row r="13" spans="1:14" ht="16.5" customHeight="1">
      <c r="A13" s="51">
        <v>20</v>
      </c>
      <c r="B13" s="51">
        <v>0</v>
      </c>
      <c r="C13" s="51">
        <v>0</v>
      </c>
      <c r="D13" s="52">
        <v>0</v>
      </c>
      <c r="E13" s="55" t="s">
        <v>21</v>
      </c>
      <c r="F13" s="64">
        <v>223.3</v>
      </c>
      <c r="G13" s="58">
        <v>248.96</v>
      </c>
      <c r="H13" s="58">
        <v>308.92</v>
      </c>
      <c r="I13" s="58">
        <v>62.75</v>
      </c>
      <c r="J13" s="58">
        <v>77.07</v>
      </c>
      <c r="K13" s="58">
        <v>81.36</v>
      </c>
      <c r="L13" s="58">
        <v>108.73</v>
      </c>
      <c r="M13" s="58">
        <v>184.24</v>
      </c>
      <c r="N13" s="58">
        <v>246.06</v>
      </c>
    </row>
    <row r="14" spans="1:14" ht="16.5" customHeight="1">
      <c r="A14" s="51">
        <v>22</v>
      </c>
      <c r="B14" s="51">
        <v>0</v>
      </c>
      <c r="C14" s="51">
        <v>0</v>
      </c>
      <c r="D14" s="52">
        <v>0</v>
      </c>
      <c r="E14" s="55" t="s">
        <v>28</v>
      </c>
      <c r="F14" s="58">
        <v>114.17</v>
      </c>
      <c r="G14" s="58">
        <v>110.95</v>
      </c>
      <c r="H14" s="58">
        <v>124.73</v>
      </c>
      <c r="I14" s="58">
        <v>65.56</v>
      </c>
      <c r="J14" s="58">
        <v>99.18</v>
      </c>
      <c r="K14" s="58">
        <v>86.64</v>
      </c>
      <c r="L14" s="64">
        <v>93.6</v>
      </c>
      <c r="M14" s="58">
        <v>114.34</v>
      </c>
      <c r="N14" s="58">
        <v>103.94</v>
      </c>
    </row>
    <row r="15" spans="1:14" ht="16.5" customHeight="1">
      <c r="A15" s="51">
        <v>24</v>
      </c>
      <c r="B15" s="51">
        <v>0</v>
      </c>
      <c r="C15" s="51">
        <v>0</v>
      </c>
      <c r="D15" s="52">
        <v>0</v>
      </c>
      <c r="E15" s="55" t="s">
        <v>33</v>
      </c>
      <c r="F15" s="58">
        <v>77.06</v>
      </c>
      <c r="G15" s="58">
        <v>75.97</v>
      </c>
      <c r="H15" s="58">
        <v>90.99</v>
      </c>
      <c r="I15" s="58">
        <v>75.35</v>
      </c>
      <c r="J15" s="58">
        <v>87.34</v>
      </c>
      <c r="K15" s="58">
        <v>65.08</v>
      </c>
      <c r="L15" s="64">
        <v>133.7</v>
      </c>
      <c r="M15" s="58">
        <v>108.04</v>
      </c>
      <c r="N15" s="58">
        <v>102.09</v>
      </c>
    </row>
    <row r="16" spans="1:14" ht="16.5" customHeight="1">
      <c r="A16" s="51">
        <v>26</v>
      </c>
      <c r="B16" s="51">
        <v>0</v>
      </c>
      <c r="C16" s="51">
        <v>0</v>
      </c>
      <c r="D16" s="52">
        <v>0</v>
      </c>
      <c r="E16" s="55" t="s">
        <v>22</v>
      </c>
      <c r="F16" s="58">
        <v>210.73</v>
      </c>
      <c r="G16" s="58">
        <v>238.11</v>
      </c>
      <c r="H16" s="58">
        <v>279.86</v>
      </c>
      <c r="I16" s="58">
        <v>77.72</v>
      </c>
      <c r="J16" s="58">
        <v>111.47</v>
      </c>
      <c r="K16" s="58">
        <v>159.33</v>
      </c>
      <c r="L16" s="58">
        <v>121.29</v>
      </c>
      <c r="M16" s="58">
        <v>109.11</v>
      </c>
      <c r="N16" s="58">
        <v>96.98</v>
      </c>
    </row>
    <row r="17" spans="1:14" ht="16.5" customHeight="1">
      <c r="A17" s="51">
        <v>28</v>
      </c>
      <c r="B17" s="51">
        <v>0</v>
      </c>
      <c r="C17" s="51">
        <v>0</v>
      </c>
      <c r="D17" s="52">
        <v>0</v>
      </c>
      <c r="E17" s="55" t="s">
        <v>23</v>
      </c>
      <c r="F17" s="58">
        <v>225.72</v>
      </c>
      <c r="G17" s="58">
        <v>269.14</v>
      </c>
      <c r="H17" s="58">
        <v>285.17</v>
      </c>
      <c r="I17" s="58">
        <v>51.33</v>
      </c>
      <c r="J17" s="64">
        <v>59.2</v>
      </c>
      <c r="K17" s="64">
        <v>102.98</v>
      </c>
      <c r="L17" s="58">
        <v>254.22</v>
      </c>
      <c r="M17" s="64">
        <v>254.6</v>
      </c>
      <c r="N17" s="64">
        <v>244.41</v>
      </c>
    </row>
    <row r="18" spans="1:14" ht="16.5" customHeight="1">
      <c r="A18" s="51">
        <v>30</v>
      </c>
      <c r="B18" s="51">
        <v>0</v>
      </c>
      <c r="C18" s="51">
        <v>0</v>
      </c>
      <c r="D18" s="52">
        <v>0</v>
      </c>
      <c r="E18" s="55" t="s">
        <v>32</v>
      </c>
      <c r="F18" s="58">
        <v>73.88</v>
      </c>
      <c r="G18" s="58">
        <v>75.43</v>
      </c>
      <c r="H18" s="58">
        <v>101.62</v>
      </c>
      <c r="I18" s="64">
        <v>62.5</v>
      </c>
      <c r="J18" s="58">
        <v>84.88</v>
      </c>
      <c r="K18" s="58">
        <v>134.06</v>
      </c>
      <c r="L18" s="58">
        <v>115.68</v>
      </c>
      <c r="M18" s="58">
        <v>126.19</v>
      </c>
      <c r="N18" s="58">
        <v>116.84</v>
      </c>
    </row>
    <row r="19" spans="1:14" ht="16.5" customHeight="1">
      <c r="A19" s="51">
        <v>32</v>
      </c>
      <c r="B19" s="51">
        <v>0</v>
      </c>
      <c r="C19" s="51">
        <v>0</v>
      </c>
      <c r="D19" s="52">
        <v>0</v>
      </c>
      <c r="E19" s="55" t="s">
        <v>24</v>
      </c>
      <c r="F19" s="58">
        <v>172.93</v>
      </c>
      <c r="G19" s="58">
        <v>208.23</v>
      </c>
      <c r="H19" s="58">
        <v>276.6</v>
      </c>
      <c r="I19" s="58">
        <v>49.98</v>
      </c>
      <c r="J19" s="58">
        <v>79.55</v>
      </c>
      <c r="K19" s="58">
        <v>122.87</v>
      </c>
      <c r="L19" s="58">
        <v>172.36</v>
      </c>
      <c r="M19" s="58">
        <v>146.72</v>
      </c>
      <c r="N19" s="58">
        <v>174.71</v>
      </c>
    </row>
    <row r="42" spans="6:8" ht="12">
      <c r="F42" s="19"/>
      <c r="G42" s="19"/>
      <c r="H42" s="19"/>
    </row>
    <row r="43" spans="6:8" ht="12">
      <c r="F43" s="19"/>
      <c r="G43" s="19"/>
      <c r="H43" s="19"/>
    </row>
    <row r="44" spans="6:8" ht="12">
      <c r="F44" s="19"/>
      <c r="G44" s="19"/>
      <c r="H44" s="19"/>
    </row>
    <row r="45" spans="6:8" ht="12">
      <c r="F45" s="19"/>
      <c r="G45" s="19"/>
      <c r="H45" s="19"/>
    </row>
    <row r="46" spans="6:8" ht="12">
      <c r="F46" s="19"/>
      <c r="G46" s="19"/>
      <c r="H46" s="19"/>
    </row>
    <row r="47" spans="6:8" ht="12">
      <c r="F47" s="19"/>
      <c r="G47" s="19"/>
      <c r="H47" s="19"/>
    </row>
    <row r="48" spans="6:8" ht="12">
      <c r="F48" s="19"/>
      <c r="G48" s="19"/>
      <c r="H48" s="19"/>
    </row>
    <row r="49" spans="6:8" ht="12">
      <c r="F49" s="19"/>
      <c r="G49" s="19"/>
      <c r="H49" s="19"/>
    </row>
    <row r="50" spans="6:8" ht="12">
      <c r="F50" s="19"/>
      <c r="G50" s="19"/>
      <c r="H50" s="19"/>
    </row>
    <row r="51" spans="6:8" ht="12">
      <c r="F51" s="19"/>
      <c r="G51" s="19"/>
      <c r="H51" s="19"/>
    </row>
    <row r="52" spans="6:8" ht="12">
      <c r="F52" s="19"/>
      <c r="G52" s="19"/>
      <c r="H52" s="19"/>
    </row>
    <row r="53" spans="6:8" ht="12">
      <c r="F53" s="19"/>
      <c r="G53" s="19"/>
      <c r="H53" s="19"/>
    </row>
    <row r="54" spans="6:8" ht="12">
      <c r="F54" s="19"/>
      <c r="G54" s="19"/>
      <c r="H54" s="19"/>
    </row>
    <row r="55" spans="6:8" ht="12">
      <c r="F55" s="19"/>
      <c r="G55" s="19"/>
      <c r="H55" s="19"/>
    </row>
    <row r="56" spans="6:8" ht="12">
      <c r="F56" s="19"/>
      <c r="G56" s="19"/>
      <c r="H56" s="19"/>
    </row>
    <row r="57" spans="6:8" ht="12">
      <c r="F57" s="19"/>
      <c r="G57" s="19"/>
      <c r="H57" s="19"/>
    </row>
  </sheetData>
  <sheetProtection/>
  <mergeCells count="9">
    <mergeCell ref="A1:N1"/>
    <mergeCell ref="A2:A3"/>
    <mergeCell ref="B2:B3"/>
    <mergeCell ref="C2:C3"/>
    <mergeCell ref="D2:D3"/>
    <mergeCell ref="E2:E3"/>
    <mergeCell ref="F2:H2"/>
    <mergeCell ref="L2:N2"/>
    <mergeCell ref="I2:K2"/>
  </mergeCells>
  <printOptions/>
  <pageMargins left="0.5118110236220472" right="0.5118110236220472" top="0.75" bottom="0.5905511811023623" header="0.5905511811023623" footer="0.35433070866141736"/>
  <pageSetup fitToHeight="1" fitToWidth="1" horizontalDpi="600" verticalDpi="600" orientation="landscape" paperSize="9" r:id="rId1"/>
  <headerFooter alignWithMargins="0">
    <oddHeader xml:space="preserve">&amp;C&amp;9IX. WSKAŹNIKI  DLA  WOJEWÓDZTW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zoomScale="96" zoomScaleNormal="96" zoomScalePageLayoutView="0" workbookViewId="0" topLeftCell="A1">
      <selection activeCell="F4" sqref="F4"/>
    </sheetView>
  </sheetViews>
  <sheetFormatPr defaultColWidth="9.140625" defaultRowHeight="12.75"/>
  <cols>
    <col min="1" max="3" width="3.57421875" style="3" customWidth="1"/>
    <col min="4" max="4" width="3.57421875" style="2" customWidth="1"/>
    <col min="5" max="5" width="20.140625" style="2" customWidth="1"/>
    <col min="6" max="16384" width="9.140625" style="2" customWidth="1"/>
  </cols>
  <sheetData>
    <row r="1" spans="2:5" ht="33" customHeight="1">
      <c r="B1" s="45" t="s">
        <v>79</v>
      </c>
      <c r="C1" s="30"/>
      <c r="D1" s="30"/>
      <c r="E1" s="30"/>
    </row>
    <row r="2" spans="1:17" s="1" customFormat="1" ht="21.75" customHeight="1">
      <c r="A2" s="76" t="s">
        <v>0</v>
      </c>
      <c r="B2" s="76" t="s">
        <v>1</v>
      </c>
      <c r="C2" s="76" t="s">
        <v>2</v>
      </c>
      <c r="D2" s="78" t="s">
        <v>3</v>
      </c>
      <c r="E2" s="80" t="s">
        <v>4</v>
      </c>
      <c r="F2" s="75" t="s">
        <v>15</v>
      </c>
      <c r="G2" s="75"/>
      <c r="H2" s="75"/>
      <c r="I2" s="75" t="s">
        <v>16</v>
      </c>
      <c r="J2" s="75"/>
      <c r="K2" s="75"/>
      <c r="L2" s="75" t="s">
        <v>17</v>
      </c>
      <c r="M2" s="75"/>
      <c r="N2" s="75"/>
      <c r="O2" s="75" t="s">
        <v>18</v>
      </c>
      <c r="P2" s="75"/>
      <c r="Q2" s="75"/>
    </row>
    <row r="3" spans="1:17" s="18" customFormat="1" ht="18" customHeight="1" thickBot="1">
      <c r="A3" s="77"/>
      <c r="B3" s="77"/>
      <c r="C3" s="77"/>
      <c r="D3" s="79"/>
      <c r="E3" s="81"/>
      <c r="F3" s="63">
        <v>2018</v>
      </c>
      <c r="G3" s="63">
        <v>2019</v>
      </c>
      <c r="H3" s="63">
        <v>2020</v>
      </c>
      <c r="I3" s="63">
        <v>2018</v>
      </c>
      <c r="J3" s="63">
        <v>2019</v>
      </c>
      <c r="K3" s="63">
        <v>2020</v>
      </c>
      <c r="L3" s="63">
        <v>2018</v>
      </c>
      <c r="M3" s="63">
        <v>2019</v>
      </c>
      <c r="N3" s="63">
        <v>2020</v>
      </c>
      <c r="O3" s="63">
        <v>2018</v>
      </c>
      <c r="P3" s="63">
        <v>2019</v>
      </c>
      <c r="Q3" s="63">
        <v>2020</v>
      </c>
    </row>
    <row r="4" spans="1:17" ht="16.5" customHeight="1" thickTop="1">
      <c r="A4" s="59">
        <v>2</v>
      </c>
      <c r="B4" s="59">
        <v>0</v>
      </c>
      <c r="C4" s="59">
        <v>0</v>
      </c>
      <c r="D4" s="60">
        <v>0</v>
      </c>
      <c r="E4" s="60" t="s">
        <v>30</v>
      </c>
      <c r="F4" s="62">
        <v>0.486</v>
      </c>
      <c r="G4" s="62">
        <v>0.449</v>
      </c>
      <c r="H4" s="62">
        <v>0.298</v>
      </c>
      <c r="I4" s="62">
        <v>0.095</v>
      </c>
      <c r="J4" s="62">
        <v>0.081</v>
      </c>
      <c r="K4" s="62">
        <v>0.093</v>
      </c>
      <c r="L4" s="62">
        <v>0.149</v>
      </c>
      <c r="M4" s="62">
        <v>0.116</v>
      </c>
      <c r="N4" s="62">
        <v>0.153</v>
      </c>
      <c r="O4" s="62">
        <v>0</v>
      </c>
      <c r="P4" s="62">
        <v>0</v>
      </c>
      <c r="Q4" s="62">
        <v>0</v>
      </c>
    </row>
    <row r="5" spans="1:17" ht="16.5" customHeight="1">
      <c r="A5" s="57">
        <v>4</v>
      </c>
      <c r="B5" s="57">
        <v>0</v>
      </c>
      <c r="C5" s="57">
        <v>0</v>
      </c>
      <c r="D5" s="58">
        <v>0</v>
      </c>
      <c r="E5" s="58" t="s">
        <v>25</v>
      </c>
      <c r="F5" s="50">
        <v>0.345</v>
      </c>
      <c r="G5" s="50">
        <v>0.301</v>
      </c>
      <c r="H5" s="50">
        <v>0.24</v>
      </c>
      <c r="I5" s="50">
        <v>0.061</v>
      </c>
      <c r="J5" s="50">
        <v>0.057</v>
      </c>
      <c r="K5" s="50">
        <v>0.052</v>
      </c>
      <c r="L5" s="50">
        <v>0.151</v>
      </c>
      <c r="M5" s="50">
        <v>0.131</v>
      </c>
      <c r="N5" s="50">
        <v>0.124</v>
      </c>
      <c r="O5" s="50">
        <v>0</v>
      </c>
      <c r="P5" s="50">
        <v>0.001</v>
      </c>
      <c r="Q5" s="50">
        <v>0</v>
      </c>
    </row>
    <row r="6" spans="1:17" ht="16.5" customHeight="1">
      <c r="A6" s="57">
        <v>6</v>
      </c>
      <c r="B6" s="57">
        <v>0</v>
      </c>
      <c r="C6" s="57">
        <v>0</v>
      </c>
      <c r="D6" s="58">
        <v>0</v>
      </c>
      <c r="E6" s="58" t="s">
        <v>27</v>
      </c>
      <c r="F6" s="50">
        <v>0.83</v>
      </c>
      <c r="G6" s="50">
        <v>0.583</v>
      </c>
      <c r="H6" s="50">
        <v>0.66</v>
      </c>
      <c r="I6" s="50">
        <v>0.119</v>
      </c>
      <c r="J6" s="50">
        <v>0.126</v>
      </c>
      <c r="K6" s="50">
        <v>0.122</v>
      </c>
      <c r="L6" s="50">
        <v>0.407</v>
      </c>
      <c r="M6" s="50">
        <v>0.51</v>
      </c>
      <c r="N6" s="50">
        <v>0.406</v>
      </c>
      <c r="O6" s="50">
        <v>0</v>
      </c>
      <c r="P6" s="50">
        <v>0</v>
      </c>
      <c r="Q6" s="50">
        <v>0</v>
      </c>
    </row>
    <row r="7" spans="1:17" ht="16.5" customHeight="1">
      <c r="A7" s="57">
        <v>8</v>
      </c>
      <c r="B7" s="57">
        <v>0</v>
      </c>
      <c r="C7" s="57">
        <v>0</v>
      </c>
      <c r="D7" s="58">
        <v>0</v>
      </c>
      <c r="E7" s="58" t="s">
        <v>19</v>
      </c>
      <c r="F7" s="50">
        <v>0.413</v>
      </c>
      <c r="G7" s="50">
        <v>0.437</v>
      </c>
      <c r="H7" s="50">
        <v>0.375</v>
      </c>
      <c r="I7" s="50">
        <v>0.061</v>
      </c>
      <c r="J7" s="50">
        <v>0.051</v>
      </c>
      <c r="K7" s="50">
        <v>0.046</v>
      </c>
      <c r="L7" s="50">
        <v>0.165</v>
      </c>
      <c r="M7" s="50">
        <v>0.158</v>
      </c>
      <c r="N7" s="50">
        <v>0.147</v>
      </c>
      <c r="O7" s="50">
        <v>0.002</v>
      </c>
      <c r="P7" s="50">
        <v>0.002</v>
      </c>
      <c r="Q7" s="50">
        <v>0.002</v>
      </c>
    </row>
    <row r="8" spans="1:17" ht="16.5" customHeight="1">
      <c r="A8" s="57">
        <v>10</v>
      </c>
      <c r="B8" s="57">
        <v>0</v>
      </c>
      <c r="C8" s="57">
        <v>0</v>
      </c>
      <c r="D8" s="58">
        <v>0</v>
      </c>
      <c r="E8" s="58" t="s">
        <v>29</v>
      </c>
      <c r="F8" s="50">
        <v>0.374</v>
      </c>
      <c r="G8" s="50">
        <v>0.635</v>
      </c>
      <c r="H8" s="50">
        <v>0.522</v>
      </c>
      <c r="I8" s="50">
        <v>0.075</v>
      </c>
      <c r="J8" s="50">
        <v>0.065</v>
      </c>
      <c r="K8" s="50">
        <v>0.045</v>
      </c>
      <c r="L8" s="50">
        <v>0.134</v>
      </c>
      <c r="M8" s="50">
        <v>0.123</v>
      </c>
      <c r="N8" s="50">
        <v>0.092</v>
      </c>
      <c r="O8" s="50">
        <v>0</v>
      </c>
      <c r="P8" s="50">
        <v>0</v>
      </c>
      <c r="Q8" s="50">
        <v>0</v>
      </c>
    </row>
    <row r="9" spans="1:17" ht="16.5" customHeight="1">
      <c r="A9" s="57">
        <v>12</v>
      </c>
      <c r="B9" s="57">
        <v>0</v>
      </c>
      <c r="C9" s="57">
        <v>0</v>
      </c>
      <c r="D9" s="58">
        <v>0</v>
      </c>
      <c r="E9" s="58" t="s">
        <v>31</v>
      </c>
      <c r="F9" s="50">
        <v>0.304</v>
      </c>
      <c r="G9" s="50">
        <v>0.262</v>
      </c>
      <c r="H9" s="50">
        <v>0.237</v>
      </c>
      <c r="I9" s="50">
        <v>0.093</v>
      </c>
      <c r="J9" s="50">
        <v>0.053</v>
      </c>
      <c r="K9" s="50">
        <v>0.035</v>
      </c>
      <c r="L9" s="50">
        <v>0.175</v>
      </c>
      <c r="M9" s="50">
        <v>0.094</v>
      </c>
      <c r="N9" s="50">
        <v>0.092</v>
      </c>
      <c r="O9" s="50">
        <v>0</v>
      </c>
      <c r="P9" s="50">
        <v>0</v>
      </c>
      <c r="Q9" s="50">
        <v>0</v>
      </c>
    </row>
    <row r="10" spans="1:17" ht="16.5" customHeight="1">
      <c r="A10" s="57">
        <v>14</v>
      </c>
      <c r="B10" s="57">
        <v>0</v>
      </c>
      <c r="C10" s="57">
        <v>0</v>
      </c>
      <c r="D10" s="58">
        <v>0</v>
      </c>
      <c r="E10" s="58" t="s">
        <v>34</v>
      </c>
      <c r="F10" s="50">
        <v>0.338</v>
      </c>
      <c r="G10" s="50">
        <v>0.242</v>
      </c>
      <c r="H10" s="50">
        <v>0.268</v>
      </c>
      <c r="I10" s="50">
        <v>0.084</v>
      </c>
      <c r="J10" s="50">
        <v>0.067</v>
      </c>
      <c r="K10" s="50">
        <v>0.032</v>
      </c>
      <c r="L10" s="50">
        <v>0.096</v>
      </c>
      <c r="M10" s="50">
        <v>0.08</v>
      </c>
      <c r="N10" s="50">
        <v>0.038</v>
      </c>
      <c r="O10" s="50">
        <v>0</v>
      </c>
      <c r="P10" s="50">
        <v>0</v>
      </c>
      <c r="Q10" s="50">
        <v>0</v>
      </c>
    </row>
    <row r="11" spans="1:17" ht="16.5" customHeight="1">
      <c r="A11" s="57">
        <v>16</v>
      </c>
      <c r="B11" s="57">
        <v>0</v>
      </c>
      <c r="C11" s="57">
        <v>0</v>
      </c>
      <c r="D11" s="58">
        <v>0</v>
      </c>
      <c r="E11" s="58" t="s">
        <v>20</v>
      </c>
      <c r="F11" s="50">
        <v>0.227</v>
      </c>
      <c r="G11" s="50">
        <v>0.179</v>
      </c>
      <c r="H11" s="50">
        <v>0.127</v>
      </c>
      <c r="I11" s="50">
        <v>0.044</v>
      </c>
      <c r="J11" s="50">
        <v>0.041</v>
      </c>
      <c r="K11" s="50">
        <v>0.034</v>
      </c>
      <c r="L11" s="50">
        <v>0.153</v>
      </c>
      <c r="M11" s="50">
        <v>0.143</v>
      </c>
      <c r="N11" s="50">
        <v>0.116</v>
      </c>
      <c r="O11" s="50">
        <v>0</v>
      </c>
      <c r="P11" s="50">
        <v>0</v>
      </c>
      <c r="Q11" s="50">
        <v>0</v>
      </c>
    </row>
    <row r="12" spans="1:17" ht="16.5" customHeight="1">
      <c r="A12" s="57">
        <v>18</v>
      </c>
      <c r="B12" s="57">
        <v>0</v>
      </c>
      <c r="C12" s="57">
        <v>0</v>
      </c>
      <c r="D12" s="58">
        <v>0</v>
      </c>
      <c r="E12" s="58" t="s">
        <v>26</v>
      </c>
      <c r="F12" s="50">
        <v>0.164</v>
      </c>
      <c r="G12" s="50">
        <v>0.183</v>
      </c>
      <c r="H12" s="50">
        <v>0.211</v>
      </c>
      <c r="I12" s="50">
        <v>0.033</v>
      </c>
      <c r="J12" s="50">
        <v>0.034</v>
      </c>
      <c r="K12" s="50">
        <v>0.02</v>
      </c>
      <c r="L12" s="50">
        <v>0.112</v>
      </c>
      <c r="M12" s="50">
        <v>0.12</v>
      </c>
      <c r="N12" s="50">
        <v>0.053</v>
      </c>
      <c r="O12" s="50">
        <v>0</v>
      </c>
      <c r="P12" s="50">
        <v>0</v>
      </c>
      <c r="Q12" s="50">
        <v>0</v>
      </c>
    </row>
    <row r="13" spans="1:17" ht="16.5" customHeight="1">
      <c r="A13" s="57">
        <v>20</v>
      </c>
      <c r="B13" s="57">
        <v>0</v>
      </c>
      <c r="C13" s="57">
        <v>0</v>
      </c>
      <c r="D13" s="58">
        <v>0</v>
      </c>
      <c r="E13" s="58" t="s">
        <v>21</v>
      </c>
      <c r="F13" s="50">
        <v>0.182</v>
      </c>
      <c r="G13" s="50">
        <v>0.246</v>
      </c>
      <c r="H13" s="50">
        <v>0.343</v>
      </c>
      <c r="I13" s="50">
        <v>0.02</v>
      </c>
      <c r="J13" s="50">
        <v>0.015</v>
      </c>
      <c r="K13" s="50">
        <v>0.015</v>
      </c>
      <c r="L13" s="50">
        <v>0.088</v>
      </c>
      <c r="M13" s="50">
        <v>0.078</v>
      </c>
      <c r="N13" s="50">
        <v>0.047</v>
      </c>
      <c r="O13" s="50">
        <v>0.009</v>
      </c>
      <c r="P13" s="50">
        <v>0</v>
      </c>
      <c r="Q13" s="50">
        <v>0</v>
      </c>
    </row>
    <row r="14" spans="1:17" ht="16.5" customHeight="1">
      <c r="A14" s="57">
        <v>22</v>
      </c>
      <c r="B14" s="57">
        <v>0</v>
      </c>
      <c r="C14" s="57">
        <v>0</v>
      </c>
      <c r="D14" s="58">
        <v>0</v>
      </c>
      <c r="E14" s="58" t="s">
        <v>28</v>
      </c>
      <c r="F14" s="50">
        <v>0.21</v>
      </c>
      <c r="G14" s="50">
        <v>0.208</v>
      </c>
      <c r="H14" s="50">
        <v>0.221</v>
      </c>
      <c r="I14" s="50">
        <v>0.051</v>
      </c>
      <c r="J14" s="50">
        <v>0.024</v>
      </c>
      <c r="K14" s="50">
        <v>0.028</v>
      </c>
      <c r="L14" s="50">
        <v>0.102</v>
      </c>
      <c r="M14" s="50">
        <v>0.046</v>
      </c>
      <c r="N14" s="50">
        <v>0.046</v>
      </c>
      <c r="O14" s="50">
        <v>0</v>
      </c>
      <c r="P14" s="50">
        <v>0</v>
      </c>
      <c r="Q14" s="50">
        <v>0</v>
      </c>
    </row>
    <row r="15" spans="1:17" ht="16.5" customHeight="1">
      <c r="A15" s="57">
        <v>24</v>
      </c>
      <c r="B15" s="57">
        <v>0</v>
      </c>
      <c r="C15" s="57">
        <v>0</v>
      </c>
      <c r="D15" s="58">
        <v>0</v>
      </c>
      <c r="E15" s="58" t="s">
        <v>33</v>
      </c>
      <c r="F15" s="50">
        <v>0.383</v>
      </c>
      <c r="G15" s="50">
        <v>0.293</v>
      </c>
      <c r="H15" s="50">
        <v>0.247</v>
      </c>
      <c r="I15" s="50">
        <v>0.084</v>
      </c>
      <c r="J15" s="50">
        <v>0.079</v>
      </c>
      <c r="K15" s="50">
        <v>0.067</v>
      </c>
      <c r="L15" s="50">
        <v>0.131</v>
      </c>
      <c r="M15" s="50">
        <v>0.114</v>
      </c>
      <c r="N15" s="50">
        <v>0.116</v>
      </c>
      <c r="O15" s="50">
        <v>0</v>
      </c>
      <c r="P15" s="50">
        <v>0</v>
      </c>
      <c r="Q15" s="50">
        <v>0</v>
      </c>
    </row>
    <row r="16" spans="1:17" ht="16.5" customHeight="1">
      <c r="A16" s="57">
        <v>26</v>
      </c>
      <c r="B16" s="57">
        <v>0</v>
      </c>
      <c r="C16" s="57">
        <v>0</v>
      </c>
      <c r="D16" s="58">
        <v>0</v>
      </c>
      <c r="E16" s="58" t="s">
        <v>22</v>
      </c>
      <c r="F16" s="50">
        <v>0.229</v>
      </c>
      <c r="G16" s="50">
        <v>0.192</v>
      </c>
      <c r="H16" s="50">
        <v>0.172</v>
      </c>
      <c r="I16" s="50">
        <v>0.03</v>
      </c>
      <c r="J16" s="50">
        <v>0.028</v>
      </c>
      <c r="K16" s="50">
        <v>0.026</v>
      </c>
      <c r="L16" s="50">
        <v>0.122</v>
      </c>
      <c r="M16" s="50">
        <v>0.099</v>
      </c>
      <c r="N16" s="50">
        <v>0.08</v>
      </c>
      <c r="O16" s="50">
        <v>0</v>
      </c>
      <c r="P16" s="50">
        <v>0</v>
      </c>
      <c r="Q16" s="50">
        <v>0</v>
      </c>
    </row>
    <row r="17" spans="1:17" ht="16.5" customHeight="1">
      <c r="A17" s="57">
        <v>28</v>
      </c>
      <c r="B17" s="57">
        <v>0</v>
      </c>
      <c r="C17" s="57">
        <v>0</v>
      </c>
      <c r="D17" s="58">
        <v>0</v>
      </c>
      <c r="E17" s="58" t="s">
        <v>23</v>
      </c>
      <c r="F17" s="50">
        <v>0.637</v>
      </c>
      <c r="G17" s="50">
        <v>0.537</v>
      </c>
      <c r="H17" s="50">
        <v>0.396</v>
      </c>
      <c r="I17" s="50">
        <v>0.058</v>
      </c>
      <c r="J17" s="50">
        <v>0.073</v>
      </c>
      <c r="K17" s="50">
        <v>0.082</v>
      </c>
      <c r="L17" s="50">
        <v>0.208</v>
      </c>
      <c r="M17" s="50">
        <v>0.291</v>
      </c>
      <c r="N17" s="50">
        <v>0.296</v>
      </c>
      <c r="O17" s="50">
        <v>0</v>
      </c>
      <c r="P17" s="50">
        <v>0</v>
      </c>
      <c r="Q17" s="50">
        <v>0</v>
      </c>
    </row>
    <row r="18" spans="1:17" ht="16.5" customHeight="1">
      <c r="A18" s="57">
        <v>30</v>
      </c>
      <c r="B18" s="57">
        <v>0</v>
      </c>
      <c r="C18" s="57">
        <v>0</v>
      </c>
      <c r="D18" s="58">
        <v>0</v>
      </c>
      <c r="E18" s="58" t="s">
        <v>32</v>
      </c>
      <c r="F18" s="50">
        <v>0.327</v>
      </c>
      <c r="G18" s="50">
        <v>0.285</v>
      </c>
      <c r="H18" s="50">
        <v>0.225</v>
      </c>
      <c r="I18" s="50">
        <v>0.033</v>
      </c>
      <c r="J18" s="50">
        <v>0.026</v>
      </c>
      <c r="K18" s="50">
        <v>0.034</v>
      </c>
      <c r="L18" s="50">
        <v>0.045</v>
      </c>
      <c r="M18" s="50">
        <v>0.042</v>
      </c>
      <c r="N18" s="50">
        <v>0.057</v>
      </c>
      <c r="O18" s="50">
        <v>0</v>
      </c>
      <c r="P18" s="50">
        <v>0</v>
      </c>
      <c r="Q18" s="50">
        <v>0.001</v>
      </c>
    </row>
    <row r="19" spans="1:17" ht="16.5" customHeight="1">
      <c r="A19" s="57">
        <v>32</v>
      </c>
      <c r="B19" s="57">
        <v>0</v>
      </c>
      <c r="C19" s="57">
        <v>0</v>
      </c>
      <c r="D19" s="58">
        <v>0</v>
      </c>
      <c r="E19" s="58" t="s">
        <v>24</v>
      </c>
      <c r="F19" s="50">
        <v>0.311</v>
      </c>
      <c r="G19" s="50">
        <v>0.312</v>
      </c>
      <c r="H19" s="50">
        <v>0.285</v>
      </c>
      <c r="I19" s="50">
        <v>0.025</v>
      </c>
      <c r="J19" s="50">
        <v>0.063</v>
      </c>
      <c r="K19" s="50">
        <v>0.017</v>
      </c>
      <c r="L19" s="50">
        <v>0.074</v>
      </c>
      <c r="M19" s="50">
        <v>0.164</v>
      </c>
      <c r="N19" s="50">
        <v>0.048</v>
      </c>
      <c r="O19" s="50">
        <v>0</v>
      </c>
      <c r="P19" s="50">
        <v>0</v>
      </c>
      <c r="Q19" s="50">
        <v>0</v>
      </c>
    </row>
  </sheetData>
  <sheetProtection/>
  <mergeCells count="9">
    <mergeCell ref="O2:Q2"/>
    <mergeCell ref="L2:N2"/>
    <mergeCell ref="F2:H2"/>
    <mergeCell ref="I2:K2"/>
    <mergeCell ref="E2:E3"/>
    <mergeCell ref="A2:A3"/>
    <mergeCell ref="B2:B3"/>
    <mergeCell ref="C2:C3"/>
    <mergeCell ref="D2:D3"/>
  </mergeCells>
  <printOptions/>
  <pageMargins left="0.5118110236220472" right="0.5118110236220472" top="0.984251968503937" bottom="0.5905511811023623" header="0.5905511811023623" footer="0.35433070866141736"/>
  <pageSetup fitToHeight="1" fitToWidth="1" horizontalDpi="600" verticalDpi="600" orientation="landscape" paperSize="9" scale="77" r:id="rId1"/>
  <headerFooter alignWithMargins="0">
    <oddHeader xml:space="preserve">&amp;C&amp;9IX. WSKAŹNIKI  DLA  WOJEWÓDZTW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MIN-KRL</dc:creator>
  <cp:keywords/>
  <dc:description/>
  <cp:lastModifiedBy>Lipiński Jacek</cp:lastModifiedBy>
  <cp:lastPrinted>2020-11-20T14:15:05Z</cp:lastPrinted>
  <dcterms:created xsi:type="dcterms:W3CDTF">2009-08-31T13:34:14Z</dcterms:created>
  <dcterms:modified xsi:type="dcterms:W3CDTF">2021-12-07T11:37:55Z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0x010100F444ACAFA4A439468540A8F58C3226AD</vt:lpwstr>
  </property>
</Properties>
</file>