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atuszewski\Documents\BRD 2024\Sprawozdanie 2023\"/>
    </mc:Choice>
  </mc:AlternateContent>
  <xr:revisionPtr revIDLastSave="0" documentId="13_ncr:1_{5469B7A5-8529-4DC5-BB8D-A5F650A760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kieta dla WRBRD" sheetId="1" r:id="rId1"/>
    <sheet name="Listy rozwijalne" sheetId="2" state="hidden" r:id="rId2"/>
    <sheet name="Arkusz1" sheetId="3" state="hidden" r:id="rId3"/>
    <sheet name="Instrukcja wypełnienia ankiety" sheetId="4" r:id="rId4"/>
    <sheet name="listy" sheetId="5" r:id="rId5"/>
  </sheets>
  <definedNames>
    <definedName name="filary">listy!$B$1:$B$6</definedName>
    <definedName name="województwa">listy!$A$1:$A$16</definedName>
    <definedName name="województwo">listy!$A$1:$A$16</definedName>
    <definedName name="wybierz_z_listy">'Ankieta dla WRBRD'!#REF!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6" i="1" l="1"/>
  <c r="C104" i="1"/>
  <c r="C103" i="1"/>
  <c r="C102" i="1"/>
</calcChain>
</file>

<file path=xl/sharedStrings.xml><?xml version="1.0" encoding="utf-8"?>
<sst xmlns="http://schemas.openxmlformats.org/spreadsheetml/2006/main" count="539" uniqueCount="249">
  <si>
    <t>Województwo</t>
  </si>
  <si>
    <t>wybierz z listy</t>
  </si>
  <si>
    <t>DOLNOŚLĄSKIM</t>
  </si>
  <si>
    <t>LUBELSKIM</t>
  </si>
  <si>
    <t>LUBUSKIM</t>
  </si>
  <si>
    <t>ŁÓDZKIM</t>
  </si>
  <si>
    <t>MAŁOPOLSKIM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</si>
  <si>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</si>
  <si>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</si>
  <si>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</si>
  <si>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</si>
  <si>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</si>
  <si>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</si>
  <si>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</si>
  <si>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</si>
  <si>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</si>
  <si>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</si>
  <si>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KUJAWSKO-POMORSKIM</t>
  </si>
  <si>
    <t>adres e-mail</t>
  </si>
  <si>
    <t>nr telefonu</t>
  </si>
  <si>
    <t>stanowisko / funkcja</t>
  </si>
  <si>
    <t>Obszar</t>
  </si>
  <si>
    <t>Inżynieria</t>
  </si>
  <si>
    <t>Nadzór</t>
  </si>
  <si>
    <t>Edukacja</t>
  </si>
  <si>
    <t>Ratownictwo</t>
  </si>
  <si>
    <t>System brd</t>
  </si>
  <si>
    <t>Badania i wymiana doświadczeń</t>
  </si>
  <si>
    <t>adres strony www Wojewódzkiej Rady BRD</t>
  </si>
  <si>
    <t>imię i nazwisko sekretarza</t>
  </si>
  <si>
    <t>imię i nazwisko</t>
  </si>
  <si>
    <t>adres pocztowy</t>
  </si>
  <si>
    <t>Koszt</t>
  </si>
  <si>
    <r>
      <t xml:space="preserve">Odpowiedzialni za realizację
</t>
    </r>
    <r>
      <rPr>
        <i/>
        <sz val="8"/>
        <color indexed="8"/>
        <rFont val="Arial"/>
        <family val="2"/>
        <charset val="238"/>
      </rPr>
      <t>(maks. 250 znaków)</t>
    </r>
  </si>
  <si>
    <r>
      <t xml:space="preserve">Źródła finansowania
</t>
    </r>
    <r>
      <rPr>
        <i/>
        <sz val="8"/>
        <color indexed="8"/>
        <rFont val="Arial"/>
        <family val="2"/>
        <charset val="238"/>
      </rPr>
      <t>(maks. 250 znaków)</t>
    </r>
  </si>
  <si>
    <r>
      <t>Nazwa działania</t>
    </r>
    <r>
      <rPr>
        <b/>
        <sz val="8"/>
        <color indexed="8"/>
        <rFont val="Arial"/>
        <family val="2"/>
        <charset val="238"/>
      </rPr>
      <t xml:space="preserve"> 
</t>
    </r>
    <r>
      <rPr>
        <i/>
        <sz val="8"/>
        <color indexed="8"/>
        <rFont val="Arial"/>
        <family val="2"/>
        <charset val="238"/>
      </rPr>
      <t>(maks. 250 znaków)</t>
    </r>
  </si>
  <si>
    <t>Instrukcja wypełnienia ankiety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</si>
  <si>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</si>
  <si>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</si>
  <si>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</si>
  <si>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</si>
  <si>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</si>
  <si>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</si>
  <si>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</si>
  <si>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</si>
  <si>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</si>
  <si>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ŚLĄSKIE</t>
  </si>
  <si>
    <t>ŚWIĘTOKRZYSKIE</t>
  </si>
  <si>
    <t>POMORSKIE</t>
  </si>
  <si>
    <t>WIELKOPOLSKIE</t>
  </si>
  <si>
    <t>ZACHODNIOPOMORSKIE</t>
  </si>
  <si>
    <t>WARMIŃSKO-MAZURSKIE</t>
  </si>
  <si>
    <t>OPOLSKIE</t>
  </si>
  <si>
    <t>województwo</t>
  </si>
  <si>
    <t>3. Dane kontaktowe osoby odpowiedzialnej za opracowanie sprawozdania</t>
  </si>
  <si>
    <t>4. Dane teleadresowe Sekretariatu Wojewódzkiej Rady BRD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</si>
  <si>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 25 - prosze o pradanie informacji o stanie bezpieczeństwa ruchu drogowego na terenie województwa, zgodnie z wymaganiami art. 140j ust. 3 Ustawy z dnia 20 czerwca 1997 r. – Prawo o ruchu drogowym (Dz. U. z 2022 r. poz. 988, z późn. zm.)                                                                                                                                                                                                                   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</si>
  <si>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1. DZIAŁANIA ZREALIZOWANE W ROKU 2023</t>
  </si>
  <si>
    <t>2. STAN BEZPIECZEŃSTWA RUCHU DROGOWEGO NA TERENIE WOJEWÓDZTWA W ROKU 2023</t>
  </si>
  <si>
    <t>Promocja BRD</t>
  </si>
  <si>
    <t>WORD w Warszawie</t>
  </si>
  <si>
    <t>Współpraca z Urzędem Marszałkowskim w zakresie BRD</t>
  </si>
  <si>
    <t>Działalność Regionalnego Centrum Edukacji BRD</t>
  </si>
  <si>
    <t>Obserwatorium BRD i inne działania edukacyjne</t>
  </si>
  <si>
    <t xml:space="preserve">Sławomir Bakalarski </t>
  </si>
  <si>
    <t xml:space="preserve">p.o. Kierownika Wydziału Szkoleń i BRD WORD w Warszawie </t>
  </si>
  <si>
    <t>(22) 5976765</t>
  </si>
  <si>
    <t>s.bakalarski@word.waw.pl</t>
  </si>
  <si>
    <t>Tomasz Matuszewski</t>
  </si>
  <si>
    <t>Zastępca Dyrektora WORD w Warszawie / Sekretarz Mazowiceckiej Rady Bezpieczeństwa Ruchu Drogowego</t>
  </si>
  <si>
    <t>smrbrd@word.waw.pl</t>
  </si>
  <si>
    <t xml:space="preserve">ul. Odlewnicza 8, 03-231 Warszawa </t>
  </si>
  <si>
    <t>Koordynatorzy oraz wychowawcy klas (realizacja podczas godzin wychowawczych, lekcjach wychowania fizycznego, lekcjach przyrody i techniki)</t>
  </si>
  <si>
    <t xml:space="preserve">Policjanci, kopordynatorzy, wychowawcy klas </t>
  </si>
  <si>
    <t>Szk. Podst. W Bielsku, ZS nr 2 w Ciachcinie, Szk. Podstawowa w Leszczynie Szlacheckim, ZS nr 3 w Zagrobie, ZS nr 4 w Zągotach - Koordynatorzy Bezpieczeństwa</t>
  </si>
  <si>
    <t>ZS nr 2 w Ciachcinie,  ZS nr 3 w Zagrobie, Szk. Podst. W Bielsku - Koordynatorzy Bezpieczeństwa</t>
  </si>
  <si>
    <t xml:space="preserve">ZS nr 2 w Ciachcinie, Szk. Podst. W Bielsku - Policjanci z WORD Płock,   Koordynatorzy bezpieczenstwa </t>
  </si>
  <si>
    <t>Szk. Podst. W Bielsku, ZS nr 2 w Ciachcinie, Szk. Podstawowa w Leszczynie Szlacheckim, ZS nr 3 w Zagrobie - Koordynatorzy Bezpieczeństwa, Wychowawcy klas</t>
  </si>
  <si>
    <t>ZS nr 2 w Ciachcinie, ZS nr 4 w Zągotach, Szk. Podstawowa w Leszczynie Szlacheckim, Szk. Podst. W Bielsku - Strażacy OSP, Policjanci, Koordynatorzy bezpieczeństwa</t>
  </si>
  <si>
    <t>wychowawcy klas, koordynatorzy</t>
  </si>
  <si>
    <t xml:space="preserve">Szkoła Podstawowa w Bielsku, SP w Ciachcinie, SP w Zągotach, SP w Leszczynie Szlacheckim, SP w Zagrobie - Wychowawcy klas I - III </t>
  </si>
  <si>
    <t>Szkoły Podstawowe kl. III i IV - Koordynatorzy bezpieczeństwa</t>
  </si>
  <si>
    <t>Koordynatorzy bezpieczeństwa, strażacy OSP z uprawnieniami</t>
  </si>
  <si>
    <t>Wychowawcy klas, Koordynatorzy bezpieczeństwa</t>
  </si>
  <si>
    <t>Wychowawcy klas i nauczyciele przedmiotu w szkole podstawowej w Bielsku, Leszczynie Szlacheckim, Zagrobie, Ciachcinie i Zągotach.</t>
  </si>
  <si>
    <t>Wychowawcy klas, Koordynatorzy bezpieczeństwa, Rodzice</t>
  </si>
  <si>
    <t>Wychowawcy klas</t>
  </si>
  <si>
    <t>Europejska Karta Bezpieczeństwa Ruchu Drogowego (EKBRD) - obsługa w ITS Krajowego Punktu Kontaktowego, propagowanie na Mazowszu EKBRD, zorganizowanie konferencji sygnatariuszy EKBRD   z Polski, Warszawa 29 września 2023 roku</t>
  </si>
  <si>
    <t>Instytut Transportu Samochodowego</t>
  </si>
  <si>
    <t>Komisja Europejska</t>
  </si>
  <si>
    <t>Radomska Stacja Pogotowia Ratunkowego w Radomiu w roku 2023 w celu zwiększenia bezpieczeństwa przeprowadziła szkolenia z zakresu pierwszej pomocy dla 300 osób. Celem spotkań było zwiększenie świadomości i nabycie praktycznych umiejętności w zakresie udzielania pierwszej pomocy</t>
  </si>
  <si>
    <t>Radomska Stacja Pogotowia Ratunkowego w Radomiu</t>
  </si>
  <si>
    <t>Środki własne</t>
  </si>
  <si>
    <t>RSPR w Radomiu 17.04.2023 r. uczestniczyła w nocnych ćwiczeniach symulowanych "WOLF RAM -23" o charakterze zdarzenia masowego w Warszawie - przedsięwzięcie realizowane pod auspicjami FBI, NATO, Komendy Głównej Policji w Warszawie</t>
  </si>
  <si>
    <t xml:space="preserve">14.05.2023 r. RSPR w Radomiu uczestniczyła w Pikniku organizowanym przez Urząd Miejski w Radomiu - Bezpieczeństwo i ekologia w ruchu drogowym </t>
  </si>
  <si>
    <t>19.05 RSPR w Radomiu uczestniczyła w Publicznej Szkole Podstawowej w Mniszku w Mazowieckim Tygodniu Bezpieczeństwa, gdzie odbywał się piknik regionalny pod patronatem Wojewody Mazowieckiego, Mazowieckiego Kuratora Oświaty oraz służb mundurowych</t>
  </si>
  <si>
    <t>17.05.2023 r. RSPR w Radomiu uczestniczyła w cwiczeniach symulowanych "EPRA- 23" o charakterze zdarzenia masowego, we współpracy z PSP, OSP oraz lotniskowymi jednostkami Straży Pożarnej na lotnisku Warszawa- Radom</t>
  </si>
  <si>
    <t>26.05.2023 r. RSPR w Radomiu zabezpieczała medycznie pokazowy event w Ministerstwie Zdrowia w Warszawie zorganizowany z okazji Dnia Matki</t>
  </si>
  <si>
    <t>29.05.2023 r. RSPR w Radomiu zabezpieczała IX Piknik Zdrowia oraz Ogólnopolską Akcję krwiodawstwa Motoserce organizowany przez Urząd Miejski w Radomiu, gdzie można było skorzystać z bezpłatnych badań oraz oddać krew.</t>
  </si>
  <si>
    <t>03.06.2023 r. RSPR w Radomiu zabezpieczała Piknik z okazji Dnia Dziecka w Kancelarii Prezesa Rady Ministrów w Warszawie, gdzie prowadzono m.in.. pokazy pierwszej pomocy</t>
  </si>
  <si>
    <t>Zespół Ratownictwa Medycznego RSPR w Radomiu wziął udział w Regionalnych Mistrzostwach Ratownictwa Medyccznego "JURA 23" w Zawierciu</t>
  </si>
  <si>
    <t>07.08.2023 r. RSPR w Radomiu zabezpieczała medycznie Piknik Rodzinny w Tarczynie organizowany przez Ministerstwo Zzdrowia i Polityki Społecznej</t>
  </si>
  <si>
    <t>26- 27 sierpnia 2023 r. RSPR w Radomiu zabezpieczała największą imprezę lotniczą w Europie - Międzynarodowe Pokazy Lotnicze AIR SHOW 2023</t>
  </si>
  <si>
    <t>12.10.2023 r. RSPR w Radomiu organizowała pokaz pierwszej pomocy dla uczniów warszawskich szkół podstawowych i ponadpodstawowych z okazji Pikniku Dnia Ratownictwa Medycznego w Warszawie organizaowanego przez Mazowiecki Urząd Wojewódzki</t>
  </si>
  <si>
    <t>22.11.2023 r. RSPR w Radomiu brała udział w ćwiczeniach symulowanych o charakterze zdarzenia masowego na lotnisku w Piastowie koło Radomia, które są obowiązkowym elementem ćwiczeń zapisanych w Planie Działania w sytuacji zagrożenia dla lotniska.</t>
  </si>
  <si>
    <t>W dniu 26.10.2023 r. RSPR brała udział w w ćwiczeniach praktycznych w zakresie sprawdzenia organizacji warunków ewakuacji w Szkolnym Ośrodku Szkolno - Wychowawczym dla Dzieci Niewidomych i Słabo Widzących</t>
  </si>
  <si>
    <t>Radomska Stacja Pogotowia Ratunkowego w Radomiu zabezpieczyła 131 imprez masowych</t>
  </si>
  <si>
    <t>RSPR w Radomiu prowadzi stały nadzór nad warunkami higieniczno - sanitarnymi personelu, sprzętu, ambulansów oraz pomieszczeń, w których udzielane są świadczenia medyczne</t>
  </si>
  <si>
    <t>Naczelnik 
Wydziału Ruchu Drogowego 
Komendy Stołecznej Policji</t>
  </si>
  <si>
    <t>Działania z zakresu realizacji kampanii społecznej ''Jesteś widoczny, jesteś bezpieczny" ekspozycja bilboaordów promujących kampanię</t>
  </si>
  <si>
    <t>Urząd Marszałkowski Województwa Mazowieckiego</t>
  </si>
  <si>
    <t>Środki Samorządu Województwa Mazowieckiego</t>
  </si>
  <si>
    <t xml:space="preserve">Kontynuacja kampanii społecznej ''Jesteś widoczny, jesteś bezpieczny". W szkołach przeprowadzono zajęcia z zakresu bezpieczeństwa ruchu drogowego, uczniom przekazano elementy odblaskowe i edukacyjne. W ramach przetargu zakupiono elementy odblaskowe, które przekazywane będą dzieciom podczas kampanii. Zakupiono subskrypcję programową do okularów VR. W ramach kampanii społecznej od stycznia 2023 roku do końca grudnia 2023 roku kampanią zostało objętych 8995 uczniów. </t>
  </si>
  <si>
    <t>Urząd Marszałkowski Województwa Mazowieckiego oraz Wojewódzkie Ośrodki Ruchu Drogowego</t>
  </si>
  <si>
    <t xml:space="preserve">Realizacja programu szkoleniowego dotyczącego doskonalenia techniki jazdy dla kierowców w wieku 18-24 lata i 55 i więcej. Poprzez realizację trzyletniego programu szkoleniem objęto 2380 uczestników.  </t>
  </si>
  <si>
    <t>Województwo Mazowieckie, Mazowieckie Centrum Polityki Społecznej, Wojewódzkie Ośrodki Ruchu Drogowego na mocy Porozumienia dotyczącego określenia zasad współdziałania przy realizacji i finansowaniu w latach 2021-2023 programu szkoleniowego przeznaczonego dla kierowców z zakresu doskonalenia techniki jazdy</t>
  </si>
  <si>
    <t>Środki Samorządu Województwa Mazowieckiego oraz Mazowieckiego Centrum Polityki Społecznej</t>
  </si>
  <si>
    <t>Poprawa bezpieczeństwa w ruchu drogowym poprzez utworzenie pracowni dydaktycznej w ramach realizacji projektu wybranego w ramach Budżetu Obywatelskiego Mazowsza pn. ,, Społeczeństwo poznaje i doskonali przepisy ruchu drogowego z wykorzystaniem symulatora jazdy samochodem, symulatora dachowania i symulatora zderzenia dzięki temu dba o bezpieczeństwo publiczne mieszkańców Województwa Mazowieckiego i Polski". Pracownia została udostępniona dla mieszkańców województwa w czerwu 2023 roku.</t>
  </si>
  <si>
    <t>Urząd Marszałkowski Województwa Mazowieckiego w Warszawie i Wojewódzki Ośrodek Ruchu Drogowego w Ciechanowie na mocy Porozumienia w sprawie określenia zasad współdziałania przy realizacji projektu wybranego w ramach Budżetu Obywatelskiego Mazowsza</t>
  </si>
  <si>
    <t>Stworzenie grafik oraz haseł promujących bezpieczeństwo ruchu drogowego wśród kierowców. Ekspozycja grafik na bilboardach nastąpi w roku 2024 w miesiącach luty oraz kwiecień.</t>
  </si>
  <si>
    <t xml:space="preserve">Urząd Marszałkowski Województwa Mazowieckiego w Warszawie  </t>
  </si>
  <si>
    <t>Pilotażowe szkolenie strażaków ochotników będących kierowcami samochodów ratowniczo-gaśniczych z zakresu doskonalenia techniki jazdy. Podczas szkolenia kierowcy z wykorzystaniem specjalistycznego samochodu ratowniczo- gaśniczego mogli przećwiczyć istotne apsekty praktyczne na torze doskonalenia techniki jazdy np. rozpoznanie i wychodzenie z poślizgu.</t>
  </si>
  <si>
    <t xml:space="preserve">Konkursy, olimpiady, turnieje, imprezy w zakresie BRD </t>
  </si>
  <si>
    <t>Wojewódzki Ośrodek Ruchu Drogowego w Ciechanowie</t>
  </si>
  <si>
    <t>Współpraca z Urzędem Marszałkowskim</t>
  </si>
  <si>
    <t>Działaność Regionalnego Centrum Edukacji BRD</t>
  </si>
  <si>
    <t>Obserwatorium BRD i inne działania nie ujęte w planach</t>
  </si>
  <si>
    <t>WORD Płock</t>
  </si>
  <si>
    <t>Szkolenie kierowców naruszających przepisy ruchu drogowego - 267 osób</t>
  </si>
  <si>
    <t>Kurs reedukacyjny w zakresie problematyki przeciwalkoholowej i przeciwdziałania narkomanii - 284 osób</t>
  </si>
  <si>
    <t>Kampania :"Jesteś widoczny, jesteś bezpieczny"</t>
  </si>
  <si>
    <t>Urząd Marszałkowski we współpracy z WORD Płock</t>
  </si>
  <si>
    <t>Działania edukacyjne i profilaktyczne na rzecz kształtowania bezpiecznych zachowań uczestników ruchu drogowego, skierowane do dzieci i młodzieży szkół podstawowych</t>
  </si>
  <si>
    <t>Udział w projekcie "Bezpieczna przyszłość na drodze" ( innowacyjny projekt, który ma wpłynąć na ukaształtowanie długofalowych pozytywnych postaw wśród osób zdobywających uprawnienia do jazdy w ruchu drogowym)</t>
  </si>
  <si>
    <t>Orlen, Departament Gov Tech przy premierze RP, WORD Płock</t>
  </si>
  <si>
    <t>Szkolenie profilaktyczne dla kierowców od 18 do 24 roku życia - 91 osób</t>
  </si>
  <si>
    <t>WORD Płock wspólnie z Mazowieckim Centrum Polityki Społecznej</t>
  </si>
  <si>
    <t>Współpraca z Urzędem Marszałkowskim Województwa Mazowieckiego w Warszawie w zakresie BRD - portal Bezpieczne Mazowsze</t>
  </si>
  <si>
    <t>Urząd Marszałkowski Województwa Mazowieckiego, mazowieckie WORDy</t>
  </si>
  <si>
    <t>WORD w Radomiu</t>
  </si>
  <si>
    <t>Współpraca z mediami w ramach promocji BRD</t>
  </si>
  <si>
    <t>Organizacja Dnia Otwartego WORD w celu popularyzowania przespisów ruchu drogowergo i zasad bezpieczństwa drogowego wśród mieszkańców regionu radomskiego</t>
  </si>
  <si>
    <t>Zakup breloków odblaskowych z przeznaczeniem dla uczestników akcji "Widoczny bezpieczny przedszkolak" oraz "Bezpieczny pierwszoklasista" organizowanych w ramach kampanii społecznej "Jesteś widoczny, jesteś bezpieczny"</t>
  </si>
  <si>
    <t>Pozostałe działania na rzecz BRD</t>
  </si>
  <si>
    <t>Wojewódzki Ośrodek Ruchu Drogowego w Siedlcach przy współpracy z MSCDN w Siedlcach przeszkolił w 2023 roku -  14 nauczycieli.</t>
  </si>
  <si>
    <t>WORD Siedlce</t>
  </si>
  <si>
    <t>WORD Siedlce - Na wszystkich spotkaniach i kursach przeszkolono prawie 7300 osób. W całym roku 2023 WORD  Siedlce czynnie uczestniczył wprawie 100 wydarzeniach związanych z  edukacja i poprawą Bezpieczeństwa Ruchu Drogowego.</t>
  </si>
  <si>
    <t>WORD Siedlce:  współpraca z mediami:  Katolickie Radio Podlasie, audycje radiowe z udziałem Dyrekcji WORD promujące bezpieczeństwo na drodze</t>
  </si>
  <si>
    <t>Urząd Marszałkowski Województwa Mazowieckiego w Warszawie, WORD Siedlce oraz pozostałe.</t>
  </si>
  <si>
    <t>WORD Siedlce.   Przeprowadzono 11 egzaminów na kartę rowerową dla 431 uczniów, oraz wiele innych w szkołach, przedszkolach. Szkolenia dla seniorów z różnych Stowarzyszeń.</t>
  </si>
  <si>
    <t xml:space="preserve">Realizacja  porozumienia z Województwem Mazowieckim oraz MCPS dotyczące określenia zasad współdziałania przy realizacji i finansowaniu w latach 2021-2023 programu szkoleniowego  przeznaczonego dla kierowców z zakresu doskonalenia technik jazdy. WORD </t>
  </si>
  <si>
    <t>Województwo Mazowieckie</t>
  </si>
  <si>
    <t>„Program działań Policji na rzecz bezpieczeństwa pieszych
w garnizonie stołecznym na lata 2021-2023 ” –  działania ukierunkowane na poprawę bezpieczeństwa pieszych oraz stosowanie się tej grupy użytkowników dróg do przepisów ruchu drogowego, jak również przeciwdziałanie wykroczeniom popełnianych przez kierujących wobec pieszych – działania obejmują wszystkie jednostki i komórki organizacyjne ruchu drogowego garnizonu stołecznego – program realizowany na podstawie ogólnopolskiego programu,</t>
  </si>
  <si>
    <t>"Program działań Policji na rzecz bezpieczeństwa rowerzystów          w garnizonie stołecznym na lata 2021 - 2023” – dzialania ukierunkowane na poprawę bezpieczeństwa rowerzystów oraz stosowanie się tej grupy użytkowników dróg do przepisów ruchu drogowego, jak również przeciwdziałanie wykroczeniom popełnianych przez kierujących wobec rowerzystów – działania obejmują wszystkie jednostki i komórki organizacyjne ruchu drogowego garnizonu stołecznego – program realizowany na podstawie ogólnopolskiego programu,</t>
  </si>
  <si>
    <t>"Program działań Policji na rzecz bezpieczeństwa motocyklistów w garnizonie stołecznym na lata 2021 - 2023"- celem jest ujawnienie kierujących niestosujących się do obowiązujących ograniczeń prędkości jazdy i pozostałych zasad bezpieczeństwa oraz wykluczenie z ruchu pojazdów, których stan techniczny nie odpowiada przyjętym normom,</t>
  </si>
  <si>
    <t>"Bezpieczny weekend na lata 2021-2023" - plan przedsięwzięć w zakresie zapewnienia porządku i bezpieczeństwa na drogach Warszawy i powiatów ościennych,</t>
  </si>
  <si>
    <t>„Kaskadowy pomiar prędkość na lata 2021 - 2023" -  działania polegają na wzmożonym egzekwowaniu od kierujących pojazdami stosowania się do obowiązujących ograniczeń prędkości jazdy na głównych ciągach komunikacyjnych, w tym na trasach centralnie koordynowanych,</t>
  </si>
  <si>
    <t>„Niechronieni uczestnicy ruchu drogowego na lata 2021-2023" – działania mają na celu zapewnienie bezpieczeństwa pieszym i rowerzystom oraz stosowanie się do przepisów ruchu drogowego,</t>
  </si>
  <si>
    <t>„Prędkość na lata 2021-2023" – działania polegają na egzekwowaniu od kierujących pojazdami stosowania się do obowiązujących ograniczeń prędkości jazdy,</t>
  </si>
  <si>
    <t>"Krajowa Mapa Zagrożeń Bezpieczeństwa" plan działań prewencyjno kontrolnych,</t>
  </si>
  <si>
    <t>„Trzeźwy Kierowca 2023” – plan działań prewencyjno-kontrolnych ukierunkowanych na eliminowanie z ruchu drogowego kierujących  w stanie po użyciu alkoholu lub w stanie nietrzeźwości, bądź środków działających podobnie do alkoholu. Działania prowadzone są cyklicznie,</t>
  </si>
  <si>
    <t>"Przewozy 2023" – plan działań kontrolno-prewencyjne mające na celu ujawnianie kierujących – wykonujących usługi przewozowe, niezgodnie z przepisami ustawy o transporcie drogowym. Sprawdzanie kierujących pod kątem wymaganych dokumentów oraz  sprawdzanie warunków technicznych pojazdów i oznakowania taxi zgodnie z uchwałą Rady Miasta). Działania realizowane są na podstawie planu zatwierdzonego przez Komendanta Stołecznego Policji i w oparciu o miesięczny harmonogram działań,</t>
  </si>
  <si>
    <t>„Bezpieczna komunikacja miejska 2023” – działania ukierunkowane na kierowców pojazdów komunikacji miejskiej i ograniczenie zachowań niezgodnych z prawem,</t>
  </si>
  <si>
    <t>„Bezpieczna obwodnica - 2023"– działania prewencyjno-kontrolne  ukierunkowane na poprawę bezpieczeństwa i płynności w ruchu drogowym na drodze krajowej nr 2 i 8 (DK2 i DK),</t>
  </si>
  <si>
    <t>"Bezpieczna prędkość 2023" – plan działań prewencyjno - kontrolnych polegających na egzekwowaniu od kierujących pojazdami stosowania się do ograniczeń prędkosc jazdy,</t>
  </si>
  <si>
    <t>„Bezpieczne Wakacje” – działania ukierunkowane na poprawę bezpieczeństwa i płynności w ruchu drogowym w okresie wzmożonego ruchu związanego z wyjazdami oraz powrotami  na terenie Warszawy – wzmożone kontrole również pod kątem stanu trzeźwości,</t>
  </si>
  <si>
    <t>Spotkania w szkołach i przedszkolach – spotkania mające na celu szerzenie wiedzy i kultury komunikacyjnej dzieci i młodzieży. Zajęcia przygotowujące dzieci do uzyskania karty rowerowej,</t>
  </si>
  <si>
    <t>"Bezpieczny senior w ruchu drogowym" - analiza zdarzeń drogowych zaistniałych na terenie garnizonu stołecznego wykazała, że wśród ofiar wypadków drogowych, najwięcej ginie osób powyżej 60-go roku życia. Dlatego też podjęto starania o ograniczenie liczby tych zdarzeń poprzez podjęcie działań profilaktycznych, uświadamiających zagrożenia tej grupie użytkowników dróg. Działania były prowadzone zarówno w Warszawie jak i na terenie powiatów garnizonu stołecznego,</t>
  </si>
  <si>
    <t xml:space="preserve">"Zima w mieście" - akcja skierowana do dzieci i młodzieży, które nie wyjeżdżają na zimowy wypoczynek, a czas zimowych ferii spędzają w Warszawie. Policjanci spotykali się z nimi w placówkach oświatowych organizujących czas wolny. Przeprowadzali pogadanki, prezentacje multimedialne oraz zabawy dotyczące bezpieczeństwa w ruchu drogowym,
</t>
  </si>
  <si>
    <t>Udział w programach radiowo - telewizyjnych –  dotyczyły tematyki bezpieczeństwa w ruchu drogowym.</t>
  </si>
  <si>
    <t>„DAJ SZANSĘ INNYM” działania te przypominają o zasadności korzystania z numeru alarmowego 112, mają znaczący wpływ na poprawę bezpieczeństwa w ruchu drogowym, ponieważ świadomy kierowca, w przypadku zdarzenia drogowego, gdy nie ma osób zabitych ani rannych, zwłaszcza, gdy sytuacja jest bezsprzeczna – nie wezwie załogi policji. W wielu miejscach będzie to miało realny wpływ na poprawę bezpieczeństwa na drodze, gdzie swoją obecnością policjanci mogliby częściej oddziaływać prewencyjnie na uczestników ruchu drogowego,</t>
  </si>
  <si>
    <t>„DAJ SIĘ ZOBACZYĆ” działania te ukierunkowane będą na poprawienie widoczności niechronionych uczestników ruchu drogowego w celu zmniejszenia liczby wypadków drogowych, zwłaszcza tych, które niosą ze sobą poważne skutki. Celem akcji jest zwiększenie bezpieczeństwa niechronionych uczestników ruchu drogowego, w szczególności pieszych, poprzez promowanie noszenia elementów odblaskowych po zmroku. Elementy odblaskowe będą rozdawane osobom poruszającym się poza obszarem zabudowanym, na mało oświetlonych drogach m.st. Warszawy oraz powiatów ościennych,</t>
  </si>
  <si>
    <t xml:space="preserve">"Lato w mieście"– akcja skierowana do dzieci i młodzieży, które nie wyjeżdżają na letni wypoczynek, a wakacje spędzają w Warszawie. Policjanci spotykali się z nimi w placówkach oświatowych organizujących czas wolny. Przeprowadzali pogadanki, zabawy dotyczące bezpieczeństwa w ruchu drogowym oraz pokaz sprzętu policyjnego,
</t>
  </si>
  <si>
    <t>"Jadę bezpiecznym autem" - przedwakacyjny/przedferyjny przegląd pojazdów -  akcja miała na celu zachęcenie kierowców do sprawdzania stanu technicznego pojazdów, nie tylko podczas okresowych badań technicznych wynikających z ustawowych obowiązków, ale także w sytuacjach, kiedy planujemy wyjazd w dalszą podróż związaną z wyjazdami na letni wypoczynek i pokonywaniem znacznych odległości,</t>
  </si>
  <si>
    <t>Lekcje on-line – z uwagi na sytuacją epidemiologiczną policjanci Sekcji Profilaktyki Społecznej Wydziału Ruchu Drogowego Komendy Stołecznej Policji prowadzili zajęcia profilaktyczne on-line z uczniami szkół garnizonu warszawskiego,</t>
  </si>
  <si>
    <t>TURNIEJE BEZPIECZEŃSTWA W RUCHU DROGOWYM - dla uczniów szkół podstawowych i ponadpodstawowych. Ich celem jest popularyzowanie przepisów i zasad bezpiecznego poruszania się po drogach, a także podstawowych zasad i umiejętności udzielania pierwszej pomocy przedmedycznej,</t>
  </si>
  <si>
    <t>SPOTKANIA Z KIEROWCAMI MIEJSKICH ZAKŁADÓW AUTOBUSOWYCH - cykliczne spotkania mające przybliżyć problematykę wypadków i kolizji drogowych na terenie m.st. Warszawy, ze szczególnym uwzględnieniem komunikacji miejskiej,</t>
  </si>
  <si>
    <r>
      <t xml:space="preserve">Artykuły zamieszczane w prasie i w internecie oraz na stronie WRD KSP -dotyczące tematyki bezpieczeństwa w ruchu drogowym
</t>
    </r>
    <r>
      <rPr>
        <sz val="11"/>
        <rFont val="Calibri"/>
        <family val="2"/>
        <charset val="238"/>
        <scheme val="minor"/>
      </rPr>
      <t>PROWADZENIE SOCIAL MEDIÓW WRD KSP – Facebook, Tiktok, Instagram, YouTube. Tworzenie filmów profilaktycznych,</t>
    </r>
  </si>
  <si>
    <t>Egzamin na kartę rowerową" - przygotowanie i przeprowadzenie egzaminu na kartę rowerową.</t>
  </si>
  <si>
    <t>I60015 6050  C/OM/I/P2/195 (inw) Przebudowa i budowa sygnalizacji świetlnych wraz z infrastrukturą towarzyszącą</t>
  </si>
  <si>
    <t>ZARZĄD DRÓG MIEJSKICH</t>
  </si>
  <si>
    <t xml:space="preserve">ŚRODKI WŁASNE M. ST. WARSZAWY
Część środków pozyskana od podmiotów prywatnych zgodnie z art.16 ustawy </t>
  </si>
  <si>
    <t>I60015 6050 C/OM/I/P2/268 (inw) Poprawa bezpieczeństwa ruchu drogowego</t>
  </si>
  <si>
    <t>ŚRODKI WŁASNE M. ST. WARSZAWY</t>
  </si>
  <si>
    <t>I60015 6050 C/OM/I/P2/276 (inw) Bezpieczna Szkoła</t>
  </si>
  <si>
    <t>I60015 4270  (bieżące) Konserwacja i remonty sygnalizacji oraz pełnienie funkcji operatora ZSZR</t>
  </si>
  <si>
    <t>Bezpieczne ulice: Conrada, Sokratesa i Przy Agorze - poprawa bezpieczeństwa przejść dla pieszych</t>
  </si>
  <si>
    <t>Aleje parkowe i zielone skwery Bielan - nowe chodniki zamiast przedeptów wraz z obsadzeniem ich szpalerami dużych drzew</t>
  </si>
  <si>
    <t>Remonty i przebudowy infrastruktury drogowej</t>
  </si>
  <si>
    <t>Zielona Pętla na Mokotowie</t>
  </si>
  <si>
    <t>Lustra drogowe ułatwiające wyjazd z ulic osiedlowych</t>
  </si>
  <si>
    <t>Stojaki rowerowe w Śródmieściu</t>
  </si>
  <si>
    <t>Prace wdrożeniowe związane z infrastrukturą drogową</t>
  </si>
  <si>
    <t>Gospodarka zielenią w pasie drogi</t>
  </si>
  <si>
    <t>BO warto dbać o Wole - remont chodników, nasadzenia drzew i zieleni, nowe ławki, śmietniki, nowe aktywności kulturalne oraz sportowe</t>
  </si>
  <si>
    <t>Audyt Bezpieczeństwa Ruchu Drogowego na wybranych skrzyżowaniach z sygnalizacją świetlną m.st. Warszawa na drogach zarządzanych przez ZDM.</t>
  </si>
  <si>
    <t xml:space="preserve">Mazowiecki Kurator Oświaty </t>
  </si>
  <si>
    <t xml:space="preserve">Wojewoda Mazowiecki, Mazowiecki Kurator Oświaty </t>
  </si>
  <si>
    <r>
      <t xml:space="preserve">4 500 zł. - nagroda dla szkoły - stacja naprawy rowerów, która wydała najwiecej kart rowerowych w latach szkolnych </t>
    </r>
    <r>
      <rPr>
        <sz val="11"/>
        <rFont val="Arial"/>
        <family val="2"/>
        <charset val="238"/>
      </rPr>
      <t>2021/2022 i 2022/2023. 
Catering podczas konferencji: 700 zł.</t>
    </r>
  </si>
  <si>
    <t>Nagroda ufundowana z budżetu Wojewody Mazowieckiego i Mazowieckiego Kuratora Oświaty. 
Caterin - budżet Mazowieckiego Kuratora Oświaty</t>
  </si>
  <si>
    <t xml:space="preserve">Edukacja </t>
  </si>
  <si>
    <t xml:space="preserve">Delegowani pracownicy Kuratorium Oświaty w Warszawie i w Delegaturach  oraz Mazowieckiego Urzędu Wojewódzkiego w Warszawie </t>
  </si>
  <si>
    <t>ok. 2800 zł</t>
  </si>
  <si>
    <t>Budżet Mazowieckiego Kuratora Oświaty</t>
  </si>
  <si>
    <t>Polski Związek Motorowy, Mazowiecki Kurator Oświaty, Komendant Stołeczny Policji, Komendant Wojewódzki Policji 
zs. w Radomiu</t>
  </si>
  <si>
    <t>Mazowiecki Kurator Oświaty, jak co roku, ufundował nagrody dla uczestników turnieju BRD (w bieżącym roku były to cztery hulajnogi) – 1200 zł.</t>
  </si>
  <si>
    <t>Wojewoda Mazowiecki, Mazowiecki Kurator Oświaty, Komendant Stołeczny Policji, Komendant Wojewodzki Policji zs. w Radomiu</t>
  </si>
  <si>
    <t>Związek Ochotniczych Straży Pożarnych i Mazowiecki Kurator Oświaty</t>
  </si>
  <si>
    <t>Mareckie Centrum Edukacyjno-Rekreacyjne, Przedstawiciele Mazowieckiego Kuratora Oświaty</t>
  </si>
  <si>
    <t>Fundacja Nadzieja, Przedstawiciele Mazowieckiego Kuratora Oświaty</t>
  </si>
  <si>
    <t xml:space="preserve">Mazowiecki Kurator Oświaty we współpracy ze służbami zespolonymi Wojewody Mazowieckiego </t>
  </si>
  <si>
    <t>2. Organizacja Mazowieckiego Tygodnia Bezpieczeństwa (11.05-19.05.2023 r.) 
a) Konferencja „Rowerowe prawo jazdy - moje bezpieczeństwo w ruchu drogowym” 
Mazowiecki Tydzień Bezpieczeństwa zapoczątkowała ww. konferencja zorganizowana 
w dniu 11 maja 2023 r. w Mareckim Centrum Edukacyjno-Rekreacyjnym 
w Markach, ul. Wspólna 40  
we współpracy z Wojewodą Mazowieckim, Miastem Marki,Mareckim Centrum Edukacyjno-Rekreacyjnym.  .
Konferencja była adresowana do dyrektorów szkół, nauczycieli i rodziców wojewodztwa mazowieckiego.</t>
  </si>
  <si>
    <t xml:space="preserve">
b) Organizacja Pikników bezpieczeństwa w ramach Mazowieckiego Tygodnia Bezpieczeństwa:
1) 12 maja 2023 r. – Delegatura w Płocku 
(Szkoła Podstawowa nr 5 w Zespole Szkolno-Przedszkolnym, ul. Polna 36, 09-500 Gostynin, 
godz. 10.00-13.00),
2) 15 maja 2023 r. – Delegatura w Ciechanowie (Szkoła Podstawowa w Świerczach ul. Pułtuska 26A, 06-150 Świercze, godz. 10.00-13.00),
3) 16 maja 2023 r. – Delegatura w Siedlcach 
(Szkoła Podstawowa im. Kardynała Stefana Wyszyńskiego w Dziewulach – Gmina Zbuczyn, godz. 10.00-13.30),
4) 17 maja 2023 r. – Warszawa, (Szkoła Podstawowa z Oddziałami Integracyjnymi nr 14 
w Warszawie, ul. Sosnkowskiego 10, 
02-495 Warszawa, godz. 9.00-13.00).
5) 18 maja 2023 r. – Delegatura w Ostrołęce 
(Zespół Placówek Oświatowych w Brańszczyku, 
ul. Nadbużna 3, 07-221 Brańszczyk, 
godz. 9.00-13.00),
6) 19 maja 2023 r. – Delegatura w Radomiu (Publiczna Szkoła Podstawowa im. Żołnierzy Armii Krajowej 72 Pułku Piechoty w Mniszku, 
godz. 9.00-13.00).
</t>
  </si>
  <si>
    <t>3. Współpraca z Polskim Związkiem Motorowym przy organizacji Ogólnopolskiego Turnieju Bezpieczeństwa w Ruchu Drogowym 
(BRD - finał 22.05.23 r.) 
i Młodzieżowego Turnieju Motoryzacyjnego (MTM - finał 23.05.23 r.)
Kuratorium Oświaty w Warszawie informowało Dyrektorów szkół podstawowych 
i ponadpodstawowych woj. mazowieckiego o turnieju, za pośrednictwem ankiety rozesłanej do szkół.</t>
  </si>
  <si>
    <t xml:space="preserve">4. Organizacja konkursu na najciekawszą inicjatywę profilaktyczno-edukacyjną organizowaną na Mazowszu podczas wakacji 2023 r.
Komendant Wojewódzki Policji zs. w Radomiu, Komendant Stołeczny Policji oraz Mazowiecki Kurator Oświaty, pod patronatem Wojewody Mazowieckiego zorganizowali piątą edycję konkursu na najciekawszą inicjatywę profilaktyczno-edukacyjną organizowaną na Mazowszu dotyczącą zapewnienia dzieciom i młodzieży wypoczynku w miejscu zamieszkania podczas wakacji.
</t>
  </si>
  <si>
    <t xml:space="preserve">5. Współpraca ze Związkiem Ochotniczych Straży Pożarnych RP przy organizacji Ogólnopolskiego Turnieju Wiedzy Pożarniczej pt. „Młodzież Zapobiega Pożarom" 
(finał wojewódzki - 22.04.23 r.)
W trakcie eliminacji dzieci i młodzież wykorzystują zdobytą wiedzę z zakresu dziedzin pożarniczych, 
w tym z zakresu ratownictwa drogowego i pierwszej pomocy, tj. kwalifikowanej pomocy przedmedycznej, co przekłada się na bezpieczeństwo w ruchu drogowym (BRD). 
</t>
  </si>
  <si>
    <t xml:space="preserve">7. Udział w V Ogólnopolskim Konwencie „Współpraca międzysektorowa i innowacje na rzecz bezpieczeństwa drogowego" 
(14-15.06.23 r.)
Przedstawiciel Kuratorium Oświaty w Warszawie uczestniczył w przygotowanych panelach dyskusyjnych. Celem konwetnu było wypracowanie nowych metod  podwyższania bezpieczeństwa 
w ruchu drogowym.
</t>
  </si>
  <si>
    <t xml:space="preserve">8. Wypoczynek dzieci i młodzieży
Organizacja konferencji dla organizatorów wypoczynku (przed feriami zimowymi i letnimi), wystąpienia, m.in. przedstawicieli Policji, którzy poruszyli kwestie związane z bezpieczeństwem w ruchu drogowym zarówno pieszych, jak i zmechanizowanych uczestników ruchu drogowego.
</t>
  </si>
  <si>
    <r>
      <t xml:space="preserve">1. Ankieta nt. przygotowania ucznia do egzaminu na kartę rowerową. (termin wypełnienia ankiety od 1 do 17 marca 2023 r.)
Celem przeprowadzenia </t>
    </r>
    <r>
      <rPr>
        <sz val="11"/>
        <rFont val="Calibri"/>
        <family val="2"/>
        <charset val="238"/>
        <scheme val="minor"/>
      </rPr>
      <t>ankiety była ocena realizacji podstawy programowej w zakresie wychowania komunikacyjnego (element techniki)</t>
    </r>
    <r>
      <rPr>
        <sz val="11"/>
        <color theme="1"/>
        <rFont val="Calibri"/>
        <family val="2"/>
        <charset val="238"/>
        <scheme val="minor"/>
      </rPr>
      <t>, ze szczególnym uwzględnieniem zagadnień związanych z ruchem drogowym, w tym uzyskanie wiedzy nt. liczby wydanych kart rowerowych w szkołach podstawowych woj. mazowieckiego. 
W ankiecie wzięły udział 1402 szkoły podstawowe na 1893 funkcjonujące w województwie mazowieckim, co stanowi 75,8% ogółu.</t>
    </r>
  </si>
  <si>
    <r>
      <t xml:space="preserve">6. Uczestnictwo w II Mareckim Forum Bezpieczeństwa Ruchu Drogowego (22.11.23 r.)
</t>
    </r>
    <r>
      <rPr>
        <sz val="11"/>
        <color rgb="FF000000"/>
        <rFont val="Calibri"/>
        <family val="2"/>
        <charset val="238"/>
        <scheme val="minor"/>
      </rPr>
      <t>Przedstawiciele Kuratorium Oświaty w Warszawie uczestniczyli w charakterze słuchaczy w przygotowanych panelach dyskusyjnych z zakresu: ratownictwa drogowego, infrastruktury drogowej oraz edukacji na rzecz podniesienia bezpieczeństwa w ruchu drogowym. Celem spotkania była próba wypracowania nowych metod nauczania i szkolenia uczestników ruchu drogowego, zasad bezpieczeństwa w ruchu drogowym.</t>
    </r>
  </si>
  <si>
    <t>SPRAWOZDANIE Z DZIAŁAŃ NA RZECZ BEZPIECZEŃSTWA RUCHU DROGOWEGO PODJĘTYCH W 2023 R. W WOJEWÓDZTWIE MAZOWIECKIM</t>
  </si>
  <si>
    <t>http://mrbrd.pl</t>
  </si>
  <si>
    <t>Pogadanki na temat: " "Bezpieczne ferie", "Bezpieczne wakacje", "Bezpieczna droga do szkoły" "Rowerzysta na drodze"- SP w Zągotach (ZS nr 4), Szkoła Podstawowa w Bielsku, ZS nr 3 w Zagrobie, ZS nr 2 w Ciachcinie, SP w Leszczynie Szlacheckim  (klasy 1-8)</t>
  </si>
  <si>
    <t xml:space="preserve">Spotkanie z Policjantami z KMP w Płocku - pogadanki dot. przepisów ruchu drogowego, narkotyków, dopalaczy, jak zachować się podczas wypadku, ataku agresywnego psa - Szk. Podst. w Bielsku, Leszczynie Szlach., ZS nr 3 w Zagrobie, ZS nr 4 w Zągotach </t>
  </si>
  <si>
    <t>Przygotowanie teoretyczne i praktyczne do karty rowerowej,  kursy przygotowawcze do egzaminu na kartę rowerową - klasy IV, V, kursy sprawnościowe na rowerze - tor przeszkód , testy teoretyczne (szkoły podstawowe)</t>
  </si>
  <si>
    <t>Cykl lekcji w klasach I-III, apele kl. I-VIII i konkursy pn. "Bezpiecznie na drodze", "Bezpieczna droga do szkoły" -  zasady ruchu drogowego, znajomość znaków drogowych, sygnalizacja,  zasady poruszania się po drodze i przejsciu dla pieszych</t>
  </si>
  <si>
    <t>Zapoznanie z zasadami bezpieczenstwa ruchu drogowego i udzielaniem 1-szej pomocy z modułu "wychowanie kumunikacyjne", znajomość nr alarmowych</t>
  </si>
  <si>
    <t>Omówienie zasad bezpieczeństwa - obchodzenie się z prądem elektrycznym, bezpieczeństwo dzieci w gospodarstwie, zapoznanie z negatywnymi zjawiskami społecznymi: alkoholizm, narkomania, przemoc rówiesnicza, demoralizacja nieletnich, przestępczość..</t>
  </si>
  <si>
    <t xml:space="preserve">Realizacja programu I pomocy przedmedycznej - klasy VII, VIII -Strażacy OSP, Zagadnienia dotyczące poruszania się na coraz bardziej popularnych środkach typu hulajnogi elektryczne, rolki - klasy III-V </t>
  </si>
  <si>
    <t>Omówienie zasad  ewakuacji z udziałem policjanta i strażaka - symulacja pozostawienia ucznia w szkole jako poszkodowanego, szkolenie na temat bezpieczna zima - spotkanie z przedstawicielem WOPR - szkoły podstawowe</t>
  </si>
  <si>
    <t>Gazetka szkolna i prezentacja multimedialna o zasadach bezpieczeństwa na drodze - szkoły podstawowe klasy I-VIII, Program "Akademia Bezpiecznego Puchatka" - klasy I</t>
  </si>
  <si>
    <t>Zajęcia praktyczne w terenie dotyczace zasad przepisów ruchu drogowego podczas poruszania się po drodze, po przejściach dla pieszych, znajomość  znaków drogowych i posługiwanie się numerami alarmowymi podczas zauważenia wypadku, zasłabnięcia itp.</t>
  </si>
  <si>
    <t>Udział uczniów Szkoły Podst  w Bielsku oraz ZS nr 2 w Ciachcinie (szkoła podstawowa) - w kampani społecznej "Jesteś widoczny , jestes bezpieczny", organizowanej przez Samorząd Województwa Mazowieckiego w W-wie</t>
  </si>
  <si>
    <t>Moduł: Edukacja dla bezpieczeństwa oraz 1-sza pomoc przedmedyczma dla osób pod wpływem alkoholu oraz narkotyków z uwzględnieniem dopalaczy  - projekt realizowany z WOPR-em - Szkoła Podstawowa w Bielsku VII-VIII klasy</t>
  </si>
  <si>
    <t>Omówienie zagadnień pn. "Bezpieczna zima" przed rozpoczęciem ferii zimowych,  - szkoły podstawowe klasy I-VIII</t>
  </si>
  <si>
    <t>Ogólne zasady bezpieczeństwa drogowego omawiane w szkołach podstawowych na lekcjach techniki, wychowania fizycznego, godzin wychowawczych - utrwalenie prawidlowych wzorców postępowania podczas wypoczynku, drogi do szkoły, ze szkoły itp.</t>
  </si>
  <si>
    <t>Pogadanki na zajęciach lekcyjnych; program "Ratujemy Misie - pierwsza pomoc" - klasy 0-III, Pikniki Rodzinne (pokazy) - Podstawy udzielania I pomocy: zasady postępowania w miejscu zdarzenia, umiejętność wezwania profesjonalnej pomocy</t>
  </si>
  <si>
    <t>Edukacyjne spotkania z Inspektorem Transportu Drogowego i Policjantem - szkoły podstawowe w Bielsku i Ciachcinie</t>
  </si>
  <si>
    <t xml:space="preserve">Omówienie zasad bezpieczeństwa dzieci w ruchu drogowym podczas zebrań z rodzicami we wszystkich klasach szkół podstawowych </t>
  </si>
  <si>
    <t>Szkolenie kierowanie ruchem - 309 osób</t>
  </si>
  <si>
    <t>Platforma edukacyjna dla szkół na Mazowszu</t>
  </si>
  <si>
    <t>Organizacja konkursu drużynowego "Rowerem do kultury" dla uczniów szkół podstawowych z subregionu radomskiego</t>
  </si>
  <si>
    <t xml:space="preserve">Dokształcanie osób działających na rzecz BRD. Szkolenia nauczycieli uprawnionych do egzaminowania na kartę rowerową oraz czesne za studia podyplomowe </t>
  </si>
  <si>
    <t>Konkursy, turnieje BRD, edukacyjne imprezy plenerowe, konkursy z wiedzy BRD i konkursy plastyczne: w tym wszystkie kursy prowadzone przez WORD Siedlce. Wydania magazynowe, zakup alkogogli.</t>
  </si>
  <si>
    <t>Promocja BRD"Bezpieczni na Drodze"  Dyrektorzy WORD omawali podstawowe zasady poruszania się po drogach publicznych różnymi środkami transportu, takimi jak: rowery, hulajnogi elektryczne itp..</t>
  </si>
  <si>
    <t>Współpraca z Urzędem Marszałkowskim w ramach zawartego porozumienia o współdziałaniu  przy realizacji zadań z zakresu BRD.  Kontynuacja programu"Jesteś widoczny, jesteś bezpieczny" oraz portalu edukacyjnego: cz. I i II</t>
  </si>
  <si>
    <t>Działalność Regionalnego Centrum Edukacji BRD. Zajęcia edukacyjne w szkołach, przedszkolach (w tym karta rowerowa), Szkolenie seniorów, koszty paliwa, rowerów oraz amortyzacji zestawu audiowizualnego.</t>
  </si>
  <si>
    <t xml:space="preserve"> Program poprawy BRD.</t>
  </si>
  <si>
    <t>(22) 5976704/602350068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</si>
</sst>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6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Protection="1"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 hidden="1"/>
    </xf>
    <xf numFmtId="0" fontId="12" fillId="3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13" fillId="0" borderId="2" xfId="0" applyFont="1" applyBorder="1" applyAlignment="1" applyProtection="1">
      <alignment horizontal="left" vertical="top" wrapText="1"/>
      <protection locked="0"/>
    </xf>
    <xf numFmtId="164" fontId="8" fillId="0" borderId="2" xfId="0" applyNumberFormat="1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164" fontId="8" fillId="0" borderId="8" xfId="0" applyNumberFormat="1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vertical="top" wrapText="1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44" fontId="5" fillId="4" borderId="15" xfId="1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 hidden="1"/>
    </xf>
    <xf numFmtId="0" fontId="18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164" fontId="5" fillId="0" borderId="2" xfId="0" applyNumberFormat="1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 hidden="1"/>
    </xf>
    <xf numFmtId="0" fontId="18" fillId="0" borderId="2" xfId="0" applyFont="1" applyBorder="1" applyAlignment="1">
      <alignment horizontal="justify" vertical="top" wrapText="1"/>
    </xf>
    <xf numFmtId="0" fontId="18" fillId="0" borderId="2" xfId="0" applyFont="1" applyBorder="1" applyAlignment="1">
      <alignment horizontal="justify" vertical="top"/>
    </xf>
    <xf numFmtId="0" fontId="20" fillId="0" borderId="2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/>
    </xf>
    <xf numFmtId="0" fontId="20" fillId="0" borderId="19" xfId="0" applyFont="1" applyBorder="1" applyAlignment="1">
      <alignment horizontal="justify" vertical="top"/>
    </xf>
    <xf numFmtId="0" fontId="18" fillId="0" borderId="19" xfId="0" applyFont="1" applyBorder="1" applyAlignment="1">
      <alignment horizontal="justify" vertical="top" wrapText="1"/>
    </xf>
    <xf numFmtId="0" fontId="20" fillId="0" borderId="2" xfId="0" applyFont="1" applyBorder="1" applyAlignment="1" applyProtection="1">
      <alignment horizontal="left" vertical="top" wrapText="1"/>
      <protection locked="0"/>
    </xf>
    <xf numFmtId="164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9" fontId="21" fillId="0" borderId="2" xfId="2" applyFont="1" applyFill="1" applyBorder="1" applyAlignment="1" applyProtection="1">
      <alignment horizontal="center" vertical="center" wrapText="1"/>
      <protection locked="0" hidden="1"/>
    </xf>
    <xf numFmtId="0" fontId="21" fillId="0" borderId="2" xfId="0" applyFont="1" applyBorder="1" applyAlignment="1" applyProtection="1">
      <alignment horizontal="center" vertical="center" wrapText="1"/>
      <protection locked="0" hidden="1"/>
    </xf>
    <xf numFmtId="0" fontId="4" fillId="0" borderId="2" xfId="0" applyFont="1" applyBorder="1" applyAlignment="1" applyProtection="1">
      <alignment horizontal="left" vertical="top" wrapText="1"/>
      <protection locked="0"/>
    </xf>
    <xf numFmtId="164" fontId="4" fillId="0" borderId="2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6" fillId="0" borderId="17" xfId="3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17" fillId="0" borderId="15" xfId="3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top"/>
      <protection locked="0" hidden="1"/>
    </xf>
    <xf numFmtId="0" fontId="11" fillId="0" borderId="6" xfId="0" applyFont="1" applyBorder="1" applyAlignment="1" applyProtection="1">
      <alignment horizontal="center" vertical="top"/>
      <protection locked="0" hidden="1"/>
    </xf>
    <xf numFmtId="0" fontId="11" fillId="0" borderId="13" xfId="0" applyFont="1" applyBorder="1" applyAlignment="1" applyProtection="1">
      <alignment horizontal="center" vertical="top"/>
      <protection locked="0" hidden="1"/>
    </xf>
    <xf numFmtId="0" fontId="16" fillId="0" borderId="0" xfId="3" applyFill="1"/>
    <xf numFmtId="0" fontId="0" fillId="0" borderId="0" xfId="0"/>
    <xf numFmtId="0" fontId="9" fillId="3" borderId="0" xfId="0" applyFont="1" applyFill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" fillId="0" borderId="15" xfId="0" applyFont="1" applyBorder="1" applyAlignment="1" applyProtection="1">
      <alignment horizontal="left" vertical="center" wrapText="1"/>
      <protection locked="0"/>
    </xf>
  </cellXfs>
  <cellStyles count="4">
    <cellStyle name="Hiperłącze" xfId="3" builtinId="8"/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rbrd.pl/" TargetMode="External"/><Relationship Id="rId2" Type="http://schemas.openxmlformats.org/officeDocument/2006/relationships/hyperlink" Target="mailto:smrbrd@word.waw.pl" TargetMode="External"/><Relationship Id="rId1" Type="http://schemas.openxmlformats.org/officeDocument/2006/relationships/hyperlink" Target="mailto:s.bakalarski@word.waw.p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65654"/>
  <sheetViews>
    <sheetView showGridLines="0" tabSelected="1" zoomScale="90" zoomScaleNormal="90" workbookViewId="0">
      <pane ySplit="2115" topLeftCell="A146" activePane="bottomLeft"/>
      <selection activeCell="A2" sqref="A2:E2"/>
      <selection pane="bottomLeft" activeCell="B150" sqref="B150:E150"/>
    </sheetView>
  </sheetViews>
  <sheetFormatPr defaultColWidth="0" defaultRowHeight="12.75" zeroHeight="1"/>
  <cols>
    <col min="1" max="1" width="54" style="3" customWidth="1"/>
    <col min="2" max="2" width="40.625" style="21" customWidth="1"/>
    <col min="3" max="3" width="30.625" style="21" customWidth="1"/>
    <col min="4" max="4" width="40.625" style="21" customWidth="1"/>
    <col min="5" max="5" width="19.625" style="21" customWidth="1"/>
    <col min="6" max="8" width="19.625" style="3" hidden="1" customWidth="1"/>
    <col min="9" max="9" width="24.375" style="3" hidden="1" customWidth="1"/>
    <col min="10" max="16384" width="9" style="3" hidden="1"/>
  </cols>
  <sheetData>
    <row r="1" spans="1:5" ht="25.5" customHeight="1">
      <c r="A1" s="65" t="s">
        <v>220</v>
      </c>
      <c r="B1" s="66"/>
      <c r="C1" s="66"/>
      <c r="D1" s="66"/>
      <c r="E1" s="67"/>
    </row>
    <row r="2" spans="1:5" ht="20.25" customHeight="1" thickBot="1">
      <c r="A2" s="68" t="s">
        <v>53</v>
      </c>
      <c r="B2" s="69"/>
      <c r="C2" s="69"/>
      <c r="D2" s="69"/>
      <c r="E2" s="70"/>
    </row>
    <row r="3" spans="1:5" ht="33" customHeight="1">
      <c r="A3" s="59" t="s">
        <v>57</v>
      </c>
      <c r="B3" s="60"/>
      <c r="C3" s="60"/>
      <c r="D3" s="60"/>
      <c r="E3" s="61"/>
    </row>
    <row r="4" spans="1:5" ht="24">
      <c r="A4" s="4" t="s">
        <v>35</v>
      </c>
      <c r="B4" s="5" t="s">
        <v>33</v>
      </c>
      <c r="C4" s="5" t="s">
        <v>32</v>
      </c>
      <c r="D4" s="5" t="s">
        <v>34</v>
      </c>
      <c r="E4" s="6" t="s">
        <v>21</v>
      </c>
    </row>
    <row r="5" spans="1:5" ht="65.099999999999994" customHeight="1">
      <c r="A5" s="31" t="s">
        <v>222</v>
      </c>
      <c r="B5" s="32" t="s">
        <v>72</v>
      </c>
      <c r="C5" s="33"/>
      <c r="D5" s="32"/>
      <c r="E5" s="34" t="s">
        <v>24</v>
      </c>
    </row>
    <row r="6" spans="1:5" ht="65.099999999999994" customHeight="1">
      <c r="A6" s="55" t="s">
        <v>223</v>
      </c>
      <c r="B6" s="32" t="s">
        <v>73</v>
      </c>
      <c r="C6" s="33"/>
      <c r="D6" s="32"/>
      <c r="E6" s="34" t="s">
        <v>24</v>
      </c>
    </row>
    <row r="7" spans="1:5" ht="65.099999999999994" customHeight="1">
      <c r="A7" s="55" t="s">
        <v>224</v>
      </c>
      <c r="B7" s="32" t="s">
        <v>74</v>
      </c>
      <c r="C7" s="33"/>
      <c r="D7" s="32"/>
      <c r="E7" s="34" t="s">
        <v>24</v>
      </c>
    </row>
    <row r="8" spans="1:5" ht="65.099999999999994" customHeight="1">
      <c r="A8" s="55" t="s">
        <v>225</v>
      </c>
      <c r="B8" s="32" t="s">
        <v>75</v>
      </c>
      <c r="C8" s="33"/>
      <c r="D8" s="32"/>
      <c r="E8" s="34" t="s">
        <v>24</v>
      </c>
    </row>
    <row r="9" spans="1:5" ht="55.5" customHeight="1">
      <c r="A9" s="55" t="s">
        <v>226</v>
      </c>
      <c r="B9" s="32" t="s">
        <v>76</v>
      </c>
      <c r="C9" s="33"/>
      <c r="D9" s="32"/>
      <c r="E9" s="34" t="s">
        <v>24</v>
      </c>
    </row>
    <row r="10" spans="1:5" ht="65.099999999999994" customHeight="1">
      <c r="A10" s="55" t="s">
        <v>227</v>
      </c>
      <c r="B10" s="32" t="s">
        <v>77</v>
      </c>
      <c r="C10" s="33"/>
      <c r="D10" s="32"/>
      <c r="E10" s="34" t="s">
        <v>24</v>
      </c>
    </row>
    <row r="11" spans="1:5" ht="54" customHeight="1">
      <c r="A11" s="55" t="s">
        <v>228</v>
      </c>
      <c r="B11" s="32" t="s">
        <v>78</v>
      </c>
      <c r="C11" s="33"/>
      <c r="D11" s="32"/>
      <c r="E11" s="34" t="s">
        <v>24</v>
      </c>
    </row>
    <row r="12" spans="1:5" ht="65.099999999999994" customHeight="1">
      <c r="A12" s="55" t="s">
        <v>229</v>
      </c>
      <c r="B12" s="32" t="s">
        <v>79</v>
      </c>
      <c r="C12" s="33"/>
      <c r="D12" s="32"/>
      <c r="E12" s="34" t="s">
        <v>24</v>
      </c>
    </row>
    <row r="13" spans="1:5" ht="53.25" customHeight="1">
      <c r="A13" s="55" t="s">
        <v>230</v>
      </c>
      <c r="B13" s="32" t="s">
        <v>79</v>
      </c>
      <c r="C13" s="33"/>
      <c r="D13" s="32"/>
      <c r="E13" s="34" t="s">
        <v>24</v>
      </c>
    </row>
    <row r="14" spans="1:5" ht="75">
      <c r="A14" s="55" t="s">
        <v>231</v>
      </c>
      <c r="B14" s="32" t="s">
        <v>80</v>
      </c>
      <c r="C14" s="33"/>
      <c r="D14" s="32"/>
      <c r="E14" s="34" t="s">
        <v>24</v>
      </c>
    </row>
    <row r="15" spans="1:5" ht="65.099999999999994" customHeight="1">
      <c r="A15" s="55" t="s">
        <v>232</v>
      </c>
      <c r="B15" s="32" t="s">
        <v>81</v>
      </c>
      <c r="C15" s="33"/>
      <c r="D15" s="32"/>
      <c r="E15" s="34" t="s">
        <v>24</v>
      </c>
    </row>
    <row r="16" spans="1:5" ht="65.099999999999994" customHeight="1">
      <c r="A16" s="55" t="s">
        <v>233</v>
      </c>
      <c r="B16" s="32" t="s">
        <v>82</v>
      </c>
      <c r="C16" s="33"/>
      <c r="D16" s="32"/>
      <c r="E16" s="34" t="s">
        <v>24</v>
      </c>
    </row>
    <row r="17" spans="1:5" ht="38.25" customHeight="1">
      <c r="A17" s="55" t="s">
        <v>234</v>
      </c>
      <c r="B17" s="32" t="s">
        <v>83</v>
      </c>
      <c r="C17" s="33"/>
      <c r="D17" s="32"/>
      <c r="E17" s="34" t="s">
        <v>24</v>
      </c>
    </row>
    <row r="18" spans="1:5" ht="65.099999999999994" customHeight="1">
      <c r="A18" s="55" t="s">
        <v>235</v>
      </c>
      <c r="B18" s="32" t="s">
        <v>84</v>
      </c>
      <c r="C18" s="33"/>
      <c r="D18" s="32"/>
      <c r="E18" s="34" t="s">
        <v>24</v>
      </c>
    </row>
    <row r="19" spans="1:5" ht="65.099999999999994" customHeight="1">
      <c r="A19" s="55" t="s">
        <v>236</v>
      </c>
      <c r="B19" s="32" t="s">
        <v>85</v>
      </c>
      <c r="C19" s="33"/>
      <c r="D19" s="32"/>
      <c r="E19" s="34" t="s">
        <v>24</v>
      </c>
    </row>
    <row r="20" spans="1:5" ht="40.5" customHeight="1">
      <c r="A20" s="55" t="s">
        <v>237</v>
      </c>
      <c r="B20" s="32" t="s">
        <v>83</v>
      </c>
      <c r="C20" s="33"/>
      <c r="D20" s="32"/>
      <c r="E20" s="34" t="s">
        <v>24</v>
      </c>
    </row>
    <row r="21" spans="1:5" ht="55.5" customHeight="1">
      <c r="A21" s="55" t="s">
        <v>238</v>
      </c>
      <c r="B21" s="32" t="s">
        <v>86</v>
      </c>
      <c r="C21" s="33"/>
      <c r="D21" s="32"/>
      <c r="E21" s="34" t="s">
        <v>24</v>
      </c>
    </row>
    <row r="22" spans="1:5" ht="65.099999999999994" customHeight="1">
      <c r="A22" s="55" t="s">
        <v>87</v>
      </c>
      <c r="B22" s="32" t="s">
        <v>88</v>
      </c>
      <c r="C22" s="33">
        <v>15000</v>
      </c>
      <c r="D22" s="32" t="s">
        <v>89</v>
      </c>
      <c r="E22" s="34" t="s">
        <v>27</v>
      </c>
    </row>
    <row r="23" spans="1:5" ht="75">
      <c r="A23" s="31" t="s">
        <v>90</v>
      </c>
      <c r="B23" s="32" t="s">
        <v>91</v>
      </c>
      <c r="C23" s="33"/>
      <c r="D23" s="32" t="s">
        <v>92</v>
      </c>
      <c r="E23" s="34" t="s">
        <v>24</v>
      </c>
    </row>
    <row r="24" spans="1:5" ht="60">
      <c r="A24" s="55" t="s">
        <v>93</v>
      </c>
      <c r="B24" s="32" t="s">
        <v>91</v>
      </c>
      <c r="C24" s="33"/>
      <c r="D24" s="32" t="s">
        <v>92</v>
      </c>
      <c r="E24" s="34" t="s">
        <v>27</v>
      </c>
    </row>
    <row r="25" spans="1:5" ht="57.75" customHeight="1">
      <c r="A25" s="55" t="s">
        <v>94</v>
      </c>
      <c r="B25" s="32" t="s">
        <v>91</v>
      </c>
      <c r="C25" s="33"/>
      <c r="D25" s="32" t="s">
        <v>92</v>
      </c>
      <c r="E25" s="34" t="s">
        <v>24</v>
      </c>
    </row>
    <row r="26" spans="1:5" ht="75">
      <c r="A26" s="55" t="s">
        <v>95</v>
      </c>
      <c r="B26" s="32" t="s">
        <v>91</v>
      </c>
      <c r="C26" s="33"/>
      <c r="D26" s="32" t="s">
        <v>92</v>
      </c>
      <c r="E26" s="34" t="s">
        <v>24</v>
      </c>
    </row>
    <row r="27" spans="1:5" ht="64.5" customHeight="1">
      <c r="A27" s="55" t="s">
        <v>96</v>
      </c>
      <c r="B27" s="32" t="s">
        <v>91</v>
      </c>
      <c r="C27" s="33"/>
      <c r="D27" s="32" t="s">
        <v>92</v>
      </c>
      <c r="E27" s="34" t="s">
        <v>27</v>
      </c>
    </row>
    <row r="28" spans="1:5" ht="49.5" customHeight="1">
      <c r="A28" s="55" t="s">
        <v>97</v>
      </c>
      <c r="B28" s="32" t="s">
        <v>91</v>
      </c>
      <c r="C28" s="33"/>
      <c r="D28" s="32" t="s">
        <v>92</v>
      </c>
      <c r="E28" s="34" t="s">
        <v>25</v>
      </c>
    </row>
    <row r="29" spans="1:5" ht="65.099999999999994" customHeight="1">
      <c r="A29" s="55" t="s">
        <v>98</v>
      </c>
      <c r="B29" s="32" t="s">
        <v>91</v>
      </c>
      <c r="C29" s="33"/>
      <c r="D29" s="32" t="s">
        <v>92</v>
      </c>
      <c r="E29" s="34" t="s">
        <v>25</v>
      </c>
    </row>
    <row r="30" spans="1:5" ht="56.25" customHeight="1">
      <c r="A30" s="55" t="s">
        <v>99</v>
      </c>
      <c r="B30" s="32" t="s">
        <v>91</v>
      </c>
      <c r="C30" s="33"/>
      <c r="D30" s="32" t="s">
        <v>92</v>
      </c>
      <c r="E30" s="34" t="s">
        <v>25</v>
      </c>
    </row>
    <row r="31" spans="1:5" ht="54" customHeight="1">
      <c r="A31" s="55" t="s">
        <v>100</v>
      </c>
      <c r="B31" s="32" t="s">
        <v>91</v>
      </c>
      <c r="C31" s="33"/>
      <c r="D31" s="32" t="s">
        <v>92</v>
      </c>
      <c r="E31" s="34" t="s">
        <v>25</v>
      </c>
    </row>
    <row r="32" spans="1:5" ht="51.75" customHeight="1">
      <c r="A32" s="55" t="s">
        <v>101</v>
      </c>
      <c r="B32" s="32" t="s">
        <v>91</v>
      </c>
      <c r="C32" s="33"/>
      <c r="D32" s="32" t="s">
        <v>92</v>
      </c>
      <c r="E32" s="34" t="s">
        <v>25</v>
      </c>
    </row>
    <row r="33" spans="1:5" ht="54" customHeight="1">
      <c r="A33" s="55" t="s">
        <v>102</v>
      </c>
      <c r="B33" s="32" t="s">
        <v>91</v>
      </c>
      <c r="C33" s="33"/>
      <c r="D33" s="32" t="s">
        <v>92</v>
      </c>
      <c r="E33" s="34" t="s">
        <v>25</v>
      </c>
    </row>
    <row r="34" spans="1:5" ht="75">
      <c r="A34" s="55" t="s">
        <v>103</v>
      </c>
      <c r="B34" s="32" t="s">
        <v>91</v>
      </c>
      <c r="C34" s="33"/>
      <c r="D34" s="32" t="s">
        <v>92</v>
      </c>
      <c r="E34" s="34" t="s">
        <v>25</v>
      </c>
    </row>
    <row r="35" spans="1:5" ht="75">
      <c r="A35" s="55" t="s">
        <v>104</v>
      </c>
      <c r="B35" s="32" t="s">
        <v>91</v>
      </c>
      <c r="C35" s="33"/>
      <c r="D35" s="32" t="s">
        <v>92</v>
      </c>
      <c r="E35" s="34" t="s">
        <v>27</v>
      </c>
    </row>
    <row r="36" spans="1:5" ht="65.099999999999994" customHeight="1">
      <c r="A36" s="55" t="s">
        <v>105</v>
      </c>
      <c r="B36" s="32" t="s">
        <v>91</v>
      </c>
      <c r="C36" s="33"/>
      <c r="D36" s="32" t="s">
        <v>92</v>
      </c>
      <c r="E36" s="34" t="s">
        <v>27</v>
      </c>
    </row>
    <row r="37" spans="1:5" ht="42" customHeight="1">
      <c r="A37" s="55" t="s">
        <v>106</v>
      </c>
      <c r="B37" s="32" t="s">
        <v>91</v>
      </c>
      <c r="C37" s="33"/>
      <c r="D37" s="32" t="s">
        <v>92</v>
      </c>
      <c r="E37" s="34" t="s">
        <v>25</v>
      </c>
    </row>
    <row r="38" spans="1:5" ht="54" customHeight="1">
      <c r="A38" s="55" t="s">
        <v>107</v>
      </c>
      <c r="B38" s="32" t="s">
        <v>91</v>
      </c>
      <c r="C38" s="33"/>
      <c r="D38" s="32" t="s">
        <v>92</v>
      </c>
      <c r="E38" s="34" t="s">
        <v>23</v>
      </c>
    </row>
    <row r="39" spans="1:5" ht="144.75" customHeight="1">
      <c r="A39" s="40" t="s">
        <v>152</v>
      </c>
      <c r="B39" s="36" t="s">
        <v>108</v>
      </c>
      <c r="C39" s="37"/>
      <c r="D39" s="38"/>
      <c r="E39" s="39" t="s">
        <v>23</v>
      </c>
    </row>
    <row r="40" spans="1:5" ht="135">
      <c r="A40" s="41" t="s">
        <v>153</v>
      </c>
      <c r="B40" s="36" t="s">
        <v>108</v>
      </c>
      <c r="C40" s="37"/>
      <c r="D40" s="38"/>
      <c r="E40" s="39" t="s">
        <v>23</v>
      </c>
    </row>
    <row r="41" spans="1:5" ht="90">
      <c r="A41" s="40" t="s">
        <v>154</v>
      </c>
      <c r="B41" s="36" t="s">
        <v>108</v>
      </c>
      <c r="C41" s="37"/>
      <c r="D41" s="38"/>
      <c r="E41" s="39" t="s">
        <v>23</v>
      </c>
    </row>
    <row r="42" spans="1:5" ht="65.099999999999994" customHeight="1">
      <c r="A42" s="40" t="s">
        <v>155</v>
      </c>
      <c r="B42" s="36" t="s">
        <v>108</v>
      </c>
      <c r="C42" s="37"/>
      <c r="D42" s="38"/>
      <c r="E42" s="39" t="s">
        <v>23</v>
      </c>
    </row>
    <row r="43" spans="1:5" ht="65.099999999999994" customHeight="1">
      <c r="A43" s="40" t="s">
        <v>156</v>
      </c>
      <c r="B43" s="36" t="s">
        <v>108</v>
      </c>
      <c r="C43" s="37"/>
      <c r="D43" s="38"/>
      <c r="E43" s="39" t="s">
        <v>23</v>
      </c>
    </row>
    <row r="44" spans="1:5" ht="65.099999999999994" customHeight="1">
      <c r="A44" s="40" t="s">
        <v>157</v>
      </c>
      <c r="B44" s="36" t="s">
        <v>108</v>
      </c>
      <c r="C44" s="37"/>
      <c r="D44" s="38"/>
      <c r="E44" s="39" t="s">
        <v>23</v>
      </c>
    </row>
    <row r="45" spans="1:5" ht="56.25" customHeight="1">
      <c r="A45" s="40" t="s">
        <v>158</v>
      </c>
      <c r="B45" s="36" t="s">
        <v>108</v>
      </c>
      <c r="C45" s="37"/>
      <c r="D45" s="38"/>
      <c r="E45" s="39" t="s">
        <v>23</v>
      </c>
    </row>
    <row r="46" spans="1:5" ht="39.75" customHeight="1">
      <c r="A46" s="40" t="s">
        <v>159</v>
      </c>
      <c r="B46" s="36" t="s">
        <v>108</v>
      </c>
      <c r="C46" s="37"/>
      <c r="D46" s="38"/>
      <c r="E46" s="39" t="s">
        <v>23</v>
      </c>
    </row>
    <row r="47" spans="1:5" ht="75">
      <c r="A47" s="40" t="s">
        <v>160</v>
      </c>
      <c r="B47" s="36" t="s">
        <v>108</v>
      </c>
      <c r="C47" s="37"/>
      <c r="D47" s="38"/>
      <c r="E47" s="39" t="s">
        <v>23</v>
      </c>
    </row>
    <row r="48" spans="1:5" ht="126" customHeight="1">
      <c r="A48" s="40" t="s">
        <v>161</v>
      </c>
      <c r="B48" s="36" t="s">
        <v>108</v>
      </c>
      <c r="C48" s="37"/>
      <c r="D48" s="38"/>
      <c r="E48" s="39" t="s">
        <v>23</v>
      </c>
    </row>
    <row r="49" spans="1:5" ht="55.5" customHeight="1">
      <c r="A49" s="40" t="s">
        <v>162</v>
      </c>
      <c r="B49" s="36" t="s">
        <v>108</v>
      </c>
      <c r="C49" s="37"/>
      <c r="D49" s="38"/>
      <c r="E49" s="39" t="s">
        <v>23</v>
      </c>
    </row>
    <row r="50" spans="1:5" ht="53.25" customHeight="1">
      <c r="A50" s="40" t="s">
        <v>163</v>
      </c>
      <c r="B50" s="36" t="s">
        <v>108</v>
      </c>
      <c r="C50" s="37"/>
      <c r="D50" s="38"/>
      <c r="E50" s="39" t="s">
        <v>23</v>
      </c>
    </row>
    <row r="51" spans="1:5" ht="51.75" customHeight="1">
      <c r="A51" s="40" t="s">
        <v>164</v>
      </c>
      <c r="B51" s="36" t="s">
        <v>108</v>
      </c>
      <c r="C51" s="37"/>
      <c r="D51" s="38"/>
      <c r="E51" s="39" t="s">
        <v>23</v>
      </c>
    </row>
    <row r="52" spans="1:5" ht="75">
      <c r="A52" s="40" t="s">
        <v>165</v>
      </c>
      <c r="B52" s="36" t="s">
        <v>108</v>
      </c>
      <c r="C52" s="37"/>
      <c r="D52" s="38"/>
      <c r="E52" s="39" t="s">
        <v>23</v>
      </c>
    </row>
    <row r="53" spans="1:5" ht="55.5" customHeight="1">
      <c r="A53" s="41" t="s">
        <v>166</v>
      </c>
      <c r="B53" s="36" t="s">
        <v>108</v>
      </c>
      <c r="C53" s="37"/>
      <c r="D53" s="38"/>
      <c r="E53" s="39" t="s">
        <v>23</v>
      </c>
    </row>
    <row r="54" spans="1:5" ht="120">
      <c r="A54" s="41" t="s">
        <v>167</v>
      </c>
      <c r="B54" s="36" t="s">
        <v>108</v>
      </c>
      <c r="C54" s="37"/>
      <c r="D54" s="38"/>
      <c r="E54" s="39" t="s">
        <v>23</v>
      </c>
    </row>
    <row r="55" spans="1:5" ht="97.5" customHeight="1">
      <c r="A55" s="40" t="s">
        <v>168</v>
      </c>
      <c r="B55" s="36" t="s">
        <v>108</v>
      </c>
      <c r="C55" s="37"/>
      <c r="D55" s="38"/>
      <c r="E55" s="39" t="s">
        <v>24</v>
      </c>
    </row>
    <row r="56" spans="1:5" ht="45">
      <c r="A56" s="40" t="s">
        <v>169</v>
      </c>
      <c r="B56" s="36" t="s">
        <v>108</v>
      </c>
      <c r="C56" s="37"/>
      <c r="D56" s="38"/>
      <c r="E56" s="39" t="s">
        <v>24</v>
      </c>
    </row>
    <row r="57" spans="1:5" ht="135">
      <c r="A57" s="42" t="s">
        <v>170</v>
      </c>
      <c r="B57" s="36" t="s">
        <v>108</v>
      </c>
      <c r="C57" s="37"/>
      <c r="D57" s="38"/>
      <c r="E57" s="39" t="s">
        <v>24</v>
      </c>
    </row>
    <row r="58" spans="1:5" ht="150">
      <c r="A58" s="42" t="s">
        <v>171</v>
      </c>
      <c r="B58" s="36" t="s">
        <v>108</v>
      </c>
      <c r="C58" s="37"/>
      <c r="D58" s="38"/>
      <c r="E58" s="39" t="s">
        <v>24</v>
      </c>
    </row>
    <row r="59" spans="1:5" ht="97.5" customHeight="1">
      <c r="A59" s="40" t="s">
        <v>172</v>
      </c>
      <c r="B59" s="36" t="s">
        <v>108</v>
      </c>
      <c r="C59" s="37"/>
      <c r="D59" s="38"/>
      <c r="E59" s="39" t="s">
        <v>24</v>
      </c>
    </row>
    <row r="60" spans="1:5" ht="105">
      <c r="A60" s="41" t="s">
        <v>173</v>
      </c>
      <c r="B60" s="36" t="s">
        <v>108</v>
      </c>
      <c r="C60" s="37"/>
      <c r="D60" s="38"/>
      <c r="E60" s="39" t="s">
        <v>24</v>
      </c>
    </row>
    <row r="61" spans="1:5" ht="65.099999999999994" customHeight="1">
      <c r="A61" s="43" t="s">
        <v>174</v>
      </c>
      <c r="B61" s="36" t="s">
        <v>108</v>
      </c>
      <c r="C61" s="37"/>
      <c r="D61" s="38"/>
      <c r="E61" s="39" t="s">
        <v>24</v>
      </c>
    </row>
    <row r="62" spans="1:5" ht="75">
      <c r="A62" s="44" t="s">
        <v>175</v>
      </c>
      <c r="B62" s="36" t="s">
        <v>108</v>
      </c>
      <c r="C62" s="37"/>
      <c r="D62" s="38"/>
      <c r="E62" s="39" t="s">
        <v>24</v>
      </c>
    </row>
    <row r="63" spans="1:5" ht="65.099999999999994" customHeight="1">
      <c r="A63" s="44" t="s">
        <v>176</v>
      </c>
      <c r="B63" s="36" t="s">
        <v>108</v>
      </c>
      <c r="C63" s="37"/>
      <c r="D63" s="38"/>
      <c r="E63" s="39" t="s">
        <v>24</v>
      </c>
    </row>
    <row r="64" spans="1:5" ht="65.25" customHeight="1">
      <c r="A64" s="45" t="s">
        <v>177</v>
      </c>
      <c r="B64" s="36" t="s">
        <v>108</v>
      </c>
      <c r="C64" s="37"/>
      <c r="D64" s="38"/>
      <c r="E64" s="39" t="s">
        <v>24</v>
      </c>
    </row>
    <row r="65" spans="1:5" ht="41.25" customHeight="1">
      <c r="A65" s="45" t="s">
        <v>178</v>
      </c>
      <c r="B65" s="36" t="s">
        <v>108</v>
      </c>
      <c r="C65" s="37"/>
      <c r="D65" s="38"/>
      <c r="E65" s="39" t="s">
        <v>24</v>
      </c>
    </row>
    <row r="66" spans="1:5" ht="42.75" customHeight="1">
      <c r="A66" s="35" t="s">
        <v>109</v>
      </c>
      <c r="B66" s="32" t="s">
        <v>110</v>
      </c>
      <c r="C66" s="33">
        <v>58351.199999999997</v>
      </c>
      <c r="D66" s="32" t="s">
        <v>111</v>
      </c>
      <c r="E66" s="34" t="s">
        <v>24</v>
      </c>
    </row>
    <row r="67" spans="1:5" ht="126.75" customHeight="1">
      <c r="A67" s="35" t="s">
        <v>112</v>
      </c>
      <c r="B67" s="32" t="s">
        <v>113</v>
      </c>
      <c r="C67" s="33">
        <v>1385635.5</v>
      </c>
      <c r="D67" s="32" t="s">
        <v>111</v>
      </c>
      <c r="E67" s="34" t="s">
        <v>24</v>
      </c>
    </row>
    <row r="68" spans="1:5" ht="65.099999999999994" customHeight="1">
      <c r="A68" s="35" t="s">
        <v>114</v>
      </c>
      <c r="B68" s="32" t="s">
        <v>115</v>
      </c>
      <c r="C68" s="33">
        <v>686072.4</v>
      </c>
      <c r="D68" s="32" t="s">
        <v>116</v>
      </c>
      <c r="E68" s="34" t="s">
        <v>24</v>
      </c>
    </row>
    <row r="69" spans="1:5" ht="135">
      <c r="A69" s="35" t="s">
        <v>117</v>
      </c>
      <c r="B69" s="32" t="s">
        <v>118</v>
      </c>
      <c r="C69" s="33">
        <v>241636.57</v>
      </c>
      <c r="D69" s="32" t="s">
        <v>111</v>
      </c>
      <c r="E69" s="34" t="s">
        <v>24</v>
      </c>
    </row>
    <row r="70" spans="1:5" ht="56.25" customHeight="1">
      <c r="A70" s="35" t="s">
        <v>119</v>
      </c>
      <c r="B70" s="32" t="s">
        <v>120</v>
      </c>
      <c r="C70" s="33">
        <v>12300</v>
      </c>
      <c r="D70" s="32" t="s">
        <v>111</v>
      </c>
      <c r="E70" s="34" t="s">
        <v>24</v>
      </c>
    </row>
    <row r="71" spans="1:5" ht="65.099999999999994" customHeight="1">
      <c r="A71" s="35" t="s">
        <v>121</v>
      </c>
      <c r="B71" s="32" t="s">
        <v>120</v>
      </c>
      <c r="C71" s="33">
        <v>159285</v>
      </c>
      <c r="D71" s="32" t="s">
        <v>111</v>
      </c>
      <c r="E71" s="34" t="s">
        <v>24</v>
      </c>
    </row>
    <row r="72" spans="1:5" ht="27" customHeight="1">
      <c r="A72" s="27" t="s">
        <v>122</v>
      </c>
      <c r="B72" s="28" t="s">
        <v>123</v>
      </c>
      <c r="C72" s="29">
        <v>438.3</v>
      </c>
      <c r="D72" s="28" t="s">
        <v>123</v>
      </c>
      <c r="E72" s="34" t="s">
        <v>26</v>
      </c>
    </row>
    <row r="73" spans="1:5" ht="27" customHeight="1">
      <c r="A73" s="30" t="s">
        <v>59</v>
      </c>
      <c r="B73" s="28" t="s">
        <v>123</v>
      </c>
      <c r="C73" s="29">
        <v>1470.6</v>
      </c>
      <c r="D73" s="28" t="s">
        <v>123</v>
      </c>
      <c r="E73" s="34" t="s">
        <v>26</v>
      </c>
    </row>
    <row r="74" spans="1:5" ht="27" customHeight="1">
      <c r="A74" s="30" t="s">
        <v>124</v>
      </c>
      <c r="B74" s="28" t="s">
        <v>123</v>
      </c>
      <c r="C74" s="29">
        <v>20000</v>
      </c>
      <c r="D74" s="28" t="s">
        <v>123</v>
      </c>
      <c r="E74" s="34" t="s">
        <v>26</v>
      </c>
    </row>
    <row r="75" spans="1:5" ht="27" customHeight="1">
      <c r="A75" s="30" t="s">
        <v>125</v>
      </c>
      <c r="B75" s="28" t="s">
        <v>123</v>
      </c>
      <c r="C75" s="29">
        <v>1500</v>
      </c>
      <c r="D75" s="28" t="s">
        <v>123</v>
      </c>
      <c r="E75" s="34" t="s">
        <v>26</v>
      </c>
    </row>
    <row r="76" spans="1:5" ht="27" customHeight="1">
      <c r="A76" s="30" t="s">
        <v>126</v>
      </c>
      <c r="B76" s="28" t="s">
        <v>123</v>
      </c>
      <c r="C76" s="29">
        <v>500</v>
      </c>
      <c r="D76" s="28" t="s">
        <v>123</v>
      </c>
      <c r="E76" s="34" t="s">
        <v>26</v>
      </c>
    </row>
    <row r="77" spans="1:5" ht="27" customHeight="1">
      <c r="A77" s="55" t="s">
        <v>239</v>
      </c>
      <c r="B77" s="32" t="s">
        <v>127</v>
      </c>
      <c r="C77" s="33"/>
      <c r="D77" s="32"/>
      <c r="E77" s="34" t="s">
        <v>24</v>
      </c>
    </row>
    <row r="78" spans="1:5" ht="32.25" customHeight="1">
      <c r="A78" s="35" t="s">
        <v>128</v>
      </c>
      <c r="B78" s="32" t="s">
        <v>127</v>
      </c>
      <c r="C78" s="33"/>
      <c r="D78" s="32"/>
      <c r="E78" s="34" t="s">
        <v>24</v>
      </c>
    </row>
    <row r="79" spans="1:5" ht="36" customHeight="1">
      <c r="A79" s="35" t="s">
        <v>129</v>
      </c>
      <c r="B79" s="32" t="s">
        <v>127</v>
      </c>
      <c r="C79" s="33"/>
      <c r="D79" s="32"/>
      <c r="E79" s="34" t="s">
        <v>24</v>
      </c>
    </row>
    <row r="80" spans="1:5" ht="27" customHeight="1">
      <c r="A80" s="35" t="s">
        <v>130</v>
      </c>
      <c r="B80" s="32" t="s">
        <v>131</v>
      </c>
      <c r="C80" s="33"/>
      <c r="D80" s="32"/>
      <c r="E80" s="34" t="s">
        <v>24</v>
      </c>
    </row>
    <row r="81" spans="1:5" ht="51.75" customHeight="1">
      <c r="A81" s="35" t="s">
        <v>132</v>
      </c>
      <c r="B81" s="32" t="s">
        <v>127</v>
      </c>
      <c r="C81" s="33"/>
      <c r="D81" s="32"/>
      <c r="E81" s="34" t="s">
        <v>24</v>
      </c>
    </row>
    <row r="82" spans="1:5" ht="65.099999999999994" customHeight="1">
      <c r="A82" s="35" t="s">
        <v>133</v>
      </c>
      <c r="B82" s="32" t="s">
        <v>134</v>
      </c>
      <c r="C82" s="33"/>
      <c r="D82" s="32"/>
      <c r="E82" s="34" t="s">
        <v>27</v>
      </c>
    </row>
    <row r="83" spans="1:5" ht="26.25" customHeight="1">
      <c r="A83" s="55" t="s">
        <v>240</v>
      </c>
      <c r="B83" s="32" t="s">
        <v>131</v>
      </c>
      <c r="C83" s="33"/>
      <c r="D83" s="32"/>
      <c r="E83" s="34" t="s">
        <v>24</v>
      </c>
    </row>
    <row r="84" spans="1:5" ht="35.25" customHeight="1">
      <c r="A84" s="35" t="s">
        <v>135</v>
      </c>
      <c r="B84" s="32" t="s">
        <v>136</v>
      </c>
      <c r="C84" s="33"/>
      <c r="D84" s="32"/>
      <c r="E84" s="34" t="s">
        <v>24</v>
      </c>
    </row>
    <row r="85" spans="1:5" ht="55.5" customHeight="1">
      <c r="A85" s="35" t="s">
        <v>137</v>
      </c>
      <c r="B85" s="32" t="s">
        <v>138</v>
      </c>
      <c r="C85" s="33">
        <v>76713.600000000006</v>
      </c>
      <c r="D85" s="32" t="s">
        <v>139</v>
      </c>
      <c r="E85" s="34" t="s">
        <v>24</v>
      </c>
    </row>
    <row r="86" spans="1:5" ht="27" customHeight="1">
      <c r="A86" s="35" t="s">
        <v>140</v>
      </c>
      <c r="B86" s="32" t="s">
        <v>139</v>
      </c>
      <c r="C86" s="33">
        <v>38500</v>
      </c>
      <c r="D86" s="32" t="s">
        <v>139</v>
      </c>
      <c r="E86" s="34" t="s">
        <v>24</v>
      </c>
    </row>
    <row r="87" spans="1:5" ht="42.75" customHeight="1">
      <c r="A87" s="55" t="s">
        <v>241</v>
      </c>
      <c r="B87" s="32" t="s">
        <v>139</v>
      </c>
      <c r="C87" s="33">
        <v>2588.04</v>
      </c>
      <c r="D87" s="32" t="s">
        <v>139</v>
      </c>
      <c r="E87" s="34" t="s">
        <v>24</v>
      </c>
    </row>
    <row r="88" spans="1:5" ht="51.75" customHeight="1">
      <c r="A88" s="35" t="s">
        <v>141</v>
      </c>
      <c r="B88" s="32" t="s">
        <v>139</v>
      </c>
      <c r="C88" s="33">
        <v>4836.3999999999996</v>
      </c>
      <c r="D88" s="32" t="s">
        <v>139</v>
      </c>
      <c r="E88" s="34" t="s">
        <v>24</v>
      </c>
    </row>
    <row r="89" spans="1:5" ht="65.099999999999994" customHeight="1">
      <c r="A89" s="35" t="s">
        <v>142</v>
      </c>
      <c r="B89" s="32" t="s">
        <v>139</v>
      </c>
      <c r="C89" s="33">
        <v>2927.4</v>
      </c>
      <c r="D89" s="32" t="s">
        <v>139</v>
      </c>
      <c r="E89" s="34" t="s">
        <v>24</v>
      </c>
    </row>
    <row r="90" spans="1:5" ht="25.5" customHeight="1">
      <c r="A90" s="35" t="s">
        <v>143</v>
      </c>
      <c r="B90" s="32" t="s">
        <v>139</v>
      </c>
      <c r="C90" s="33">
        <v>3144.99</v>
      </c>
      <c r="D90" s="32" t="s">
        <v>139</v>
      </c>
      <c r="E90" s="34" t="s">
        <v>24</v>
      </c>
    </row>
    <row r="91" spans="1:5" ht="52.5" customHeight="1">
      <c r="A91" s="46" t="s">
        <v>242</v>
      </c>
      <c r="B91" s="46" t="s">
        <v>144</v>
      </c>
      <c r="C91" s="47">
        <v>5900</v>
      </c>
      <c r="D91" s="48" t="s">
        <v>145</v>
      </c>
      <c r="E91" s="49" t="s">
        <v>26</v>
      </c>
    </row>
    <row r="92" spans="1:5" ht="75">
      <c r="A92" s="46" t="s">
        <v>243</v>
      </c>
      <c r="B92" s="46" t="s">
        <v>146</v>
      </c>
      <c r="C92" s="47">
        <v>3423.59</v>
      </c>
      <c r="D92" s="48" t="s">
        <v>145</v>
      </c>
      <c r="E92" s="50" t="s">
        <v>24</v>
      </c>
    </row>
    <row r="93" spans="1:5" ht="60">
      <c r="A93" s="46" t="s">
        <v>244</v>
      </c>
      <c r="B93" s="46" t="s">
        <v>147</v>
      </c>
      <c r="C93" s="47">
        <v>6150</v>
      </c>
      <c r="D93" s="48" t="s">
        <v>145</v>
      </c>
      <c r="E93" s="50" t="s">
        <v>26</v>
      </c>
    </row>
    <row r="94" spans="1:5" ht="65.099999999999994" customHeight="1">
      <c r="A94" s="46" t="s">
        <v>245</v>
      </c>
      <c r="B94" s="46" t="s">
        <v>148</v>
      </c>
      <c r="C94" s="47">
        <v>67011.399999999994</v>
      </c>
      <c r="D94" s="48" t="s">
        <v>145</v>
      </c>
      <c r="E94" s="50" t="s">
        <v>26</v>
      </c>
    </row>
    <row r="95" spans="1:5" ht="65.099999999999994" customHeight="1">
      <c r="A95" s="46" t="s">
        <v>246</v>
      </c>
      <c r="B95" s="46" t="s">
        <v>149</v>
      </c>
      <c r="C95" s="47">
        <v>5163.46</v>
      </c>
      <c r="D95" s="48" t="s">
        <v>145</v>
      </c>
      <c r="E95" s="50" t="s">
        <v>24</v>
      </c>
    </row>
    <row r="96" spans="1:5" ht="90">
      <c r="A96" s="46" t="s">
        <v>247</v>
      </c>
      <c r="B96" s="46" t="s">
        <v>150</v>
      </c>
      <c r="C96" s="47"/>
      <c r="D96" s="48" t="s">
        <v>151</v>
      </c>
      <c r="E96" s="50" t="s">
        <v>26</v>
      </c>
    </row>
    <row r="97" spans="1:5" ht="27" customHeight="1">
      <c r="A97" s="23" t="s">
        <v>59</v>
      </c>
      <c r="B97" s="24" t="s">
        <v>60</v>
      </c>
      <c r="C97" s="25">
        <v>81900</v>
      </c>
      <c r="D97" s="24" t="s">
        <v>60</v>
      </c>
      <c r="E97" s="26" t="s">
        <v>24</v>
      </c>
    </row>
    <row r="98" spans="1:5" ht="27" customHeight="1">
      <c r="A98" s="23" t="s">
        <v>61</v>
      </c>
      <c r="B98" s="24" t="s">
        <v>60</v>
      </c>
      <c r="C98" s="25">
        <v>37750</v>
      </c>
      <c r="D98" s="24" t="s">
        <v>60</v>
      </c>
      <c r="E98" s="26" t="s">
        <v>24</v>
      </c>
    </row>
    <row r="99" spans="1:5" ht="27" customHeight="1">
      <c r="A99" s="23" t="s">
        <v>62</v>
      </c>
      <c r="B99" s="24" t="s">
        <v>60</v>
      </c>
      <c r="C99" s="25">
        <v>14914.7</v>
      </c>
      <c r="D99" s="24" t="s">
        <v>60</v>
      </c>
      <c r="E99" s="26" t="s">
        <v>24</v>
      </c>
    </row>
    <row r="100" spans="1:5" ht="27" customHeight="1">
      <c r="A100" s="23" t="s">
        <v>63</v>
      </c>
      <c r="B100" s="24" t="s">
        <v>60</v>
      </c>
      <c r="C100" s="25">
        <v>10</v>
      </c>
      <c r="D100" s="24" t="s">
        <v>60</v>
      </c>
      <c r="E100" s="26" t="s">
        <v>24</v>
      </c>
    </row>
    <row r="101" spans="1:5" ht="43.5" customHeight="1">
      <c r="A101" s="31" t="s">
        <v>179</v>
      </c>
      <c r="B101" s="51" t="s">
        <v>180</v>
      </c>
      <c r="C101" s="52">
        <v>4063270.73</v>
      </c>
      <c r="D101" s="51" t="s">
        <v>181</v>
      </c>
      <c r="E101" s="34" t="s">
        <v>22</v>
      </c>
    </row>
    <row r="102" spans="1:5" ht="36.75" customHeight="1">
      <c r="A102" s="53" t="s">
        <v>182</v>
      </c>
      <c r="B102" s="51" t="s">
        <v>180</v>
      </c>
      <c r="C102" s="52">
        <f>585091.65+320723.62</f>
        <v>905815.27</v>
      </c>
      <c r="D102" s="51" t="s">
        <v>183</v>
      </c>
      <c r="E102" s="34" t="s">
        <v>22</v>
      </c>
    </row>
    <row r="103" spans="1:5" ht="30.75" customHeight="1">
      <c r="A103" s="53" t="s">
        <v>184</v>
      </c>
      <c r="B103" s="51" t="s">
        <v>180</v>
      </c>
      <c r="C103" s="52">
        <f>198030+394497.29+247230</f>
        <v>839757.29</v>
      </c>
      <c r="D103" s="51" t="s">
        <v>183</v>
      </c>
      <c r="E103" s="34" t="s">
        <v>22</v>
      </c>
    </row>
    <row r="104" spans="1:5" ht="39" customHeight="1">
      <c r="A104" s="53" t="s">
        <v>185</v>
      </c>
      <c r="B104" s="51" t="s">
        <v>180</v>
      </c>
      <c r="C104" s="52">
        <f>14317582.86+4793938.96+15291310.8</f>
        <v>34402832.620000005</v>
      </c>
      <c r="D104" s="51" t="s">
        <v>183</v>
      </c>
      <c r="E104" s="34" t="s">
        <v>22</v>
      </c>
    </row>
    <row r="105" spans="1:5" ht="47.25" customHeight="1">
      <c r="A105" s="53" t="s">
        <v>186</v>
      </c>
      <c r="B105" s="51" t="s">
        <v>180</v>
      </c>
      <c r="C105" s="52">
        <v>107726</v>
      </c>
      <c r="D105" s="51" t="s">
        <v>183</v>
      </c>
      <c r="E105" s="34" t="s">
        <v>22</v>
      </c>
    </row>
    <row r="106" spans="1:5" ht="41.25" customHeight="1">
      <c r="A106" s="53" t="s">
        <v>187</v>
      </c>
      <c r="B106" s="51" t="s">
        <v>180</v>
      </c>
      <c r="C106" s="52">
        <v>28177.91</v>
      </c>
      <c r="D106" s="51" t="s">
        <v>183</v>
      </c>
      <c r="E106" s="34" t="s">
        <v>22</v>
      </c>
    </row>
    <row r="107" spans="1:5" ht="24.75" customHeight="1">
      <c r="A107" s="53" t="s">
        <v>188</v>
      </c>
      <c r="B107" s="51" t="s">
        <v>180</v>
      </c>
      <c r="C107" s="52">
        <v>143228.04</v>
      </c>
      <c r="D107" s="51" t="s">
        <v>183</v>
      </c>
      <c r="E107" s="34" t="s">
        <v>22</v>
      </c>
    </row>
    <row r="108" spans="1:5" ht="23.25" customHeight="1">
      <c r="A108" s="53" t="s">
        <v>189</v>
      </c>
      <c r="B108" s="51" t="s">
        <v>180</v>
      </c>
      <c r="C108" s="52">
        <v>1000</v>
      </c>
      <c r="D108" s="51" t="s">
        <v>183</v>
      </c>
      <c r="E108" s="34" t="s">
        <v>22</v>
      </c>
    </row>
    <row r="109" spans="1:5" ht="24.75" customHeight="1">
      <c r="A109" s="53" t="s">
        <v>190</v>
      </c>
      <c r="B109" s="51" t="s">
        <v>180</v>
      </c>
      <c r="C109" s="52">
        <v>1904.13</v>
      </c>
      <c r="D109" s="51" t="s">
        <v>183</v>
      </c>
      <c r="E109" s="34" t="s">
        <v>22</v>
      </c>
    </row>
    <row r="110" spans="1:5" ht="24" customHeight="1">
      <c r="A110" s="53" t="s">
        <v>191</v>
      </c>
      <c r="B110" s="51" t="s">
        <v>180</v>
      </c>
      <c r="C110" s="52">
        <v>13306.93</v>
      </c>
      <c r="D110" s="51" t="s">
        <v>183</v>
      </c>
      <c r="E110" s="34" t="s">
        <v>22</v>
      </c>
    </row>
    <row r="111" spans="1:5" ht="30.75" customHeight="1">
      <c r="A111" s="53" t="s">
        <v>192</v>
      </c>
      <c r="B111" s="51" t="s">
        <v>180</v>
      </c>
      <c r="C111" s="52">
        <v>781472.93</v>
      </c>
      <c r="D111" s="51" t="s">
        <v>183</v>
      </c>
      <c r="E111" s="34" t="s">
        <v>22</v>
      </c>
    </row>
    <row r="112" spans="1:5" ht="24" customHeight="1">
      <c r="A112" s="53" t="s">
        <v>193</v>
      </c>
      <c r="B112" s="51" t="s">
        <v>180</v>
      </c>
      <c r="C112" s="52">
        <v>311733.21999999997</v>
      </c>
      <c r="D112" s="51" t="s">
        <v>183</v>
      </c>
      <c r="E112" s="34" t="s">
        <v>22</v>
      </c>
    </row>
    <row r="113" spans="1:5" ht="27.75" customHeight="1">
      <c r="A113" s="53" t="s">
        <v>189</v>
      </c>
      <c r="B113" s="51" t="s">
        <v>180</v>
      </c>
      <c r="C113" s="52">
        <v>4000</v>
      </c>
      <c r="D113" s="51" t="s">
        <v>183</v>
      </c>
      <c r="E113" s="34" t="s">
        <v>22</v>
      </c>
    </row>
    <row r="114" spans="1:5" ht="57" customHeight="1">
      <c r="A114" s="53" t="s">
        <v>194</v>
      </c>
      <c r="B114" s="51" t="s">
        <v>180</v>
      </c>
      <c r="C114" s="52">
        <v>29764.52</v>
      </c>
      <c r="D114" s="51" t="s">
        <v>183</v>
      </c>
      <c r="E114" s="34" t="s">
        <v>22</v>
      </c>
    </row>
    <row r="115" spans="1:5" ht="57" customHeight="1">
      <c r="A115" s="53" t="s">
        <v>195</v>
      </c>
      <c r="B115" s="51" t="s">
        <v>180</v>
      </c>
      <c r="C115" s="52">
        <v>30000</v>
      </c>
      <c r="D115" s="51" t="s">
        <v>183</v>
      </c>
      <c r="E115" s="34" t="s">
        <v>22</v>
      </c>
    </row>
    <row r="116" spans="1:5" ht="165">
      <c r="A116" s="54" t="s">
        <v>218</v>
      </c>
      <c r="B116" s="53" t="s">
        <v>196</v>
      </c>
      <c r="C116" s="53">
        <v>0</v>
      </c>
      <c r="D116" s="53">
        <f>---C221</f>
        <v>0</v>
      </c>
      <c r="E116" s="53" t="s">
        <v>24</v>
      </c>
    </row>
    <row r="117" spans="1:5" ht="210">
      <c r="A117" s="54" t="s">
        <v>211</v>
      </c>
      <c r="B117" s="53" t="s">
        <v>197</v>
      </c>
      <c r="C117" s="53" t="s">
        <v>198</v>
      </c>
      <c r="D117" s="53" t="s">
        <v>199</v>
      </c>
      <c r="E117" s="53" t="s">
        <v>200</v>
      </c>
    </row>
    <row r="118" spans="1:5" ht="390">
      <c r="A118" s="54" t="s">
        <v>212</v>
      </c>
      <c r="B118" s="53" t="s">
        <v>201</v>
      </c>
      <c r="C118" s="53" t="s">
        <v>202</v>
      </c>
      <c r="D118" s="53" t="s">
        <v>203</v>
      </c>
      <c r="E118" s="53" t="s">
        <v>200</v>
      </c>
    </row>
    <row r="119" spans="1:5" ht="135">
      <c r="A119" s="54" t="s">
        <v>213</v>
      </c>
      <c r="B119" s="53" t="s">
        <v>204</v>
      </c>
      <c r="C119" s="53" t="s">
        <v>205</v>
      </c>
      <c r="D119" s="53" t="s">
        <v>203</v>
      </c>
      <c r="E119" s="53" t="s">
        <v>24</v>
      </c>
    </row>
    <row r="120" spans="1:5" ht="135">
      <c r="A120" s="54" t="s">
        <v>214</v>
      </c>
      <c r="B120" s="53" t="s">
        <v>206</v>
      </c>
      <c r="C120" s="53">
        <v>0</v>
      </c>
      <c r="D120" s="53">
        <v>0</v>
      </c>
      <c r="E120" s="53" t="s">
        <v>200</v>
      </c>
    </row>
    <row r="121" spans="1:5" ht="150">
      <c r="A121" s="54" t="s">
        <v>215</v>
      </c>
      <c r="B121" s="53" t="s">
        <v>207</v>
      </c>
      <c r="C121" s="53">
        <v>0</v>
      </c>
      <c r="D121" s="53">
        <v>0</v>
      </c>
      <c r="E121" s="53" t="s">
        <v>200</v>
      </c>
    </row>
    <row r="122" spans="1:5" ht="135">
      <c r="A122" s="54" t="s">
        <v>219</v>
      </c>
      <c r="B122" s="53" t="s">
        <v>208</v>
      </c>
      <c r="C122" s="53">
        <v>0</v>
      </c>
      <c r="D122" s="53">
        <v>0</v>
      </c>
      <c r="E122" s="53" t="s">
        <v>200</v>
      </c>
    </row>
    <row r="123" spans="1:5" ht="135">
      <c r="A123" s="54" t="s">
        <v>216</v>
      </c>
      <c r="B123" s="53" t="s">
        <v>209</v>
      </c>
      <c r="C123" s="53">
        <v>0</v>
      </c>
      <c r="D123" s="53">
        <v>0</v>
      </c>
      <c r="E123" s="53" t="s">
        <v>200</v>
      </c>
    </row>
    <row r="124" spans="1:5" ht="105">
      <c r="A124" s="54" t="s">
        <v>217</v>
      </c>
      <c r="B124" s="53" t="s">
        <v>210</v>
      </c>
      <c r="C124" s="53">
        <v>0</v>
      </c>
      <c r="D124" s="53">
        <v>0</v>
      </c>
      <c r="E124" s="53" t="s">
        <v>24</v>
      </c>
    </row>
    <row r="125" spans="1:5" ht="65.099999999999994" customHeight="1">
      <c r="A125" s="19"/>
      <c r="B125" s="13"/>
      <c r="C125" s="14"/>
      <c r="D125" s="15"/>
      <c r="E125" s="7"/>
    </row>
    <row r="126" spans="1:5" ht="65.099999999999994" customHeight="1">
      <c r="A126" s="19"/>
      <c r="B126" s="13"/>
      <c r="C126" s="14"/>
      <c r="D126" s="15"/>
      <c r="E126" s="7"/>
    </row>
    <row r="127" spans="1:5" ht="65.099999999999994" customHeight="1">
      <c r="A127" s="19"/>
      <c r="B127" s="13"/>
      <c r="C127" s="14"/>
      <c r="D127" s="15"/>
      <c r="E127" s="7"/>
    </row>
    <row r="128" spans="1:5" ht="65.099999999999994" customHeight="1">
      <c r="A128" s="19"/>
      <c r="B128" s="13"/>
      <c r="C128" s="14"/>
      <c r="D128" s="15"/>
      <c r="E128" s="7"/>
    </row>
    <row r="129" spans="1:5" ht="65.099999999999994" customHeight="1">
      <c r="A129" s="19"/>
      <c r="B129" s="13"/>
      <c r="C129" s="14"/>
      <c r="D129" s="15"/>
      <c r="E129" s="7" t="s">
        <v>1</v>
      </c>
    </row>
    <row r="130" spans="1:5" ht="65.099999999999994" customHeight="1">
      <c r="A130" s="19"/>
      <c r="B130" s="13"/>
      <c r="C130" s="14"/>
      <c r="D130" s="15"/>
      <c r="E130" s="7" t="s">
        <v>1</v>
      </c>
    </row>
    <row r="131" spans="1:5" ht="65.099999999999994" customHeight="1">
      <c r="A131" s="19"/>
      <c r="B131" s="13"/>
      <c r="C131" s="14"/>
      <c r="D131" s="15"/>
      <c r="E131" s="7" t="s">
        <v>1</v>
      </c>
    </row>
    <row r="132" spans="1:5" ht="65.099999999999994" customHeight="1">
      <c r="A132" s="19"/>
      <c r="B132" s="13"/>
      <c r="C132" s="14"/>
      <c r="D132" s="15"/>
      <c r="E132" s="7" t="s">
        <v>1</v>
      </c>
    </row>
    <row r="133" spans="1:5" ht="65.099999999999994" customHeight="1">
      <c r="A133" s="19"/>
      <c r="B133" s="13"/>
      <c r="C133" s="14"/>
      <c r="D133" s="15"/>
      <c r="E133" s="7" t="s">
        <v>1</v>
      </c>
    </row>
    <row r="134" spans="1:5" ht="65.099999999999994" customHeight="1">
      <c r="A134" s="19"/>
      <c r="B134" s="13"/>
      <c r="C134" s="14"/>
      <c r="D134" s="15"/>
      <c r="E134" s="7" t="s">
        <v>1</v>
      </c>
    </row>
    <row r="135" spans="1:5" ht="65.099999999999994" customHeight="1">
      <c r="A135" s="19"/>
      <c r="B135" s="13"/>
      <c r="C135" s="14"/>
      <c r="D135" s="15"/>
      <c r="E135" s="7" t="s">
        <v>1</v>
      </c>
    </row>
    <row r="136" spans="1:5" ht="65.099999999999994" customHeight="1">
      <c r="A136" s="19"/>
      <c r="B136" s="13"/>
      <c r="C136" s="14"/>
      <c r="D136" s="15"/>
      <c r="E136" s="7" t="s">
        <v>1</v>
      </c>
    </row>
    <row r="137" spans="1:5" ht="65.099999999999994" customHeight="1">
      <c r="A137" s="19"/>
      <c r="B137" s="13"/>
      <c r="C137" s="14"/>
      <c r="D137" s="15"/>
      <c r="E137" s="7" t="s">
        <v>1</v>
      </c>
    </row>
    <row r="138" spans="1:5" ht="65.099999999999994" customHeight="1">
      <c r="A138" s="19"/>
      <c r="B138" s="13"/>
      <c r="C138" s="14"/>
      <c r="D138" s="15"/>
      <c r="E138" s="7" t="s">
        <v>1</v>
      </c>
    </row>
    <row r="139" spans="1:5" ht="65.099999999999994" customHeight="1" thickBot="1">
      <c r="A139" s="20"/>
      <c r="B139" s="16"/>
      <c r="C139" s="17"/>
      <c r="D139" s="18"/>
      <c r="E139" s="7" t="s">
        <v>1</v>
      </c>
    </row>
    <row r="140" spans="1:5" ht="65.099999999999994" customHeight="1" thickBot="1">
      <c r="A140" s="59" t="s">
        <v>58</v>
      </c>
      <c r="B140" s="60"/>
      <c r="C140" s="60"/>
      <c r="D140" s="60"/>
      <c r="E140" s="61"/>
    </row>
    <row r="141" spans="1:5" ht="35.25" customHeight="1">
      <c r="A141" s="59" t="s">
        <v>54</v>
      </c>
      <c r="B141" s="60"/>
      <c r="C141" s="60"/>
      <c r="D141" s="60"/>
      <c r="E141" s="61"/>
    </row>
    <row r="142" spans="1:5" ht="24.95" customHeight="1">
      <c r="A142" s="9" t="s">
        <v>30</v>
      </c>
      <c r="B142" s="62" t="s">
        <v>64</v>
      </c>
      <c r="C142" s="62"/>
      <c r="D142" s="62"/>
      <c r="E142" s="63"/>
    </row>
    <row r="143" spans="1:5" ht="24.95" customHeight="1">
      <c r="A143" s="9" t="s">
        <v>20</v>
      </c>
      <c r="B143" s="62" t="s">
        <v>65</v>
      </c>
      <c r="C143" s="62"/>
      <c r="D143" s="62"/>
      <c r="E143" s="63"/>
    </row>
    <row r="144" spans="1:5" ht="24.95" customHeight="1">
      <c r="A144" s="9" t="s">
        <v>19</v>
      </c>
      <c r="B144" s="62" t="s">
        <v>66</v>
      </c>
      <c r="C144" s="62"/>
      <c r="D144" s="62"/>
      <c r="E144" s="63"/>
    </row>
    <row r="145" spans="1:5" ht="24.95" customHeight="1" thickBot="1">
      <c r="A145" s="10" t="s">
        <v>18</v>
      </c>
      <c r="B145" s="71" t="s">
        <v>67</v>
      </c>
      <c r="C145" s="72"/>
      <c r="D145" s="72"/>
      <c r="E145" s="72"/>
    </row>
    <row r="146" spans="1:5" ht="26.25" customHeight="1">
      <c r="A146" s="59" t="s">
        <v>55</v>
      </c>
      <c r="B146" s="73"/>
      <c r="C146" s="73"/>
      <c r="D146" s="73"/>
      <c r="E146" s="74"/>
    </row>
    <row r="147" spans="1:5" ht="24.95" customHeight="1">
      <c r="A147" s="9" t="s">
        <v>29</v>
      </c>
      <c r="B147" s="62" t="s">
        <v>68</v>
      </c>
      <c r="C147" s="62"/>
      <c r="D147" s="62"/>
      <c r="E147" s="63"/>
    </row>
    <row r="148" spans="1:5" ht="24.95" customHeight="1">
      <c r="A148" s="9" t="s">
        <v>20</v>
      </c>
      <c r="B148" s="62" t="s">
        <v>69</v>
      </c>
      <c r="C148" s="62"/>
      <c r="D148" s="62"/>
      <c r="E148" s="63"/>
    </row>
    <row r="149" spans="1:5" ht="24.95" customHeight="1">
      <c r="A149" s="9" t="s">
        <v>19</v>
      </c>
      <c r="B149" s="75" t="s">
        <v>248</v>
      </c>
      <c r="C149" s="62"/>
      <c r="D149" s="62"/>
      <c r="E149" s="63"/>
    </row>
    <row r="150" spans="1:5" ht="24.95" customHeight="1">
      <c r="A150" s="11" t="s">
        <v>18</v>
      </c>
      <c r="B150" s="64" t="s">
        <v>70</v>
      </c>
      <c r="C150" s="62"/>
      <c r="D150" s="62"/>
      <c r="E150" s="63"/>
    </row>
    <row r="151" spans="1:5" ht="24.95" customHeight="1">
      <c r="A151" s="11" t="s">
        <v>31</v>
      </c>
      <c r="B151" s="62" t="s">
        <v>71</v>
      </c>
      <c r="C151" s="62"/>
      <c r="D151" s="62"/>
      <c r="E151" s="63"/>
    </row>
    <row r="152" spans="1:5" ht="24.95" customHeight="1" thickBot="1">
      <c r="A152" s="12" t="s">
        <v>28</v>
      </c>
      <c r="B152" s="56" t="s">
        <v>221</v>
      </c>
      <c r="C152" s="57"/>
      <c r="D152" s="57"/>
      <c r="E152" s="58"/>
    </row>
    <row r="153" spans="1:5" ht="12.75" hidden="1" customHeight="1"/>
    <row r="154" spans="1:5" ht="12.75" hidden="1" customHeight="1"/>
    <row r="157" spans="1:5"/>
    <row r="158" spans="1:5"/>
    <row r="159" spans="1:5"/>
    <row r="160" spans="1:5"/>
    <row r="65533"/>
    <row r="65541"/>
    <row r="65549"/>
    <row r="65554"/>
    <row r="65557"/>
    <row r="65558"/>
    <row r="65562"/>
    <row r="65565"/>
    <row r="65566"/>
    <row r="65570"/>
    <row r="65574"/>
    <row r="65578"/>
    <row r="65579"/>
    <row r="65581"/>
    <row r="65582"/>
    <row r="65583"/>
    <row r="65587"/>
    <row r="65590"/>
    <row r="65591"/>
    <row r="65595"/>
    <row r="65598"/>
    <row r="65599"/>
    <row r="65603"/>
    <row r="65604"/>
    <row r="65607"/>
    <row r="65608"/>
    <row r="65612"/>
    <row r="65615"/>
    <row r="65616"/>
    <row r="65620"/>
    <row r="65624"/>
    <row r="65628"/>
    <row r="65629"/>
    <row r="65631"/>
    <row r="65632"/>
    <row r="65637"/>
    <row r="65640"/>
    <row r="65645"/>
    <row r="65648"/>
    <row r="65653"/>
    <row r="65654"/>
  </sheetData>
  <sheetProtection insertRows="0"/>
  <mergeCells count="16">
    <mergeCell ref="A1:E1"/>
    <mergeCell ref="A2:E2"/>
    <mergeCell ref="B142:E142"/>
    <mergeCell ref="B145:E145"/>
    <mergeCell ref="B147:E147"/>
    <mergeCell ref="A146:E146"/>
    <mergeCell ref="B152:E152"/>
    <mergeCell ref="A141:E141"/>
    <mergeCell ref="B143:E143"/>
    <mergeCell ref="B144:E144"/>
    <mergeCell ref="A3:E3"/>
    <mergeCell ref="B150:E150"/>
    <mergeCell ref="B148:E148"/>
    <mergeCell ref="B149:E149"/>
    <mergeCell ref="B151:E151"/>
    <mergeCell ref="A140:E140"/>
  </mergeCells>
  <dataValidations count="5">
    <dataValidation type="textLength" operator="lessThanOrEqual" allowBlank="1" showInputMessage="1" showErrorMessage="1" sqref="B5:B38 A6:A22 A24:A38 A66:B71 B72:B76 A73:A76 A77:B90 B91 D5:D38 D66:D139 A92:B100 A116:B139 A102:A114 B101:B115" xr:uid="{00000000-0002-0000-0000-000000000000}">
      <formula1>250</formula1>
    </dataValidation>
    <dataValidation type="list" allowBlank="1" showInputMessage="1" showErrorMessage="1" sqref="A2:E2" xr:uid="{00000000-0002-0000-0000-000002000000}">
      <formula1>województwo</formula1>
    </dataValidation>
    <dataValidation type="list" allowBlank="1" showInputMessage="1" showErrorMessage="1" sqref="E5:E38 E66:E139" xr:uid="{00000000-0002-0000-0000-000003000000}">
      <formula1>filary</formula1>
    </dataValidation>
    <dataValidation type="textLength" operator="lessThanOrEqual" allowBlank="1" showInputMessage="1" showErrorMessage="1" sqref="B39:B65 D39:D65" xr:uid="{02A2C3B1-C40D-4B59-95A5-1D545C30F57C}">
      <formula1>250</formula1>
      <formula2>0</formula2>
    </dataValidation>
    <dataValidation type="decimal" allowBlank="1" showInputMessage="1" showErrorMessage="1" prompt="Podaj kwotę w zł" sqref="C5:C139" xr:uid="{00000000-0002-0000-0000-000001000000}">
      <formula1>0.01</formula1>
      <formula2>1000000000</formula2>
    </dataValidation>
  </dataValidations>
  <hyperlinks>
    <hyperlink ref="B145" r:id="rId1" xr:uid="{3E4C8BC8-CF1F-4379-A5A2-ADB6E137A5B1}"/>
    <hyperlink ref="B150" r:id="rId2" xr:uid="{FE499325-A171-4147-88C9-EA58AD953EF1}"/>
    <hyperlink ref="B152" r:id="rId3" xr:uid="{19728CA5-62BB-4EE9-9391-4E50E4B1A8E3}"/>
  </hyperlinks>
  <pageMargins left="0.7" right="0.7" top="0.75" bottom="0.75" header="0.3" footer="0.3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'Instrukcja wypełnienia ankiety'!$C$3:$C$18</xm:f>
          </x14:formula1>
          <xm:sqref>A2:E2</xm:sqref>
        </x14:dataValidation>
        <x14:dataValidation type="list" allowBlank="1" showInputMessage="1" showErrorMessage="1" xr:uid="{00000000-0002-0000-0000-000005000000}">
          <x14:formula1>
            <xm:f>'Instrukcja wypełnienia ankiety'!$D$3:$D$8</xm:f>
          </x14:formula1>
          <xm:sqref>E66:E71 E77:E90 E116:E139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17" sqref="A17"/>
    </sheetView>
  </sheetViews>
  <sheetFormatPr defaultRowHeight="12.75"/>
  <cols>
    <col min="1" max="1" width="26" style="1" customWidth="1"/>
    <col min="2" max="2" width="24.75" style="1" bestFit="1" customWidth="1"/>
    <col min="3" max="16384" width="9" style="1"/>
  </cols>
  <sheetData>
    <row r="1" spans="1:2">
      <c r="A1" s="2" t="s">
        <v>0</v>
      </c>
      <c r="B1" s="2" t="s">
        <v>21</v>
      </c>
    </row>
    <row r="2" spans="1:2">
      <c r="A2" s="1" t="s">
        <v>2</v>
      </c>
      <c r="B2" s="1" t="s">
        <v>26</v>
      </c>
    </row>
    <row r="3" spans="1:2">
      <c r="A3" s="1" t="s">
        <v>17</v>
      </c>
      <c r="B3" s="1" t="s">
        <v>22</v>
      </c>
    </row>
    <row r="4" spans="1:2">
      <c r="A4" s="1" t="s">
        <v>3</v>
      </c>
      <c r="B4" s="1" t="s">
        <v>23</v>
      </c>
    </row>
    <row r="5" spans="1:2">
      <c r="A5" s="1" t="s">
        <v>4</v>
      </c>
      <c r="B5" s="1" t="s">
        <v>24</v>
      </c>
    </row>
    <row r="6" spans="1:2">
      <c r="A6" s="1" t="s">
        <v>5</v>
      </c>
      <c r="B6" s="1" t="s">
        <v>25</v>
      </c>
    </row>
    <row r="7" spans="1:2">
      <c r="A7" s="1" t="s">
        <v>6</v>
      </c>
      <c r="B7" s="1" t="s">
        <v>27</v>
      </c>
    </row>
    <row r="8" spans="1:2">
      <c r="A8" s="1" t="s">
        <v>7</v>
      </c>
    </row>
    <row r="9" spans="1:2">
      <c r="A9" s="1" t="s">
        <v>8</v>
      </c>
    </row>
    <row r="10" spans="1:2">
      <c r="A10" s="1" t="s">
        <v>9</v>
      </c>
    </row>
    <row r="11" spans="1:2">
      <c r="A11" s="1" t="s">
        <v>10</v>
      </c>
    </row>
    <row r="12" spans="1:2">
      <c r="A12" s="1" t="s">
        <v>11</v>
      </c>
    </row>
    <row r="13" spans="1:2">
      <c r="A13" s="1" t="s">
        <v>12</v>
      </c>
    </row>
    <row r="14" spans="1:2">
      <c r="A14" s="1" t="s">
        <v>13</v>
      </c>
    </row>
    <row r="15" spans="1:2">
      <c r="A15" s="1" t="s">
        <v>14</v>
      </c>
    </row>
    <row r="16" spans="1:2">
      <c r="A16" s="1" t="s">
        <v>15</v>
      </c>
    </row>
    <row r="17" spans="1:1">
      <c r="A17" s="1" t="s">
        <v>16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8"/>
  <sheetViews>
    <sheetView workbookViewId="0">
      <selection activeCell="A2" sqref="A2"/>
    </sheetView>
  </sheetViews>
  <sheetFormatPr defaultColWidth="0" defaultRowHeight="14.25" zeroHeight="1"/>
  <cols>
    <col min="1" max="1" width="155.25" customWidth="1"/>
    <col min="2" max="2" width="9" hidden="1" customWidth="1"/>
    <col min="3" max="3" width="21.625" hidden="1" customWidth="1"/>
    <col min="4" max="4" width="24.75" hidden="1" customWidth="1"/>
    <col min="5" max="256" width="9" hidden="1" customWidth="1"/>
  </cols>
  <sheetData>
    <row r="1" spans="1:4" ht="30.75" customHeight="1">
      <c r="A1" s="8" t="s">
        <v>36</v>
      </c>
    </row>
    <row r="2" spans="1:4" ht="171">
      <c r="A2" s="22" t="s">
        <v>56</v>
      </c>
      <c r="C2" s="2" t="s">
        <v>0</v>
      </c>
      <c r="D2" s="2" t="s">
        <v>21</v>
      </c>
    </row>
    <row r="3" spans="1:4" hidden="1">
      <c r="C3" s="1" t="s">
        <v>2</v>
      </c>
      <c r="D3" s="1" t="s">
        <v>26</v>
      </c>
    </row>
    <row r="4" spans="1:4" hidden="1">
      <c r="C4" s="1" t="s">
        <v>17</v>
      </c>
      <c r="D4" s="1" t="s">
        <v>22</v>
      </c>
    </row>
    <row r="5" spans="1:4" hidden="1">
      <c r="C5" s="1" t="s">
        <v>3</v>
      </c>
      <c r="D5" s="1" t="s">
        <v>23</v>
      </c>
    </row>
    <row r="6" spans="1:4" hidden="1">
      <c r="C6" s="1" t="s">
        <v>4</v>
      </c>
      <c r="D6" s="1" t="s">
        <v>24</v>
      </c>
    </row>
    <row r="7" spans="1:4" hidden="1">
      <c r="C7" s="1" t="s">
        <v>5</v>
      </c>
      <c r="D7" s="1" t="s">
        <v>25</v>
      </c>
    </row>
    <row r="8" spans="1:4" hidden="1">
      <c r="C8" s="1" t="s">
        <v>6</v>
      </c>
      <c r="D8" s="1" t="s">
        <v>27</v>
      </c>
    </row>
    <row r="9" spans="1:4" hidden="1">
      <c r="C9" s="1" t="s">
        <v>7</v>
      </c>
      <c r="D9" s="1"/>
    </row>
    <row r="10" spans="1:4" hidden="1">
      <c r="C10" s="1" t="s">
        <v>8</v>
      </c>
      <c r="D10" s="1"/>
    </row>
    <row r="11" spans="1:4" hidden="1">
      <c r="C11" s="1" t="s">
        <v>9</v>
      </c>
      <c r="D11" s="1"/>
    </row>
    <row r="12" spans="1:4" hidden="1">
      <c r="C12" s="1" t="s">
        <v>10</v>
      </c>
      <c r="D12" s="1"/>
    </row>
    <row r="13" spans="1:4" hidden="1">
      <c r="C13" s="1" t="s">
        <v>11</v>
      </c>
      <c r="D13" s="1"/>
    </row>
    <row r="14" spans="1:4" hidden="1">
      <c r="C14" s="1" t="s">
        <v>12</v>
      </c>
      <c r="D14" s="1"/>
    </row>
    <row r="15" spans="1:4" hidden="1">
      <c r="C15" s="1" t="s">
        <v>13</v>
      </c>
      <c r="D15" s="1"/>
    </row>
    <row r="16" spans="1:4" hidden="1">
      <c r="C16" s="1" t="s">
        <v>14</v>
      </c>
      <c r="D16" s="1"/>
    </row>
    <row r="17" spans="3:4" hidden="1">
      <c r="C17" s="1" t="s">
        <v>15</v>
      </c>
      <c r="D17" s="1"/>
    </row>
    <row r="18" spans="3:4" hidden="1">
      <c r="C18" s="1" t="s">
        <v>16</v>
      </c>
      <c r="D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topLeftCell="A4" workbookViewId="0">
      <selection activeCell="B35" sqref="B35"/>
    </sheetView>
  </sheetViews>
  <sheetFormatPr defaultRowHeight="14.25"/>
  <cols>
    <col min="1" max="1" width="23.375" bestFit="1" customWidth="1"/>
    <col min="2" max="2" width="27.875" bestFit="1" customWidth="1"/>
  </cols>
  <sheetData>
    <row r="1" spans="1:2">
      <c r="A1" t="s">
        <v>37</v>
      </c>
      <c r="B1" t="s">
        <v>26</v>
      </c>
    </row>
    <row r="2" spans="1:2">
      <c r="A2" t="s">
        <v>38</v>
      </c>
      <c r="B2" t="s">
        <v>22</v>
      </c>
    </row>
    <row r="3" spans="1:2">
      <c r="A3" t="s">
        <v>39</v>
      </c>
      <c r="B3" t="s">
        <v>23</v>
      </c>
    </row>
    <row r="4" spans="1:2">
      <c r="A4" t="s">
        <v>40</v>
      </c>
      <c r="B4" t="s">
        <v>24</v>
      </c>
    </row>
    <row r="5" spans="1:2">
      <c r="A5" t="s">
        <v>41</v>
      </c>
      <c r="B5" t="s">
        <v>25</v>
      </c>
    </row>
    <row r="6" spans="1:2">
      <c r="A6" t="s">
        <v>42</v>
      </c>
      <c r="B6" t="s">
        <v>27</v>
      </c>
    </row>
    <row r="7" spans="1:2">
      <c r="A7" t="s">
        <v>43</v>
      </c>
    </row>
    <row r="8" spans="1:2">
      <c r="A8" t="s">
        <v>52</v>
      </c>
    </row>
    <row r="9" spans="1:2">
      <c r="A9" t="s">
        <v>44</v>
      </c>
    </row>
    <row r="10" spans="1:2">
      <c r="A10" t="s">
        <v>45</v>
      </c>
    </row>
    <row r="11" spans="1:2">
      <c r="A11" t="s">
        <v>48</v>
      </c>
    </row>
    <row r="12" spans="1:2">
      <c r="A12" t="s">
        <v>46</v>
      </c>
    </row>
    <row r="13" spans="1:2">
      <c r="A13" t="s">
        <v>47</v>
      </c>
    </row>
    <row r="14" spans="1:2">
      <c r="A14" t="s">
        <v>51</v>
      </c>
    </row>
    <row r="15" spans="1:2">
      <c r="A15" t="s">
        <v>49</v>
      </c>
    </row>
    <row r="16" spans="1:2">
      <c r="A16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Ankieta dla WRBRD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bburzawa</dc:creator>
  <cp:lastModifiedBy>Tomasz Matuszewski</cp:lastModifiedBy>
  <cp:lastPrinted>2014-01-13T08:35:54Z</cp:lastPrinted>
  <dcterms:created xsi:type="dcterms:W3CDTF">2014-01-13T08:05:53Z</dcterms:created>
  <dcterms:modified xsi:type="dcterms:W3CDTF">2024-01-30T20:11:45Z</dcterms:modified>
</cp:coreProperties>
</file>