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 activeTab="1"/>
  </bookViews>
  <sheets>
    <sheet name="WARIANT A" sheetId="1" r:id="rId1"/>
    <sheet name="WARIANT B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3" l="1"/>
  <c r="F22" i="3"/>
  <c r="G22" i="3"/>
  <c r="E23" i="1" l="1"/>
  <c r="E22" i="1"/>
  <c r="F22" i="1" s="1"/>
  <c r="E25" i="3"/>
  <c r="F25" i="3" s="1"/>
  <c r="E24" i="3"/>
  <c r="G22" i="1" l="1"/>
  <c r="F23" i="1"/>
  <c r="G23" i="1" s="1"/>
  <c r="G25" i="3"/>
  <c r="F24" i="3"/>
  <c r="G24" i="3" s="1"/>
  <c r="E8" i="3"/>
  <c r="F8" i="3" s="1"/>
  <c r="G8" i="3" l="1"/>
  <c r="E23" i="3"/>
  <c r="E21" i="3"/>
  <c r="E20" i="3"/>
  <c r="F20" i="3" s="1"/>
  <c r="G20" i="3" s="1"/>
  <c r="E19" i="3"/>
  <c r="E17" i="3"/>
  <c r="F17" i="3" s="1"/>
  <c r="F16" i="3"/>
  <c r="G16" i="3" s="1"/>
  <c r="E16" i="3"/>
  <c r="E15" i="3"/>
  <c r="E14" i="3"/>
  <c r="E13" i="3"/>
  <c r="F13" i="3" s="1"/>
  <c r="G13" i="3" s="1"/>
  <c r="E12" i="3"/>
  <c r="E26" i="3" s="1"/>
  <c r="E11" i="3"/>
  <c r="F11" i="3" s="1"/>
  <c r="G11" i="3" s="1"/>
  <c r="E10" i="3"/>
  <c r="E7" i="3"/>
  <c r="E6" i="3"/>
  <c r="E5" i="3"/>
  <c r="E5" i="1"/>
  <c r="E21" i="1"/>
  <c r="F21" i="1" s="1"/>
  <c r="G21" i="1" s="1"/>
  <c r="E20" i="1"/>
  <c r="E19" i="1"/>
  <c r="E17" i="1"/>
  <c r="F17" i="1" s="1"/>
  <c r="E16" i="1"/>
  <c r="F16" i="1" s="1"/>
  <c r="E15" i="1"/>
  <c r="E14" i="1"/>
  <c r="E13" i="1"/>
  <c r="F13" i="1" s="1"/>
  <c r="E12" i="1"/>
  <c r="E11" i="1"/>
  <c r="E10" i="1"/>
  <c r="F10" i="1" s="1"/>
  <c r="G10" i="1" s="1"/>
  <c r="E6" i="1"/>
  <c r="F6" i="1" s="1"/>
  <c r="G6" i="1" s="1"/>
  <c r="E7" i="1"/>
  <c r="F7" i="1" s="1"/>
  <c r="G7" i="1" s="1"/>
  <c r="E8" i="1"/>
  <c r="F8" i="1" s="1"/>
  <c r="F12" i="1" l="1"/>
  <c r="E24" i="1"/>
  <c r="G12" i="1"/>
  <c r="F11" i="1"/>
  <c r="G11" i="1" s="1"/>
  <c r="F5" i="1"/>
  <c r="G5" i="1" s="1"/>
  <c r="F23" i="3"/>
  <c r="G23" i="3" s="1"/>
  <c r="G13" i="1"/>
  <c r="F14" i="1"/>
  <c r="G14" i="1" s="1"/>
  <c r="F20" i="1"/>
  <c r="G20" i="1" s="1"/>
  <c r="G16" i="1"/>
  <c r="F15" i="1"/>
  <c r="G15" i="1" s="1"/>
  <c r="G17" i="1"/>
  <c r="F19" i="1"/>
  <c r="G19" i="1" s="1"/>
  <c r="F7" i="3"/>
  <c r="G7" i="3" s="1"/>
  <c r="F14" i="3"/>
  <c r="G14" i="3" s="1"/>
  <c r="F12" i="3"/>
  <c r="G12" i="3" s="1"/>
  <c r="G26" i="3" s="1"/>
  <c r="G17" i="3"/>
  <c r="F21" i="3"/>
  <c r="G21" i="3" s="1"/>
  <c r="F6" i="3"/>
  <c r="G6" i="3" s="1"/>
  <c r="F15" i="3"/>
  <c r="G15" i="3" s="1"/>
  <c r="F5" i="3"/>
  <c r="G5" i="3" s="1"/>
  <c r="F10" i="3"/>
  <c r="G10" i="3" s="1"/>
  <c r="F19" i="3"/>
  <c r="G19" i="3" s="1"/>
  <c r="G8" i="1"/>
  <c r="G24" i="1" l="1"/>
</calcChain>
</file>

<file path=xl/sharedStrings.xml><?xml version="1.0" encoding="utf-8"?>
<sst xmlns="http://schemas.openxmlformats.org/spreadsheetml/2006/main" count="86" uniqueCount="49">
  <si>
    <t>WARIANT A</t>
  </si>
  <si>
    <t>Lp.</t>
  </si>
  <si>
    <t>Nazwa usługi</t>
  </si>
  <si>
    <t>A</t>
  </si>
  <si>
    <t>B</t>
  </si>
  <si>
    <t>C</t>
  </si>
  <si>
    <t>D</t>
  </si>
  <si>
    <t>Prezentacja multimedialna</t>
  </si>
  <si>
    <t>Przygotowanie scenariusza Gali</t>
  </si>
  <si>
    <t>Obsługa konferansjerska</t>
  </si>
  <si>
    <t>Usługa cateringowa i kelnerska (przerwa kawowa + bankiet)</t>
  </si>
  <si>
    <t>Serwis fotograficzny</t>
  </si>
  <si>
    <t xml:space="preserve">Ilość </t>
  </si>
  <si>
    <t>E</t>
  </si>
  <si>
    <t>F</t>
  </si>
  <si>
    <t>Cena jednostkowa usługi netto</t>
  </si>
  <si>
    <t>prosimy o podanie kwoty jednostkowej; punkt ten nie wlicza się do całkowitej sumy brutto</t>
  </si>
  <si>
    <t>Kwota VAT</t>
  </si>
  <si>
    <t>5.1</t>
  </si>
  <si>
    <t>5.2</t>
  </si>
  <si>
    <t>8.1</t>
  </si>
  <si>
    <t>broszura w wersji papierowej</t>
  </si>
  <si>
    <t>broszura w wersji elektronicznej</t>
  </si>
  <si>
    <t>czek</t>
  </si>
  <si>
    <t>certyfikat</t>
  </si>
  <si>
    <t>spersonalizowane zaproszenie w wersji elektronicznej</t>
  </si>
  <si>
    <t>WARIANT B</t>
  </si>
  <si>
    <t>Kwota netto</t>
  </si>
  <si>
    <t>Kwota brutto</t>
  </si>
  <si>
    <t>5.3</t>
  </si>
  <si>
    <t>5.4</t>
  </si>
  <si>
    <t>5.5</t>
  </si>
  <si>
    <t>SUMA NETTO</t>
  </si>
  <si>
    <t>SUMA BRUTTO</t>
  </si>
  <si>
    <t>Wynajem miejsca organizacji Gali (proszę wskazać koszt najdroższej opcji)</t>
  </si>
  <si>
    <t>Występ artystyczny (proszę wskazać koszt najdroższej opcji)</t>
  </si>
  <si>
    <t>Opcja - Usługa cateringowa i kelnerska dla maksymalnie 200 os. (przerwa kawowa + catering w formie lunch boxów)</t>
  </si>
  <si>
    <r>
      <t>Przygotowanie napisów rozszerzonych na żywo w Sali (opcjonalnie)</t>
    </r>
    <r>
      <rPr>
        <sz val="8"/>
        <color theme="1"/>
        <rFont val="Calibri"/>
        <family val="2"/>
        <charset val="238"/>
        <scheme val="minor"/>
      </rPr>
      <t> </t>
    </r>
  </si>
  <si>
    <t>Zapewnienie tłumacza PJM (opcjonalnie) </t>
  </si>
  <si>
    <t>Zapewnienie pętli indukcyjnej (opcjonalnie) </t>
  </si>
  <si>
    <t>Opcja - Usługa cateringowa i kelnerska dla maksymalnie 70 os.(przerwa kawowa + catering w formie lunch boxów)</t>
  </si>
  <si>
    <t>Wynajem  miejsca organizacji Gali (proszę wskazać koszt najdroższej opcji)</t>
  </si>
  <si>
    <t>Aranżacja oraz scenografia miejsca, w tym: oświetlenie, nagłośnienie, wyposażenie (krzesła, mównica, kubiki recepcyjne, gobo), scena, ekran, sprzęt techniczny i multimedialny wraz z transportem</t>
  </si>
  <si>
    <t>spersonalizowane zaproszenia w wersji elektronicznej</t>
  </si>
  <si>
    <t>Wykonanie projektów graficznych, skład, łamanie i druk materiałów informacyjno-promocyjnych:</t>
  </si>
  <si>
    <t>Pozostałe koszty (np. pomieszczenie dla gości VIP, ubezpieczenie, hostessy)</t>
  </si>
  <si>
    <t>Przygotowanie napisów rozszerzonych na żywo (opcjonalnie) </t>
  </si>
  <si>
    <t>Makijażysta/tka</t>
  </si>
  <si>
    <t>Transmisja oraz platforma do konferencji online, sprzęt do realizacji transmisji, obsługa techniczna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</si>
</sst>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164" fontId="3" fillId="3" borderId="1" xfId="0" applyNumberFormat="1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0" fillId="3" borderId="1" xfId="0" applyFill="1" applyBorder="1"/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5" fillId="6" borderId="1" xfId="0" applyFont="1" applyFill="1" applyBorder="1" applyAlignment="1">
      <alignment horizontal="right" vertical="center" wrapText="1"/>
    </xf>
    <xf numFmtId="164" fontId="5" fillId="2" borderId="1" xfId="0" applyNumberFormat="1" applyFont="1" applyFill="1" applyBorder="1" applyAlignment="1">
      <alignment vertical="center" wrapText="1"/>
    </xf>
    <xf numFmtId="164" fontId="5" fillId="7" borderId="1" xfId="0" applyNumberFormat="1" applyFont="1" applyFill="1" applyBorder="1" applyAlignment="1">
      <alignment vertical="center" wrapText="1"/>
    </xf>
    <xf numFmtId="0" fontId="5" fillId="7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6" fillId="0" borderId="0" xfId="0" applyFont="1" applyAlignment="1">
      <alignment horizontal="left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view="pageBreakPreview" topLeftCell="A7" zoomScale="117" zoomScaleNormal="85" zoomScaleSheetLayoutView="117" workbookViewId="0">
      <selection activeCell="B9" sqref="B9"/>
    </sheetView>
  </sheetViews>
  <sheetFormatPr defaultRowHeight="14.4" x14ac:dyDescent="0.3"/>
  <cols>
    <col min="1" max="1" width="6.33203125" style="1" customWidth="1"/>
    <col min="2" max="2" width="62.44140625" customWidth="1"/>
    <col min="3" max="3" width="14.88671875" customWidth="1"/>
    <col min="4" max="4" width="15.44140625" customWidth="1"/>
    <col min="5" max="5" width="14.88671875" customWidth="1"/>
    <col min="6" max="6" width="15.88671875" customWidth="1"/>
    <col min="7" max="7" width="17.5546875" customWidth="1"/>
  </cols>
  <sheetData>
    <row r="1" spans="1:7" ht="21" x14ac:dyDescent="0.4">
      <c r="A1" s="21" t="s">
        <v>0</v>
      </c>
      <c r="B1" s="21"/>
    </row>
    <row r="3" spans="1:7" ht="41.4" x14ac:dyDescent="0.3">
      <c r="A3" s="11" t="s">
        <v>1</v>
      </c>
      <c r="B3" s="11" t="s">
        <v>2</v>
      </c>
      <c r="C3" s="11" t="s">
        <v>15</v>
      </c>
      <c r="D3" s="11" t="s">
        <v>12</v>
      </c>
      <c r="E3" s="11" t="s">
        <v>27</v>
      </c>
      <c r="F3" s="11" t="s">
        <v>17</v>
      </c>
      <c r="G3" s="11" t="s">
        <v>28</v>
      </c>
    </row>
    <row r="4" spans="1:7" x14ac:dyDescent="0.3">
      <c r="A4" s="5" t="s">
        <v>3</v>
      </c>
      <c r="B4" s="5" t="s">
        <v>4</v>
      </c>
      <c r="C4" s="5" t="s">
        <v>5</v>
      </c>
      <c r="D4" s="5" t="s">
        <v>6</v>
      </c>
      <c r="E4" s="5"/>
      <c r="F4" s="5" t="s">
        <v>13</v>
      </c>
      <c r="G4" s="5" t="s">
        <v>14</v>
      </c>
    </row>
    <row r="5" spans="1:7" ht="27.6" x14ac:dyDescent="0.3">
      <c r="A5" s="18">
        <v>1</v>
      </c>
      <c r="B5" s="7" t="s">
        <v>34</v>
      </c>
      <c r="C5" s="8"/>
      <c r="D5" s="7">
        <v>1</v>
      </c>
      <c r="E5" s="8">
        <f>C5*D5</f>
        <v>0</v>
      </c>
      <c r="F5" s="8">
        <f>E5*23%</f>
        <v>0</v>
      </c>
      <c r="G5" s="8">
        <f>E5+F5</f>
        <v>0</v>
      </c>
    </row>
    <row r="6" spans="1:7" ht="55.2" x14ac:dyDescent="0.3">
      <c r="A6" s="6">
        <v>2</v>
      </c>
      <c r="B6" s="7" t="s">
        <v>42</v>
      </c>
      <c r="C6" s="8"/>
      <c r="D6" s="9">
        <v>1</v>
      </c>
      <c r="E6" s="8">
        <f t="shared" ref="E6:E21" si="0">C6*D6</f>
        <v>0</v>
      </c>
      <c r="F6" s="8">
        <f t="shared" ref="F6:F8" si="1">E6*23%</f>
        <v>0</v>
      </c>
      <c r="G6" s="8">
        <f t="shared" ref="G6:G21" si="2">E6+F6</f>
        <v>0</v>
      </c>
    </row>
    <row r="7" spans="1:7" x14ac:dyDescent="0.3">
      <c r="A7" s="6">
        <v>3</v>
      </c>
      <c r="B7" s="7" t="s">
        <v>7</v>
      </c>
      <c r="C7" s="8"/>
      <c r="D7" s="9">
        <v>1</v>
      </c>
      <c r="E7" s="8">
        <f t="shared" si="0"/>
        <v>0</v>
      </c>
      <c r="F7" s="8">
        <f t="shared" si="1"/>
        <v>0</v>
      </c>
      <c r="G7" s="8">
        <f t="shared" si="2"/>
        <v>0</v>
      </c>
    </row>
    <row r="8" spans="1:7" x14ac:dyDescent="0.3">
      <c r="A8" s="18">
        <v>4</v>
      </c>
      <c r="B8" s="7" t="s">
        <v>35</v>
      </c>
      <c r="C8" s="8"/>
      <c r="D8" s="9">
        <v>1</v>
      </c>
      <c r="E8" s="8">
        <f t="shared" si="0"/>
        <v>0</v>
      </c>
      <c r="F8" s="8">
        <f t="shared" si="1"/>
        <v>0</v>
      </c>
      <c r="G8" s="8">
        <f t="shared" si="2"/>
        <v>0</v>
      </c>
    </row>
    <row r="9" spans="1:7" ht="27.6" x14ac:dyDescent="0.3">
      <c r="A9" s="6">
        <v>5</v>
      </c>
      <c r="B9" s="7" t="s">
        <v>44</v>
      </c>
      <c r="C9" s="2"/>
      <c r="D9" s="3"/>
      <c r="E9" s="3"/>
      <c r="F9" s="4"/>
      <c r="G9" s="4"/>
    </row>
    <row r="10" spans="1:7" x14ac:dyDescent="0.3">
      <c r="A10" s="6" t="s">
        <v>18</v>
      </c>
      <c r="B10" s="6" t="s">
        <v>21</v>
      </c>
      <c r="C10" s="8"/>
      <c r="D10" s="9">
        <v>250</v>
      </c>
      <c r="E10" s="8">
        <f t="shared" si="0"/>
        <v>0</v>
      </c>
      <c r="F10" s="8">
        <f t="shared" ref="F10:F21" si="3">E10*23%</f>
        <v>0</v>
      </c>
      <c r="G10" s="8">
        <f t="shared" si="2"/>
        <v>0</v>
      </c>
    </row>
    <row r="11" spans="1:7" x14ac:dyDescent="0.3">
      <c r="A11" s="6" t="s">
        <v>19</v>
      </c>
      <c r="B11" s="6" t="s">
        <v>22</v>
      </c>
      <c r="C11" s="8"/>
      <c r="D11" s="9">
        <v>1</v>
      </c>
      <c r="E11" s="8">
        <f t="shared" si="0"/>
        <v>0</v>
      </c>
      <c r="F11" s="8">
        <f t="shared" si="3"/>
        <v>0</v>
      </c>
      <c r="G11" s="8">
        <f t="shared" si="2"/>
        <v>0</v>
      </c>
    </row>
    <row r="12" spans="1:7" x14ac:dyDescent="0.3">
      <c r="A12" s="6" t="s">
        <v>29</v>
      </c>
      <c r="B12" s="6" t="s">
        <v>23</v>
      </c>
      <c r="C12" s="8"/>
      <c r="D12" s="9">
        <v>64</v>
      </c>
      <c r="E12" s="8">
        <f t="shared" si="0"/>
        <v>0</v>
      </c>
      <c r="F12" s="8">
        <f t="shared" si="3"/>
        <v>0</v>
      </c>
      <c r="G12" s="8">
        <f t="shared" si="2"/>
        <v>0</v>
      </c>
    </row>
    <row r="13" spans="1:7" x14ac:dyDescent="0.3">
      <c r="A13" s="6" t="s">
        <v>30</v>
      </c>
      <c r="B13" s="20" t="s">
        <v>24</v>
      </c>
      <c r="C13" s="8"/>
      <c r="D13" s="9">
        <v>64</v>
      </c>
      <c r="E13" s="8">
        <f t="shared" si="0"/>
        <v>0</v>
      </c>
      <c r="F13" s="8">
        <f t="shared" si="3"/>
        <v>0</v>
      </c>
      <c r="G13" s="8">
        <f t="shared" si="2"/>
        <v>0</v>
      </c>
    </row>
    <row r="14" spans="1:7" x14ac:dyDescent="0.3">
      <c r="A14" s="6" t="s">
        <v>31</v>
      </c>
      <c r="B14" s="6" t="s">
        <v>43</v>
      </c>
      <c r="C14" s="8"/>
      <c r="D14" s="9">
        <v>1</v>
      </c>
      <c r="E14" s="8">
        <f t="shared" si="0"/>
        <v>0</v>
      </c>
      <c r="F14" s="8">
        <f t="shared" si="3"/>
        <v>0</v>
      </c>
      <c r="G14" s="8">
        <f t="shared" si="2"/>
        <v>0</v>
      </c>
    </row>
    <row r="15" spans="1:7" x14ac:dyDescent="0.3">
      <c r="A15" s="6">
        <v>6</v>
      </c>
      <c r="B15" s="7" t="s">
        <v>8</v>
      </c>
      <c r="C15" s="8"/>
      <c r="D15" s="9">
        <v>1</v>
      </c>
      <c r="E15" s="8">
        <f t="shared" si="0"/>
        <v>0</v>
      </c>
      <c r="F15" s="8">
        <f t="shared" si="3"/>
        <v>0</v>
      </c>
      <c r="G15" s="8">
        <f t="shared" si="2"/>
        <v>0</v>
      </c>
    </row>
    <row r="16" spans="1:7" x14ac:dyDescent="0.3">
      <c r="A16" s="6">
        <v>7</v>
      </c>
      <c r="B16" s="7" t="s">
        <v>9</v>
      </c>
      <c r="C16" s="8"/>
      <c r="D16" s="9">
        <v>1</v>
      </c>
      <c r="E16" s="8">
        <f t="shared" si="0"/>
        <v>0</v>
      </c>
      <c r="F16" s="8">
        <f t="shared" si="3"/>
        <v>0</v>
      </c>
      <c r="G16" s="8">
        <f t="shared" si="2"/>
        <v>0</v>
      </c>
    </row>
    <row r="17" spans="1:7" x14ac:dyDescent="0.3">
      <c r="A17" s="6">
        <v>8</v>
      </c>
      <c r="B17" s="7" t="s">
        <v>10</v>
      </c>
      <c r="C17" s="8"/>
      <c r="D17" s="9">
        <v>200</v>
      </c>
      <c r="E17" s="8">
        <f t="shared" si="0"/>
        <v>0</v>
      </c>
      <c r="F17" s="8">
        <f t="shared" si="3"/>
        <v>0</v>
      </c>
      <c r="G17" s="8">
        <f t="shared" si="2"/>
        <v>0</v>
      </c>
    </row>
    <row r="18" spans="1:7" ht="27.6" x14ac:dyDescent="0.3">
      <c r="A18" s="6" t="s">
        <v>20</v>
      </c>
      <c r="B18" s="7" t="s">
        <v>36</v>
      </c>
      <c r="C18" s="8"/>
      <c r="D18" s="24" t="s">
        <v>16</v>
      </c>
      <c r="E18" s="24"/>
      <c r="F18" s="24"/>
      <c r="G18" s="24"/>
    </row>
    <row r="19" spans="1:7" x14ac:dyDescent="0.3">
      <c r="A19" s="6">
        <v>9</v>
      </c>
      <c r="B19" s="7" t="s">
        <v>11</v>
      </c>
      <c r="C19" s="8"/>
      <c r="D19" s="9">
        <v>1</v>
      </c>
      <c r="E19" s="8">
        <f t="shared" si="0"/>
        <v>0</v>
      </c>
      <c r="F19" s="8">
        <f t="shared" si="3"/>
        <v>0</v>
      </c>
      <c r="G19" s="8">
        <f t="shared" si="2"/>
        <v>0</v>
      </c>
    </row>
    <row r="20" spans="1:7" ht="27.6" x14ac:dyDescent="0.3">
      <c r="A20" s="6">
        <v>10</v>
      </c>
      <c r="B20" s="7" t="s">
        <v>45</v>
      </c>
      <c r="C20" s="8"/>
      <c r="D20" s="9">
        <v>1</v>
      </c>
      <c r="E20" s="8">
        <f t="shared" si="0"/>
        <v>0</v>
      </c>
      <c r="F20" s="8">
        <f t="shared" si="3"/>
        <v>0</v>
      </c>
      <c r="G20" s="8">
        <f t="shared" si="2"/>
        <v>0</v>
      </c>
    </row>
    <row r="21" spans="1:7" x14ac:dyDescent="0.3">
      <c r="A21" s="6">
        <v>11</v>
      </c>
      <c r="B21" s="7" t="s">
        <v>37</v>
      </c>
      <c r="C21" s="8"/>
      <c r="D21" s="9">
        <v>1</v>
      </c>
      <c r="E21" s="8">
        <f t="shared" si="0"/>
        <v>0</v>
      </c>
      <c r="F21" s="8">
        <f t="shared" si="3"/>
        <v>0</v>
      </c>
      <c r="G21" s="8">
        <f t="shared" si="2"/>
        <v>0</v>
      </c>
    </row>
    <row r="22" spans="1:7" x14ac:dyDescent="0.3">
      <c r="A22" s="6">
        <v>12</v>
      </c>
      <c r="B22" s="7" t="s">
        <v>38</v>
      </c>
      <c r="C22" s="8"/>
      <c r="D22" s="9">
        <v>1</v>
      </c>
      <c r="E22" s="8">
        <f t="shared" ref="E22:E23" si="4">C22*D22</f>
        <v>0</v>
      </c>
      <c r="F22" s="8">
        <f t="shared" ref="F22:F23" si="5">E22*23%</f>
        <v>0</v>
      </c>
      <c r="G22" s="8">
        <f t="shared" ref="G22:G23" si="6">E22+F22</f>
        <v>0</v>
      </c>
    </row>
    <row r="23" spans="1:7" x14ac:dyDescent="0.3">
      <c r="A23" s="6">
        <v>13</v>
      </c>
      <c r="B23" s="7" t="s">
        <v>39</v>
      </c>
      <c r="C23" s="8"/>
      <c r="D23" s="9">
        <v>1</v>
      </c>
      <c r="E23" s="8">
        <f t="shared" si="4"/>
        <v>0</v>
      </c>
      <c r="F23" s="8">
        <f t="shared" si="5"/>
        <v>0</v>
      </c>
      <c r="G23" s="8">
        <f t="shared" si="6"/>
        <v>0</v>
      </c>
    </row>
    <row r="24" spans="1:7" ht="15.6" x14ac:dyDescent="0.3">
      <c r="A24" s="10"/>
      <c r="B24" s="13"/>
      <c r="C24" s="12"/>
      <c r="D24" s="16" t="s">
        <v>32</v>
      </c>
      <c r="E24" s="15">
        <f>SUM(E5:E17)+SUM(E19:E23)</f>
        <v>0</v>
      </c>
      <c r="F24" s="17" t="s">
        <v>33</v>
      </c>
      <c r="G24" s="14">
        <f>SUM(G5:G17)+SUM(G19:G23)</f>
        <v>0</v>
      </c>
    </row>
    <row r="25" spans="1:7" x14ac:dyDescent="0.3">
      <c r="A25" s="22"/>
      <c r="B25" s="22"/>
    </row>
    <row r="26" spans="1:7" x14ac:dyDescent="0.3">
      <c r="A26" s="23"/>
      <c r="B26" s="23"/>
    </row>
  </sheetData>
  <mergeCells count="4">
    <mergeCell ref="A1:B1"/>
    <mergeCell ref="A25:B25"/>
    <mergeCell ref="A26:B26"/>
    <mergeCell ref="D18:G18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view="pageBreakPreview" zoomScale="122" zoomScaleNormal="85" zoomScaleSheetLayoutView="122" workbookViewId="0">
      <selection activeCell="B17" sqref="B17"/>
    </sheetView>
  </sheetViews>
  <sheetFormatPr defaultRowHeight="14.4" x14ac:dyDescent="0.3"/>
  <cols>
    <col min="1" max="1" width="6.33203125" style="1" customWidth="1"/>
    <col min="2" max="2" width="62.44140625" customWidth="1"/>
    <col min="3" max="3" width="14.88671875" customWidth="1"/>
    <col min="4" max="4" width="15.44140625" customWidth="1"/>
    <col min="5" max="5" width="14.88671875" customWidth="1"/>
    <col min="6" max="6" width="15.88671875" customWidth="1"/>
    <col min="7" max="7" width="17.5546875" customWidth="1"/>
  </cols>
  <sheetData>
    <row r="1" spans="1:7" ht="21" x14ac:dyDescent="0.4">
      <c r="A1" s="21" t="s">
        <v>26</v>
      </c>
      <c r="B1" s="21"/>
    </row>
    <row r="3" spans="1:7" ht="41.4" x14ac:dyDescent="0.3">
      <c r="A3" s="11" t="s">
        <v>1</v>
      </c>
      <c r="B3" s="11" t="s">
        <v>2</v>
      </c>
      <c r="C3" s="11" t="s">
        <v>15</v>
      </c>
      <c r="D3" s="11" t="s">
        <v>12</v>
      </c>
      <c r="E3" s="11" t="s">
        <v>27</v>
      </c>
      <c r="F3" s="11" t="s">
        <v>17</v>
      </c>
      <c r="G3" s="11" t="s">
        <v>28</v>
      </c>
    </row>
    <row r="4" spans="1:7" x14ac:dyDescent="0.3">
      <c r="A4" s="5" t="s">
        <v>3</v>
      </c>
      <c r="B4" s="5" t="s">
        <v>4</v>
      </c>
      <c r="C4" s="5" t="s">
        <v>5</v>
      </c>
      <c r="D4" s="5" t="s">
        <v>6</v>
      </c>
      <c r="E4" s="5"/>
      <c r="F4" s="5" t="s">
        <v>13</v>
      </c>
      <c r="G4" s="5" t="s">
        <v>14</v>
      </c>
    </row>
    <row r="5" spans="1:7" ht="27.6" x14ac:dyDescent="0.3">
      <c r="A5" s="19">
        <v>1</v>
      </c>
      <c r="B5" s="7" t="s">
        <v>41</v>
      </c>
      <c r="C5" s="8"/>
      <c r="D5" s="7">
        <v>1</v>
      </c>
      <c r="E5" s="8">
        <f>C5*D5</f>
        <v>0</v>
      </c>
      <c r="F5" s="8">
        <f>E5*23%</f>
        <v>0</v>
      </c>
      <c r="G5" s="8">
        <f>E5+F5</f>
        <v>0</v>
      </c>
    </row>
    <row r="6" spans="1:7" ht="55.2" x14ac:dyDescent="0.3">
      <c r="A6" s="6">
        <v>2</v>
      </c>
      <c r="B6" s="7" t="s">
        <v>42</v>
      </c>
      <c r="C6" s="8"/>
      <c r="D6" s="9">
        <v>1</v>
      </c>
      <c r="E6" s="8">
        <f t="shared" ref="E6:E22" si="0">C6*D6</f>
        <v>0</v>
      </c>
      <c r="F6" s="8">
        <f t="shared" ref="F6:F7" si="1">E6*23%</f>
        <v>0</v>
      </c>
      <c r="G6" s="8">
        <f t="shared" ref="G6:G22" si="2">E6+F6</f>
        <v>0</v>
      </c>
    </row>
    <row r="7" spans="1:7" x14ac:dyDescent="0.3">
      <c r="A7" s="6">
        <v>3</v>
      </c>
      <c r="B7" s="7" t="s">
        <v>7</v>
      </c>
      <c r="C7" s="8"/>
      <c r="D7" s="9">
        <v>1</v>
      </c>
      <c r="E7" s="8">
        <f t="shared" si="0"/>
        <v>0</v>
      </c>
      <c r="F7" s="8">
        <f t="shared" si="1"/>
        <v>0</v>
      </c>
      <c r="G7" s="8">
        <f t="shared" si="2"/>
        <v>0</v>
      </c>
    </row>
    <row r="8" spans="1:7" x14ac:dyDescent="0.3">
      <c r="A8" s="19">
        <v>4</v>
      </c>
      <c r="B8" s="7" t="s">
        <v>35</v>
      </c>
      <c r="C8" s="8"/>
      <c r="D8" s="9">
        <v>1</v>
      </c>
      <c r="E8" s="8">
        <f t="shared" ref="E8" si="3">C8*D8</f>
        <v>0</v>
      </c>
      <c r="F8" s="8">
        <f t="shared" ref="F8" si="4">E8*23%</f>
        <v>0</v>
      </c>
      <c r="G8" s="8">
        <f t="shared" ref="G8" si="5">E8+F8</f>
        <v>0</v>
      </c>
    </row>
    <row r="9" spans="1:7" ht="27.6" x14ac:dyDescent="0.3">
      <c r="A9" s="6">
        <v>5</v>
      </c>
      <c r="B9" s="7" t="s">
        <v>44</v>
      </c>
      <c r="C9" s="2"/>
      <c r="D9" s="3"/>
      <c r="E9" s="3"/>
      <c r="F9" s="4"/>
      <c r="G9" s="4"/>
    </row>
    <row r="10" spans="1:7" x14ac:dyDescent="0.3">
      <c r="A10" s="6" t="s">
        <v>18</v>
      </c>
      <c r="B10" s="6" t="s">
        <v>21</v>
      </c>
      <c r="C10" s="8"/>
      <c r="D10" s="9">
        <v>100</v>
      </c>
      <c r="E10" s="8">
        <f t="shared" si="0"/>
        <v>0</v>
      </c>
      <c r="F10" s="8">
        <f t="shared" ref="F10:F23" si="6">E10*23%</f>
        <v>0</v>
      </c>
      <c r="G10" s="8">
        <f t="shared" si="2"/>
        <v>0</v>
      </c>
    </row>
    <row r="11" spans="1:7" x14ac:dyDescent="0.3">
      <c r="A11" s="6" t="s">
        <v>19</v>
      </c>
      <c r="B11" s="6" t="s">
        <v>22</v>
      </c>
      <c r="C11" s="8"/>
      <c r="D11" s="9">
        <v>1</v>
      </c>
      <c r="E11" s="8">
        <f t="shared" si="0"/>
        <v>0</v>
      </c>
      <c r="F11" s="8">
        <f t="shared" si="6"/>
        <v>0</v>
      </c>
      <c r="G11" s="8">
        <f t="shared" si="2"/>
        <v>0</v>
      </c>
    </row>
    <row r="12" spans="1:7" x14ac:dyDescent="0.3">
      <c r="A12" s="6" t="s">
        <v>29</v>
      </c>
      <c r="B12" s="6" t="s">
        <v>23</v>
      </c>
      <c r="C12" s="8"/>
      <c r="D12" s="9">
        <v>64</v>
      </c>
      <c r="E12" s="8">
        <f t="shared" si="0"/>
        <v>0</v>
      </c>
      <c r="F12" s="8">
        <f t="shared" si="6"/>
        <v>0</v>
      </c>
      <c r="G12" s="8">
        <f t="shared" si="2"/>
        <v>0</v>
      </c>
    </row>
    <row r="13" spans="1:7" x14ac:dyDescent="0.3">
      <c r="A13" s="6" t="s">
        <v>30</v>
      </c>
      <c r="B13" s="20" t="s">
        <v>24</v>
      </c>
      <c r="C13" s="8"/>
      <c r="D13" s="9">
        <v>64</v>
      </c>
      <c r="E13" s="8">
        <f t="shared" si="0"/>
        <v>0</v>
      </c>
      <c r="F13" s="8">
        <f t="shared" si="6"/>
        <v>0</v>
      </c>
      <c r="G13" s="8">
        <f t="shared" si="2"/>
        <v>0</v>
      </c>
    </row>
    <row r="14" spans="1:7" x14ac:dyDescent="0.3">
      <c r="A14" s="6" t="s">
        <v>31</v>
      </c>
      <c r="B14" s="6" t="s">
        <v>25</v>
      </c>
      <c r="C14" s="8"/>
      <c r="D14" s="9">
        <v>1</v>
      </c>
      <c r="E14" s="8">
        <f t="shared" si="0"/>
        <v>0</v>
      </c>
      <c r="F14" s="8">
        <f t="shared" si="6"/>
        <v>0</v>
      </c>
      <c r="G14" s="8">
        <f t="shared" si="2"/>
        <v>0</v>
      </c>
    </row>
    <row r="15" spans="1:7" x14ac:dyDescent="0.3">
      <c r="A15" s="6">
        <v>6</v>
      </c>
      <c r="B15" s="7" t="s">
        <v>8</v>
      </c>
      <c r="C15" s="8"/>
      <c r="D15" s="9">
        <v>1</v>
      </c>
      <c r="E15" s="8">
        <f t="shared" si="0"/>
        <v>0</v>
      </c>
      <c r="F15" s="8">
        <f t="shared" si="6"/>
        <v>0</v>
      </c>
      <c r="G15" s="8">
        <f t="shared" si="2"/>
        <v>0</v>
      </c>
    </row>
    <row r="16" spans="1:7" x14ac:dyDescent="0.3">
      <c r="A16" s="6">
        <v>7</v>
      </c>
      <c r="B16" s="7" t="s">
        <v>9</v>
      </c>
      <c r="C16" s="8"/>
      <c r="D16" s="9">
        <v>1</v>
      </c>
      <c r="E16" s="8">
        <f t="shared" si="0"/>
        <v>0</v>
      </c>
      <c r="F16" s="8">
        <f t="shared" si="6"/>
        <v>0</v>
      </c>
      <c r="G16" s="8">
        <f t="shared" si="2"/>
        <v>0</v>
      </c>
    </row>
    <row r="17" spans="1:7" x14ac:dyDescent="0.3">
      <c r="A17" s="6">
        <v>8</v>
      </c>
      <c r="B17" s="7" t="s">
        <v>10</v>
      </c>
      <c r="C17" s="8"/>
      <c r="D17" s="9">
        <v>70</v>
      </c>
      <c r="E17" s="8">
        <f t="shared" si="0"/>
        <v>0</v>
      </c>
      <c r="F17" s="8">
        <f t="shared" si="6"/>
        <v>0</v>
      </c>
      <c r="G17" s="8">
        <f t="shared" si="2"/>
        <v>0</v>
      </c>
    </row>
    <row r="18" spans="1:7" ht="27.6" x14ac:dyDescent="0.3">
      <c r="A18" s="6" t="s">
        <v>20</v>
      </c>
      <c r="B18" s="7" t="s">
        <v>40</v>
      </c>
      <c r="C18" s="8"/>
      <c r="D18" s="24" t="s">
        <v>16</v>
      </c>
      <c r="E18" s="24"/>
      <c r="F18" s="24"/>
      <c r="G18" s="24"/>
    </row>
    <row r="19" spans="1:7" x14ac:dyDescent="0.3">
      <c r="A19" s="6">
        <v>9</v>
      </c>
      <c r="B19" s="7" t="s">
        <v>11</v>
      </c>
      <c r="C19" s="8"/>
      <c r="D19" s="9">
        <v>1</v>
      </c>
      <c r="E19" s="8">
        <f t="shared" si="0"/>
        <v>0</v>
      </c>
      <c r="F19" s="8">
        <f t="shared" si="6"/>
        <v>0</v>
      </c>
      <c r="G19" s="8">
        <f t="shared" si="2"/>
        <v>0</v>
      </c>
    </row>
    <row r="20" spans="1:7" ht="27.6" x14ac:dyDescent="0.3">
      <c r="A20" s="6">
        <v>10</v>
      </c>
      <c r="B20" s="7" t="s">
        <v>45</v>
      </c>
      <c r="C20" s="8"/>
      <c r="D20" s="9">
        <v>1</v>
      </c>
      <c r="E20" s="8">
        <f t="shared" si="0"/>
        <v>0</v>
      </c>
      <c r="F20" s="8">
        <f t="shared" si="6"/>
        <v>0</v>
      </c>
      <c r="G20" s="8">
        <f t="shared" si="2"/>
        <v>0</v>
      </c>
    </row>
    <row r="21" spans="1:7" ht="27.6" x14ac:dyDescent="0.3">
      <c r="A21" s="6">
        <v>11</v>
      </c>
      <c r="B21" s="7" t="s">
        <v>48</v>
      </c>
      <c r="C21" s="8"/>
      <c r="D21" s="9">
        <v>1</v>
      </c>
      <c r="E21" s="8">
        <f t="shared" si="0"/>
        <v>0</v>
      </c>
      <c r="F21" s="8">
        <f t="shared" si="6"/>
        <v>0</v>
      </c>
      <c r="G21" s="8">
        <f t="shared" si="2"/>
        <v>0</v>
      </c>
    </row>
    <row r="22" spans="1:7" x14ac:dyDescent="0.3">
      <c r="A22" s="6">
        <v>12</v>
      </c>
      <c r="B22" s="7" t="s">
        <v>47</v>
      </c>
      <c r="C22" s="8"/>
      <c r="D22" s="9">
        <v>1</v>
      </c>
      <c r="E22" s="8">
        <f t="shared" si="0"/>
        <v>0</v>
      </c>
      <c r="F22" s="8">
        <f t="shared" si="6"/>
        <v>0</v>
      </c>
      <c r="G22" s="8">
        <f t="shared" si="2"/>
        <v>0</v>
      </c>
    </row>
    <row r="23" spans="1:7" x14ac:dyDescent="0.3">
      <c r="A23" s="6">
        <v>13</v>
      </c>
      <c r="B23" s="7" t="s">
        <v>46</v>
      </c>
      <c r="C23" s="8"/>
      <c r="D23" s="9">
        <v>1</v>
      </c>
      <c r="E23" s="8">
        <f t="shared" ref="E23" si="7">C23*D23</f>
        <v>0</v>
      </c>
      <c r="F23" s="8">
        <f t="shared" si="6"/>
        <v>0</v>
      </c>
      <c r="G23" s="8">
        <f t="shared" ref="G23" si="8">E23+F23</f>
        <v>0</v>
      </c>
    </row>
    <row r="24" spans="1:7" x14ac:dyDescent="0.3">
      <c r="A24" s="6">
        <v>14</v>
      </c>
      <c r="B24" s="7" t="s">
        <v>38</v>
      </c>
      <c r="C24" s="8"/>
      <c r="D24" s="9">
        <v>1</v>
      </c>
      <c r="E24" s="8">
        <f t="shared" ref="E24:E25" si="9">C24*D24</f>
        <v>0</v>
      </c>
      <c r="F24" s="8">
        <f t="shared" ref="F24:F25" si="10">E24*23%</f>
        <v>0</v>
      </c>
      <c r="G24" s="8">
        <f t="shared" ref="G24:G25" si="11">E24+F24</f>
        <v>0</v>
      </c>
    </row>
    <row r="25" spans="1:7" x14ac:dyDescent="0.3">
      <c r="A25" s="6">
        <v>15</v>
      </c>
      <c r="B25" s="7" t="s">
        <v>39</v>
      </c>
      <c r="C25" s="8"/>
      <c r="D25" s="9">
        <v>1</v>
      </c>
      <c r="E25" s="8">
        <f t="shared" si="9"/>
        <v>0</v>
      </c>
      <c r="F25" s="8">
        <f t="shared" si="10"/>
        <v>0</v>
      </c>
      <c r="G25" s="8">
        <f t="shared" si="11"/>
        <v>0</v>
      </c>
    </row>
    <row r="26" spans="1:7" ht="15.6" x14ac:dyDescent="0.3">
      <c r="A26" s="10"/>
      <c r="B26" s="13"/>
      <c r="C26" s="12"/>
      <c r="D26" s="16" t="s">
        <v>32</v>
      </c>
      <c r="E26" s="15">
        <f>SUM(E5:E17)+SUM(E19:E25)</f>
        <v>0</v>
      </c>
      <c r="F26" s="17" t="s">
        <v>33</v>
      </c>
      <c r="G26" s="14">
        <f>SUM(G5:G17)+SUM(G19:G25)</f>
        <v>0</v>
      </c>
    </row>
    <row r="27" spans="1:7" x14ac:dyDescent="0.3">
      <c r="A27" s="22"/>
      <c r="B27" s="22"/>
    </row>
    <row r="28" spans="1:7" x14ac:dyDescent="0.3">
      <c r="A28" s="23"/>
      <c r="B28" s="23"/>
    </row>
  </sheetData>
  <mergeCells count="4">
    <mergeCell ref="A1:B1"/>
    <mergeCell ref="D18:G18"/>
    <mergeCell ref="A27:B27"/>
    <mergeCell ref="A28:B28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WARIANT A</vt:lpstr>
      <vt:lpstr>WARIANT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2021-11-23T13:19:48Z</dcterms:modified>
</cp:coreProperties>
</file>