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<sst xmlns="http://schemas.openxmlformats.org/spreadsheetml/2006/main" count="1350" uniqueCount="291">
  <si>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</si>
  <si>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</si>
  <si>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</si>
  <si>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</si>
  <si>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</si>
  <si>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</si>
  <si>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</si>
  <si>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</si>
  <si>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</si>
  <si>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</si>
  <si>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</si>
  <si>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</si>
  <si>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</si>
  <si>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</si>
  <si>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</si>
  <si>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</si>
  <si>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</si>
  <si>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</si>
  <si>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</si>
  <si>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</si>
  <si>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</si>
  <si>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</si>
  <si>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</si>
  <si>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</si>
  <si>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</si>
  <si>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</si>
  <si>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</si>
  <si>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</si>
  <si>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</si>
  <si>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</si>
  <si>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</si>
  <si>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</si>
  <si>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</si>
  <si>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</si>
  <si>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</si>
  <si>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</si>
  <si>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</si>
  <si>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</si>
  <si>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</si>
  <si>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</si>
  <si>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</si>
  <si>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</si>
  <si>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</si>
  <si>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</si>
  <si>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</si>
  <si>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</si>
  <si>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</si>
  <si>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</si>
  <si>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</si>
  <si>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</si>
  <si>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</si>
  <si>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</si>
  <si>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</si>
  <si>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</si>
  <si>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</si>
  <si>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</si>
  <si>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</si>
  <si>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</si>
  <si>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</si>
  <si>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</si>
  <si>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</si>
  <si>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</si>
  <si>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</si>
  <si>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</si>
  <si>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</si>
  <si>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</si>
  <si>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</si>
  <si>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</si>
  <si>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</si>
  <si>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</si>
  <si>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</si>
  <si>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</si>
  <si>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</si>
  <si>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</si>
  <si>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</si>
  <si>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</si>
  <si>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</si>
  <si>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</si>
  <si>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</si>
  <si>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</si>
  <si>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</si>
  <si>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</si>
  <si>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</si>
  <si>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</si>
  <si>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</si>
  <si>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</si>
  <si>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</si>
  <si>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</si>
  <si>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</si>
  <si>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</si>
  <si>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</si>
  <si>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</si>
  <si>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</si>
  <si>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</si>
  <si>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</si>
  <si>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</si>
  <si>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</si>
  <si>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</si>
  <si>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</si>
  <si>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</si>
  <si>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</si>
  <si>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</si>
  <si>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</si>
  <si>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</si>
  <si>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</si>
  <si>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</si>
  <si>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</si>
  <si>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</si>
  <si>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</si>
  <si>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</si>
  <si>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</si>
  <si>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</si>
  <si>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</si>
  <si>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</si>
  <si>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</si>
  <si>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</si>
  <si>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</si>
  <si>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</si>
  <si>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</si>
  <si>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</si>
  <si>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</si>
  <si>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</si>
  <si>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</si>
  <si>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</si>
  <si>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</si>
  <si>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</si>
  <si>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</si>
  <si>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</si>
  <si>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</si>
  <si>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</si>
  <si>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</si>
  <si>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</si>
  <si>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</si>
  <si>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</si>
  <si>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</si>
  <si>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</si>
  <si>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</si>
  <si>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</si>
  <si>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</si>
  <si>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</si>
  <si>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</si>
  <si>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</si>
  <si>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</si>
  <si>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</si>
  <si>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</si>
  <si>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</si>
  <si>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</si>
  <si>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</si>
  <si>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</si>
  <si>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</si>
  <si>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</si>
  <si>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</si>
  <si>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</si>
  <si>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</si>
  <si>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</si>
  <si>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</si>
  <si>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</si>
  <si>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</si>
  <si>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</si>
  <si>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</si>
  <si>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</si>
  <si>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</si>
  <si>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</si>
  <si>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</si>
  <si>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</si>
  <si>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</si>
  <si>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</si>
  <si>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</si>
  <si>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</si>
  <si>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</si>
  <si>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</si>
  <si>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</si>
  <si>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</si>
  <si>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</si>
  <si>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</si>
  <si>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</si>
  <si>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</si>
  <si>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</si>
  <si>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</si>
  <si>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</si>
  <si>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</si>
  <si>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</si>
  <si>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</si>
  <si>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</si>
  <si>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</si>
  <si>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</si>
  <si>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</si>
  <si>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</si>
  <si>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</si>
  <si>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</si>
  <si>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</si>
  <si>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</si>
  <si>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</si>
  <si>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</si>
  <si>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</si>
  <si>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</si>
  <si>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</si>
  <si>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</si>
  <si>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</si>
  <si>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</si>
  <si>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</si>
  <si>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</si>
  <si>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</si>
  <si>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</si>
  <si>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</si>
  <si>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</si>
  <si>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</si>
  <si>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</si>
  <si>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</si>
  <si>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</si>
  <si>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</si>
  <si>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</si>
  <si>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</si>
  <si>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</si>
  <si>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</si>
  <si>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</si>
  <si>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</si>
  <si>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</si>
  <si>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</si>
  <si>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</si>
  <si>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</si>
  <si>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</si>
  <si>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</si>
  <si>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</si>
  <si>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</si>
  <si>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</si>
  <si>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</si>
  <si>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</si>
  <si>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</si>
  <si>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</si>
  <si>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</si>
  <si>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</si>
  <si>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</si>
  <si>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</si>
  <si>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</si>
  <si>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</si>
  <si>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</si>
  <si>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</si>
  <si>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</si>
  <si>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</si>
  <si>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</si>
  <si>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</si>
  <si>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</si>
  <si>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</si>
  <si>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</si>
  <si>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</si>
  <si>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</si>
  <si>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</si>
  <si>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</si>
  <si>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</si>
  <si>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</si>
  <si>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</si>
  <si>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</si>
  <si>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</si>
  <si>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</si>
  <si>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</si>
  <si>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</si>
  <si>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</si>
  <si>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</si>
  <si>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</si>
  <si>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</si>
  <si>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</si>
  <si>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</si>
  <si>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</si>
  <si>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</si>
  <si>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</si>
  <si>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</si>
  <si>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</si>
  <si>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</si>
  <si>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</si>
  <si>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</si>
  <si>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</si>
  <si>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</si>
  <si>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</si>
  <si>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lipiec 2023</t>
  </si>
  <si>
    <t>Mauretania</t>
  </si>
  <si>
    <t>sierpień 2023</t>
  </si>
  <si>
    <t>03.09.2023</t>
  </si>
  <si>
    <t>NR 36/2023</t>
  </si>
  <si>
    <t>04 - 10.09.2023r.</t>
  </si>
  <si>
    <t>14 września 2023r.</t>
  </si>
  <si>
    <t>10.09.2023</t>
  </si>
  <si>
    <t>w okresie: 04 - 10.09.2023r.</t>
  </si>
  <si>
    <t>11.09.2022</t>
  </si>
  <si>
    <t>12.09.2021</t>
  </si>
  <si>
    <t>I-VII 2022r.</t>
  </si>
  <si>
    <t>I-VII 2023r.*</t>
  </si>
  <si>
    <t>Stany Zjednoczone Ameryki</t>
  </si>
  <si>
    <t>Kongo (d.Zair)</t>
  </si>
  <si>
    <t>Mołdowa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</si>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</sst>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2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119380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143510</xdr:colOff>
      <xdr:row>43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726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182880</xdr:colOff>
      <xdr:row>43</xdr:row>
      <xdr:rowOff>104775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3130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158115</xdr:colOff>
      <xdr:row>64</xdr:row>
      <xdr:rowOff>86360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524722</xdr:colOff>
      <xdr:row>24</xdr:row>
      <xdr:rowOff>55880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392007</xdr:colOff>
      <xdr:row>24</xdr:row>
      <xdr:rowOff>55880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516890</xdr:colOff>
      <xdr:row>24</xdr:row>
      <xdr:rowOff>55880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413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506307</xdr:colOff>
      <xdr:row>46</xdr:row>
      <xdr:rowOff>116840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385657</xdr:colOff>
      <xdr:row>46</xdr:row>
      <xdr:rowOff>104775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499824</xdr:colOff>
      <xdr:row>36</xdr:row>
      <xdr:rowOff>82470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8943340" cy="545020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387111</xdr:colOff>
      <xdr:row>36</xdr:row>
      <xdr:rowOff>82470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615156"/>
          <a:ext cx="8949690" cy="545020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186849</xdr:colOff>
      <xdr:row>11</xdr:row>
      <xdr:rowOff>168278</xdr:rowOff>
    </xdr:from>
    <xdr:to>
      <xdr:col>25</xdr:col>
      <xdr:colOff>392908</xdr:colOff>
      <xdr:row>33</xdr:row>
      <xdr:rowOff>9205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5724" y="3513934"/>
          <a:ext cx="6921184" cy="436530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703792</xdr:colOff>
      <xdr:row>1</xdr:row>
      <xdr:rowOff>2117</xdr:rowOff>
    </xdr:from>
    <xdr:to>
      <xdr:col>21</xdr:col>
      <xdr:colOff>596688</xdr:colOff>
      <xdr:row>15</xdr:row>
      <xdr:rowOff>126153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38523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47185</xdr:colOff>
      <xdr:row>20</xdr:row>
      <xdr:rowOff>40591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551131</xdr:colOff>
      <xdr:row>20</xdr:row>
      <xdr:rowOff>46306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161192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59250</xdr:colOff>
      <xdr:row>42</xdr:row>
      <xdr:rowOff>46306</xdr:rowOff>
    </xdr:to>
    <xdr:pic>
      <xdr:nvPicPr>
        <xdr:cNvPr id="25" name="Obraz 2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569546</xdr:colOff>
      <xdr:row>42</xdr:row>
      <xdr:rowOff>71071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3707423"/>
          <a:ext cx="6108700" cy="31337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31</xdr:col>
      <xdr:colOff>593676</xdr:colOff>
      <xdr:row>20</xdr:row>
      <xdr:rowOff>52656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613283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31</xdr:col>
      <xdr:colOff>569546</xdr:colOff>
      <xdr:row>42</xdr:row>
      <xdr:rowOff>59006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3707423"/>
          <a:ext cx="6108700" cy="312166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F24" sqref="F24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278</v>
      </c>
      <c r="C12" s="184"/>
      <c r="D12" s="209"/>
      <c r="E12" s="815" t="s">
        <v>280</v>
      </c>
      <c r="F12" s="210"/>
      <c r="G12" s="211"/>
      <c r="Q12" s="201"/>
      <c r="R12" s="201"/>
      <c r="S12" s="201"/>
      <c r="T12" s="201"/>
    </row>
    <row r="13" spans="2:36" x14ac:dyDescent="0.2">
      <c r="B13" s="814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279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K29" sqref="K29"/>
    </sheetView>
  </sheetViews>
  <sheetFormatPr defaultColWidth="9.140625" defaultRowHeight="12.75" x14ac:dyDescent="0.2"/>
  <cols>
    <col min="1" max="1" width="9.42578125" style="774" customWidth="1"/>
    <col min="2" max="2" width="8.140625" style="774" bestFit="1" customWidth="1"/>
    <col min="3" max="4" width="12.7109375" style="774" customWidth="1"/>
    <col min="5" max="5" width="9.5703125" style="774" customWidth="1"/>
    <col min="6" max="16" width="12.7109375" style="774" customWidth="1"/>
    <col min="17" max="16384" width="9.140625" style="774"/>
  </cols>
  <sheetData>
    <row r="1" spans="1:16" ht="21" x14ac:dyDescent="0.35">
      <c r="A1" s="19" t="s">
        <v>257</v>
      </c>
      <c r="B1" s="773"/>
    </row>
    <row r="2" spans="1:16" s="12" customFormat="1" ht="21" x14ac:dyDescent="0.35">
      <c r="A2" s="20" t="str">
        <f>ZiarnoZAK!A2</f>
        <v>w okresie: 04 - 10.09.2023r.</v>
      </c>
      <c r="B2" s="10"/>
    </row>
    <row r="3" spans="1:16" ht="15.75" thickBot="1" x14ac:dyDescent="0.3">
      <c r="A3" s="619"/>
      <c r="B3" s="775"/>
    </row>
    <row r="4" spans="1:16" ht="16.5" thickBot="1" x14ac:dyDescent="0.3">
      <c r="A4" s="776"/>
      <c r="B4" s="777"/>
      <c r="C4" s="874" t="s">
        <v>9</v>
      </c>
      <c r="D4" s="875"/>
      <c r="E4" s="875"/>
      <c r="F4" s="875"/>
      <c r="G4" s="876"/>
      <c r="H4" s="778" t="s">
        <v>10</v>
      </c>
      <c r="I4" s="779"/>
      <c r="J4" s="779"/>
      <c r="K4" s="780"/>
      <c r="L4" s="780"/>
      <c r="M4" s="780"/>
      <c r="N4" s="780"/>
      <c r="O4" s="780"/>
      <c r="P4" s="781"/>
    </row>
    <row r="5" spans="1:16" ht="15.75" x14ac:dyDescent="0.25">
      <c r="A5" s="782"/>
      <c r="B5" s="783"/>
      <c r="C5" s="877"/>
      <c r="D5" s="878"/>
      <c r="E5" s="878"/>
      <c r="F5" s="878"/>
      <c r="G5" s="879"/>
      <c r="H5" s="784" t="s">
        <v>11</v>
      </c>
      <c r="I5" s="785"/>
      <c r="J5" s="785"/>
      <c r="K5" s="784" t="s">
        <v>12</v>
      </c>
      <c r="L5" s="785"/>
      <c r="M5" s="785"/>
      <c r="N5" s="784" t="s">
        <v>13</v>
      </c>
      <c r="O5" s="786"/>
      <c r="P5" s="787"/>
    </row>
    <row r="6" spans="1:16" ht="48" thickBot="1" x14ac:dyDescent="0.25">
      <c r="A6" s="788" t="s">
        <v>14</v>
      </c>
      <c r="B6" s="789" t="s">
        <v>258</v>
      </c>
      <c r="C6" s="136" t="s">
        <v>8</v>
      </c>
      <c r="D6" s="137"/>
      <c r="E6" s="790" t="s">
        <v>16</v>
      </c>
      <c r="F6" s="631" t="s">
        <v>17</v>
      </c>
      <c r="G6" s="791" t="s">
        <v>17</v>
      </c>
      <c r="H6" s="136" t="s">
        <v>8</v>
      </c>
      <c r="I6" s="137"/>
      <c r="J6" s="790" t="s">
        <v>16</v>
      </c>
      <c r="K6" s="136" t="s">
        <v>8</v>
      </c>
      <c r="L6" s="137"/>
      <c r="M6" s="790" t="s">
        <v>16</v>
      </c>
      <c r="N6" s="136" t="s">
        <v>8</v>
      </c>
      <c r="O6" s="137"/>
      <c r="P6" s="791" t="s">
        <v>16</v>
      </c>
    </row>
    <row r="7" spans="1:16" ht="28.5" customHeight="1" thickBot="1" x14ac:dyDescent="0.25">
      <c r="A7" s="792"/>
      <c r="B7" s="793"/>
      <c r="C7" s="139" t="s">
        <v>281</v>
      </c>
      <c r="D7" s="140" t="s">
        <v>277</v>
      </c>
      <c r="E7" s="166"/>
      <c r="F7" s="139" t="s">
        <v>281</v>
      </c>
      <c r="G7" s="140" t="s">
        <v>277</v>
      </c>
      <c r="H7" s="139" t="s">
        <v>281</v>
      </c>
      <c r="I7" s="140" t="s">
        <v>277</v>
      </c>
      <c r="J7" s="166"/>
      <c r="K7" s="139" t="s">
        <v>281</v>
      </c>
      <c r="L7" s="140" t="s">
        <v>277</v>
      </c>
      <c r="M7" s="166"/>
      <c r="N7" s="139" t="s">
        <v>281</v>
      </c>
      <c r="O7" s="140" t="s">
        <v>277</v>
      </c>
      <c r="P7" s="167"/>
    </row>
    <row r="8" spans="1:16" ht="15.75" x14ac:dyDescent="0.25">
      <c r="A8" s="794" t="s">
        <v>259</v>
      </c>
      <c r="B8" s="795"/>
      <c r="C8" s="796"/>
      <c r="D8" s="797"/>
      <c r="E8" s="798"/>
      <c r="F8" s="799"/>
      <c r="G8" s="800"/>
      <c r="H8" s="801"/>
      <c r="I8" s="797"/>
      <c r="J8" s="798"/>
      <c r="K8" s="796"/>
      <c r="L8" s="797"/>
      <c r="M8" s="798"/>
      <c r="N8" s="796"/>
      <c r="O8" s="797"/>
      <c r="P8" s="800"/>
    </row>
    <row r="9" spans="1:16" ht="15.75" x14ac:dyDescent="0.25">
      <c r="A9" s="802" t="s">
        <v>260</v>
      </c>
      <c r="B9" s="803" t="s">
        <v>261</v>
      </c>
      <c r="C9" s="673">
        <v>427.79899999999998</v>
      </c>
      <c r="D9" s="144">
        <v>463.44299999999998</v>
      </c>
      <c r="E9" s="141">
        <v>-7.691129221932365</v>
      </c>
      <c r="F9" s="152">
        <v>0.32601311562712293</v>
      </c>
      <c r="G9" s="146">
        <v>0.4636841116520814</v>
      </c>
      <c r="H9" s="143" t="s">
        <v>20</v>
      </c>
      <c r="I9" s="144">
        <v>463.44299999999998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23</v>
      </c>
      <c r="O9" s="144" t="s">
        <v>23</v>
      </c>
      <c r="P9" s="178" t="s">
        <v>23</v>
      </c>
    </row>
    <row r="10" spans="1:16" ht="16.5" thickBot="1" x14ac:dyDescent="0.3">
      <c r="A10" s="802" t="s">
        <v>260</v>
      </c>
      <c r="B10" s="803" t="s">
        <v>262</v>
      </c>
      <c r="C10" s="673">
        <v>607.91499999999996</v>
      </c>
      <c r="D10" s="144">
        <v>644.23</v>
      </c>
      <c r="E10" s="141">
        <v>-5.6369619545814462</v>
      </c>
      <c r="F10" s="141">
        <v>5.8480949568672695</v>
      </c>
      <c r="G10" s="146">
        <v>8.1542456596270956</v>
      </c>
      <c r="H10" s="143">
        <v>610.27599999999995</v>
      </c>
      <c r="I10" s="144">
        <v>655.25199999999995</v>
      </c>
      <c r="J10" s="145">
        <v>-6.8639241085872316</v>
      </c>
      <c r="K10" s="143">
        <v>612.55399999999997</v>
      </c>
      <c r="L10" s="144">
        <v>608.52</v>
      </c>
      <c r="M10" s="169">
        <v>0.66291987116281992</v>
      </c>
      <c r="N10" s="143" t="s">
        <v>20</v>
      </c>
      <c r="O10" s="144" t="s">
        <v>20</v>
      </c>
      <c r="P10" s="142" t="s">
        <v>164</v>
      </c>
    </row>
    <row r="11" spans="1:16" ht="15.75" x14ac:dyDescent="0.25">
      <c r="A11" s="794" t="s">
        <v>263</v>
      </c>
      <c r="B11" s="795"/>
      <c r="C11" s="796"/>
      <c r="D11" s="797"/>
      <c r="E11" s="798"/>
      <c r="F11" s="799"/>
      <c r="G11" s="800"/>
      <c r="H11" s="801"/>
      <c r="I11" s="797"/>
      <c r="J11" s="798"/>
      <c r="K11" s="796"/>
      <c r="L11" s="797"/>
      <c r="M11" s="798"/>
      <c r="N11" s="796"/>
      <c r="O11" s="797"/>
      <c r="P11" s="800"/>
    </row>
    <row r="12" spans="1:16" ht="15.75" x14ac:dyDescent="0.25">
      <c r="A12" s="802" t="s">
        <v>260</v>
      </c>
      <c r="B12" s="803" t="s">
        <v>261</v>
      </c>
      <c r="C12" s="673">
        <v>504.41</v>
      </c>
      <c r="D12" s="144">
        <v>481.1</v>
      </c>
      <c r="E12" s="141">
        <v>4.8451465391810435</v>
      </c>
      <c r="F12" s="152">
        <v>11.738179037527352</v>
      </c>
      <c r="G12" s="146">
        <v>8.6166577954506316</v>
      </c>
      <c r="H12" s="143">
        <v>488.488</v>
      </c>
      <c r="I12" s="144">
        <v>476.84699999999998</v>
      </c>
      <c r="J12" s="145">
        <v>2.4412442565435075</v>
      </c>
      <c r="K12" s="143" t="s">
        <v>20</v>
      </c>
      <c r="L12" s="144" t="s">
        <v>20</v>
      </c>
      <c r="M12" s="169" t="s">
        <v>164</v>
      </c>
      <c r="N12" s="143" t="s">
        <v>20</v>
      </c>
      <c r="O12" s="144" t="s">
        <v>20</v>
      </c>
      <c r="P12" s="178" t="s">
        <v>164</v>
      </c>
    </row>
    <row r="13" spans="1:16" ht="16.5" thickBot="1" x14ac:dyDescent="0.3">
      <c r="A13" s="164" t="s">
        <v>260</v>
      </c>
      <c r="B13" s="804" t="s">
        <v>262</v>
      </c>
      <c r="C13" s="805">
        <v>548.572</v>
      </c>
      <c r="D13" s="806">
        <v>552.83199999999999</v>
      </c>
      <c r="E13" s="807">
        <v>-0.77057768001852112</v>
      </c>
      <c r="F13" s="808">
        <v>82.087712889978249</v>
      </c>
      <c r="G13" s="175">
        <v>82.765412433270185</v>
      </c>
      <c r="H13" s="809">
        <v>515.10900000000004</v>
      </c>
      <c r="I13" s="806">
        <v>517.60299999999995</v>
      </c>
      <c r="J13" s="174">
        <v>-0.48183646539914082</v>
      </c>
      <c r="K13" s="809">
        <v>567.08500000000004</v>
      </c>
      <c r="L13" s="806">
        <v>584.37699999999995</v>
      </c>
      <c r="M13" s="807">
        <v>-2.9590486963039129</v>
      </c>
      <c r="N13" s="809">
        <v>573.66300000000001</v>
      </c>
      <c r="O13" s="806">
        <v>592.43899999999996</v>
      </c>
      <c r="P13" s="180">
        <v>-3.1692714355401912</v>
      </c>
    </row>
    <row r="14" spans="1:16" s="813" customFormat="1" ht="16.5" thickBot="1" x14ac:dyDescent="0.3">
      <c r="A14" s="316"/>
      <c r="B14" s="13"/>
      <c r="C14" s="13"/>
      <c r="D14" s="13"/>
      <c r="E14" s="810" t="s">
        <v>22</v>
      </c>
      <c r="F14" s="811">
        <v>100</v>
      </c>
      <c r="G14" s="812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715"/>
      <c r="B15" s="775"/>
      <c r="C15" s="23"/>
      <c r="D15" s="23"/>
    </row>
    <row r="16" spans="1:16" ht="15.75" x14ac:dyDescent="0.25">
      <c r="A16" s="715"/>
      <c r="B16" s="775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R72" sqref="R72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0" t="s">
        <v>15</v>
      </c>
      <c r="B4" s="881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0" t="s">
        <v>15</v>
      </c>
      <c r="B17" s="881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0" t="s">
        <v>15</v>
      </c>
      <c r="B30" s="881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/>
      <c r="L57" s="33"/>
      <c r="M57" s="33"/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/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/>
      <c r="L59" s="37"/>
      <c r="M59" s="37"/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/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/>
      <c r="L61" s="37"/>
      <c r="M61" s="37"/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/>
      <c r="L62" s="37"/>
      <c r="M62" s="37"/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/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/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/>
      <c r="L65" s="37"/>
      <c r="M65" s="37"/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28" sqref="L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/>
      <c r="K10" s="245"/>
      <c r="L10" s="245"/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/>
      <c r="K16" s="245"/>
      <c r="L16" s="245"/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/>
      <c r="K22" s="242"/>
      <c r="L22" s="242"/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Q34" sqref="Q3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285</v>
      </c>
      <c r="D6" s="348" t="s">
        <v>286</v>
      </c>
      <c r="E6" s="349" t="s">
        <v>285</v>
      </c>
      <c r="F6" s="63" t="s">
        <v>286</v>
      </c>
      <c r="G6" s="350" t="s">
        <v>285</v>
      </c>
      <c r="H6" s="348" t="s">
        <v>286</v>
      </c>
      <c r="I6" s="349" t="s">
        <v>285</v>
      </c>
      <c r="J6" s="351" t="s">
        <v>286</v>
      </c>
      <c r="K6" s="62" t="s">
        <v>285</v>
      </c>
      <c r="L6" s="63" t="s">
        <v>286</v>
      </c>
    </row>
    <row r="7" spans="1:12" s="7" customFormat="1" ht="15" x14ac:dyDescent="0.25">
      <c r="A7" s="64" t="s">
        <v>43</v>
      </c>
      <c r="B7" s="65"/>
      <c r="C7" s="352">
        <v>1703706.206</v>
      </c>
      <c r="D7" s="353">
        <v>2181864.7399999998</v>
      </c>
      <c r="E7" s="66">
        <v>4979249.1189999999</v>
      </c>
      <c r="F7" s="354">
        <v>7778848.9940000009</v>
      </c>
      <c r="G7" s="355">
        <v>532306.70299999998</v>
      </c>
      <c r="H7" s="356">
        <v>475468.10700000002</v>
      </c>
      <c r="I7" s="357">
        <v>1512761.0970000001</v>
      </c>
      <c r="J7" s="358">
        <v>1446569.19</v>
      </c>
      <c r="K7" s="67">
        <v>1171399.503</v>
      </c>
      <c r="L7" s="68">
        <v>1706396.6329999997</v>
      </c>
    </row>
    <row r="8" spans="1:12" s="7" customFormat="1" x14ac:dyDescent="0.2">
      <c r="A8" s="69" t="s">
        <v>34</v>
      </c>
      <c r="B8" s="70" t="s">
        <v>35</v>
      </c>
      <c r="C8" s="359">
        <v>684893.87</v>
      </c>
      <c r="D8" s="360">
        <v>1122270.497</v>
      </c>
      <c r="E8" s="361">
        <v>1814514.5889999999</v>
      </c>
      <c r="F8" s="362">
        <v>4079678.2080000001</v>
      </c>
      <c r="G8" s="363">
        <v>94736.71</v>
      </c>
      <c r="H8" s="364">
        <v>132870.89300000001</v>
      </c>
      <c r="I8" s="365">
        <v>286445.842</v>
      </c>
      <c r="J8" s="366">
        <v>554190.679</v>
      </c>
      <c r="K8" s="71">
        <v>590157.16</v>
      </c>
      <c r="L8" s="72">
        <v>989399.60399999993</v>
      </c>
    </row>
    <row r="9" spans="1:12" s="7" customFormat="1" x14ac:dyDescent="0.2">
      <c r="A9" s="69" t="s">
        <v>36</v>
      </c>
      <c r="B9" s="70" t="s">
        <v>2</v>
      </c>
      <c r="C9" s="359">
        <v>63306.055</v>
      </c>
      <c r="D9" s="360">
        <v>64999.571000000004</v>
      </c>
      <c r="E9" s="361">
        <v>200233.77799999999</v>
      </c>
      <c r="F9" s="362">
        <v>272251.06900000002</v>
      </c>
      <c r="G9" s="363">
        <v>2612.748</v>
      </c>
      <c r="H9" s="364">
        <v>675.12199999999996</v>
      </c>
      <c r="I9" s="365">
        <v>10758.921</v>
      </c>
      <c r="J9" s="366">
        <v>2638.029</v>
      </c>
      <c r="K9" s="71">
        <v>60693.307000000001</v>
      </c>
      <c r="L9" s="72">
        <v>64324.449000000001</v>
      </c>
    </row>
    <row r="10" spans="1:12" s="7" customFormat="1" x14ac:dyDescent="0.2">
      <c r="A10" s="69" t="s">
        <v>37</v>
      </c>
      <c r="B10" s="70" t="s">
        <v>3</v>
      </c>
      <c r="C10" s="359">
        <v>68997.816000000006</v>
      </c>
      <c r="D10" s="360">
        <v>62160.896999999997</v>
      </c>
      <c r="E10" s="361">
        <v>223535.73699999999</v>
      </c>
      <c r="F10" s="362">
        <v>263617.70899999997</v>
      </c>
      <c r="G10" s="363">
        <v>45433.675999999999</v>
      </c>
      <c r="H10" s="364">
        <v>46413.9</v>
      </c>
      <c r="I10" s="365">
        <v>156792.046</v>
      </c>
      <c r="J10" s="366">
        <v>153361.25700000001</v>
      </c>
      <c r="K10" s="71">
        <v>23564.140000000007</v>
      </c>
      <c r="L10" s="72">
        <v>15746.996999999996</v>
      </c>
    </row>
    <row r="11" spans="1:12" s="7" customFormat="1" x14ac:dyDescent="0.2">
      <c r="A11" s="69" t="s">
        <v>38</v>
      </c>
      <c r="B11" s="70" t="s">
        <v>21</v>
      </c>
      <c r="C11" s="359">
        <v>25083.187999999998</v>
      </c>
      <c r="D11" s="360">
        <v>17176.726999999999</v>
      </c>
      <c r="E11" s="361">
        <v>86375.510999999999</v>
      </c>
      <c r="F11" s="362">
        <v>61905.997000000003</v>
      </c>
      <c r="G11" s="363">
        <v>882.35</v>
      </c>
      <c r="H11" s="364">
        <v>557.83900000000006</v>
      </c>
      <c r="I11" s="365">
        <v>3767.0549999999998</v>
      </c>
      <c r="J11" s="366">
        <v>2314.3159999999998</v>
      </c>
      <c r="K11" s="71">
        <v>24200.838</v>
      </c>
      <c r="L11" s="72">
        <v>16618.887999999999</v>
      </c>
    </row>
    <row r="12" spans="1:12" s="7" customFormat="1" x14ac:dyDescent="0.2">
      <c r="A12" s="69" t="s">
        <v>39</v>
      </c>
      <c r="B12" s="70" t="s">
        <v>40</v>
      </c>
      <c r="C12" s="359">
        <v>729360.79399999999</v>
      </c>
      <c r="D12" s="360">
        <v>781412.72</v>
      </c>
      <c r="E12" s="361">
        <v>2321663.5460000001</v>
      </c>
      <c r="F12" s="362">
        <v>2664677.5430000001</v>
      </c>
      <c r="G12" s="363">
        <v>341691.58899999998</v>
      </c>
      <c r="H12" s="364">
        <v>257481.13399999999</v>
      </c>
      <c r="I12" s="365">
        <v>982116.49600000004</v>
      </c>
      <c r="J12" s="366">
        <v>669665.56000000006</v>
      </c>
      <c r="K12" s="71">
        <v>387669.20500000002</v>
      </c>
      <c r="L12" s="72">
        <v>523931.58600000001</v>
      </c>
    </row>
    <row r="13" spans="1:12" s="7" customFormat="1" x14ac:dyDescent="0.2">
      <c r="A13" s="69" t="s">
        <v>69</v>
      </c>
      <c r="B13" s="70" t="s">
        <v>71</v>
      </c>
      <c r="C13" s="359">
        <v>100426.622</v>
      </c>
      <c r="D13" s="360">
        <v>101352.22900000001</v>
      </c>
      <c r="E13" s="361">
        <v>269786.27600000001</v>
      </c>
      <c r="F13" s="362">
        <v>369273.24400000001</v>
      </c>
      <c r="G13" s="363">
        <v>13518.516</v>
      </c>
      <c r="H13" s="364">
        <v>7857.8329999999996</v>
      </c>
      <c r="I13" s="365">
        <v>17695.876</v>
      </c>
      <c r="J13" s="366">
        <v>15737.816999999999</v>
      </c>
      <c r="K13" s="71">
        <v>86908.106</v>
      </c>
      <c r="L13" s="72">
        <v>93494.396000000008</v>
      </c>
    </row>
    <row r="14" spans="1:12" ht="13.5" thickBot="1" x14ac:dyDescent="0.25">
      <c r="A14" s="73" t="s">
        <v>41</v>
      </c>
      <c r="B14" s="74" t="s">
        <v>42</v>
      </c>
      <c r="C14" s="367">
        <v>31637.861000000001</v>
      </c>
      <c r="D14" s="368">
        <v>32492.098999999998</v>
      </c>
      <c r="E14" s="369">
        <v>63139.682000000001</v>
      </c>
      <c r="F14" s="370">
        <v>67445.224000000002</v>
      </c>
      <c r="G14" s="371">
        <v>33431.114000000001</v>
      </c>
      <c r="H14" s="372">
        <v>29611.385999999999</v>
      </c>
      <c r="I14" s="373">
        <v>55184.860999999997</v>
      </c>
      <c r="J14" s="374">
        <v>48661.531999999999</v>
      </c>
      <c r="K14" s="75">
        <v>-1793.2530000000006</v>
      </c>
      <c r="L14" s="76">
        <v>2880.7129999999997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" sqref="L1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285</v>
      </c>
      <c r="B7" s="468"/>
      <c r="C7" s="469"/>
      <c r="D7" s="470" t="s">
        <v>286</v>
      </c>
      <c r="E7" s="468"/>
      <c r="F7" s="471"/>
      <c r="G7" s="472"/>
      <c r="H7" s="467" t="s">
        <v>285</v>
      </c>
      <c r="I7" s="468"/>
      <c r="J7" s="469"/>
      <c r="K7" s="470" t="s">
        <v>286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684893.87</v>
      </c>
      <c r="C9" s="479">
        <v>1814514.5889999999</v>
      </c>
      <c r="D9" s="480" t="s">
        <v>25</v>
      </c>
      <c r="E9" s="478">
        <v>1122270.497</v>
      </c>
      <c r="F9" s="481">
        <v>4079678.2080000001</v>
      </c>
      <c r="G9" s="482"/>
      <c r="H9" s="480" t="s">
        <v>25</v>
      </c>
      <c r="I9" s="478">
        <v>94736.71</v>
      </c>
      <c r="J9" s="479">
        <v>286445.842</v>
      </c>
      <c r="K9" s="483" t="s">
        <v>25</v>
      </c>
      <c r="L9" s="478">
        <v>132870.89300000001</v>
      </c>
      <c r="M9" s="481">
        <v>554190.679</v>
      </c>
    </row>
    <row r="10" spans="1:13" ht="15.75" x14ac:dyDescent="0.25">
      <c r="A10" s="484" t="s">
        <v>47</v>
      </c>
      <c r="B10" s="485">
        <v>213732.342</v>
      </c>
      <c r="C10" s="486">
        <v>592508.80500000005</v>
      </c>
      <c r="D10" s="487" t="s">
        <v>47</v>
      </c>
      <c r="E10" s="488">
        <v>277803.89899999998</v>
      </c>
      <c r="F10" s="489">
        <v>970751.23</v>
      </c>
      <c r="G10" s="482"/>
      <c r="H10" s="484" t="s">
        <v>48</v>
      </c>
      <c r="I10" s="485">
        <v>35624.92</v>
      </c>
      <c r="J10" s="486">
        <v>112101.033</v>
      </c>
      <c r="K10" s="487" t="s">
        <v>91</v>
      </c>
      <c r="L10" s="488">
        <v>73880.430999999997</v>
      </c>
      <c r="M10" s="489">
        <v>347067.69799999997</v>
      </c>
    </row>
    <row r="11" spans="1:13" ht="15.75" x14ac:dyDescent="0.25">
      <c r="A11" s="490" t="s">
        <v>159</v>
      </c>
      <c r="B11" s="491">
        <v>86455.168999999994</v>
      </c>
      <c r="C11" s="492">
        <v>237865.451</v>
      </c>
      <c r="D11" s="493" t="s">
        <v>159</v>
      </c>
      <c r="E11" s="494">
        <v>239746.34400000001</v>
      </c>
      <c r="F11" s="495">
        <v>850349.94700000004</v>
      </c>
      <c r="G11" s="482"/>
      <c r="H11" s="490" t="s">
        <v>86</v>
      </c>
      <c r="I11" s="491">
        <v>31132.682000000001</v>
      </c>
      <c r="J11" s="492">
        <v>102576.77899999999</v>
      </c>
      <c r="K11" s="493" t="s">
        <v>48</v>
      </c>
      <c r="L11" s="494">
        <v>31154.956999999999</v>
      </c>
      <c r="M11" s="495">
        <v>118487.382</v>
      </c>
    </row>
    <row r="12" spans="1:13" ht="15.75" x14ac:dyDescent="0.25">
      <c r="A12" s="490" t="s">
        <v>230</v>
      </c>
      <c r="B12" s="491">
        <v>55763.542999999998</v>
      </c>
      <c r="C12" s="492">
        <v>144408.74</v>
      </c>
      <c r="D12" s="493" t="s">
        <v>230</v>
      </c>
      <c r="E12" s="494">
        <v>145323.82199999999</v>
      </c>
      <c r="F12" s="495">
        <v>562134.54599999997</v>
      </c>
      <c r="G12" s="482"/>
      <c r="H12" s="490" t="s">
        <v>91</v>
      </c>
      <c r="I12" s="491">
        <v>5515.81</v>
      </c>
      <c r="J12" s="492">
        <v>20846.721000000001</v>
      </c>
      <c r="K12" s="493" t="s">
        <v>86</v>
      </c>
      <c r="L12" s="494">
        <v>17806.108</v>
      </c>
      <c r="M12" s="495">
        <v>65680.445999999996</v>
      </c>
    </row>
    <row r="13" spans="1:13" ht="15.75" x14ac:dyDescent="0.25">
      <c r="A13" s="490" t="s">
        <v>126</v>
      </c>
      <c r="B13" s="491">
        <v>29946.305</v>
      </c>
      <c r="C13" s="492">
        <v>78730.047999999995</v>
      </c>
      <c r="D13" s="493" t="s">
        <v>220</v>
      </c>
      <c r="E13" s="494">
        <v>54593.9</v>
      </c>
      <c r="F13" s="495">
        <v>210801.595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4140.9660000000003</v>
      </c>
      <c r="M13" s="495">
        <v>9177.86</v>
      </c>
    </row>
    <row r="14" spans="1:13" ht="15.75" x14ac:dyDescent="0.25">
      <c r="A14" s="490" t="s">
        <v>49</v>
      </c>
      <c r="B14" s="491">
        <v>29747.465</v>
      </c>
      <c r="C14" s="492">
        <v>72736.58</v>
      </c>
      <c r="D14" s="493" t="s">
        <v>206</v>
      </c>
      <c r="E14" s="494">
        <v>51417.546000000002</v>
      </c>
      <c r="F14" s="495">
        <v>195345.94</v>
      </c>
      <c r="G14" s="482"/>
      <c r="H14" s="490" t="s">
        <v>53</v>
      </c>
      <c r="I14" s="491">
        <v>6136.558</v>
      </c>
      <c r="J14" s="492">
        <v>10415.195</v>
      </c>
      <c r="K14" s="493" t="s">
        <v>47</v>
      </c>
      <c r="L14" s="494">
        <v>2077.6889999999999</v>
      </c>
      <c r="M14" s="495">
        <v>5107.4089999999997</v>
      </c>
    </row>
    <row r="15" spans="1:13" ht="15.75" x14ac:dyDescent="0.25">
      <c r="A15" s="490" t="s">
        <v>218</v>
      </c>
      <c r="B15" s="491">
        <v>27363.759999999998</v>
      </c>
      <c r="C15" s="492">
        <v>69018.620999999999</v>
      </c>
      <c r="D15" s="493" t="s">
        <v>126</v>
      </c>
      <c r="E15" s="494">
        <v>42917.764999999999</v>
      </c>
      <c r="F15" s="495">
        <v>157781.23199999999</v>
      </c>
      <c r="G15" s="482"/>
      <c r="H15" s="490" t="s">
        <v>47</v>
      </c>
      <c r="I15" s="491">
        <v>2955.0940000000001</v>
      </c>
      <c r="J15" s="492">
        <v>9396.5920000000006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129</v>
      </c>
      <c r="B16" s="491">
        <v>22951.999</v>
      </c>
      <c r="C16" s="492">
        <v>58412.28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2530.8449999999998</v>
      </c>
      <c r="J16" s="492">
        <v>7142.5</v>
      </c>
      <c r="K16" s="493" t="s">
        <v>51</v>
      </c>
      <c r="L16" s="494">
        <v>640.60900000000004</v>
      </c>
      <c r="M16" s="495">
        <v>1452.4090000000001</v>
      </c>
    </row>
    <row r="17" spans="1:14" ht="15.75" x14ac:dyDescent="0.25">
      <c r="A17" s="490" t="s">
        <v>215</v>
      </c>
      <c r="B17" s="491">
        <v>22253.413</v>
      </c>
      <c r="C17" s="492">
        <v>58050</v>
      </c>
      <c r="D17" s="493" t="s">
        <v>49</v>
      </c>
      <c r="E17" s="494">
        <v>30285.412</v>
      </c>
      <c r="F17" s="495">
        <v>108441.098</v>
      </c>
      <c r="G17" s="482"/>
      <c r="H17" s="490" t="s">
        <v>50</v>
      </c>
      <c r="I17" s="491">
        <v>1115.3530000000001</v>
      </c>
      <c r="J17" s="492">
        <v>3839.145</v>
      </c>
      <c r="K17" s="493" t="s">
        <v>88</v>
      </c>
      <c r="L17" s="494">
        <v>396.54500000000002</v>
      </c>
      <c r="M17" s="495">
        <v>1223.18</v>
      </c>
    </row>
    <row r="18" spans="1:14" ht="15.75" x14ac:dyDescent="0.25">
      <c r="A18" s="490" t="s">
        <v>217</v>
      </c>
      <c r="B18" s="491">
        <v>22569.200000000001</v>
      </c>
      <c r="C18" s="492">
        <v>57600</v>
      </c>
      <c r="D18" s="493" t="s">
        <v>218</v>
      </c>
      <c r="E18" s="494">
        <v>23267</v>
      </c>
      <c r="F18" s="495">
        <v>93881.736999999994</v>
      </c>
      <c r="G18" s="482"/>
      <c r="H18" s="490" t="s">
        <v>51</v>
      </c>
      <c r="I18" s="491">
        <v>1554.2929999999999</v>
      </c>
      <c r="J18" s="492">
        <v>2877.1019999999999</v>
      </c>
      <c r="K18" s="493" t="s">
        <v>209</v>
      </c>
      <c r="L18" s="494">
        <v>118.916</v>
      </c>
      <c r="M18" s="495">
        <v>363.25900000000001</v>
      </c>
    </row>
    <row r="19" spans="1:14" ht="15.75" x14ac:dyDescent="0.25">
      <c r="A19" s="490" t="s">
        <v>275</v>
      </c>
      <c r="B19" s="491">
        <v>18090.95</v>
      </c>
      <c r="C19" s="492">
        <v>44000</v>
      </c>
      <c r="D19" s="493" t="s">
        <v>288</v>
      </c>
      <c r="E19" s="494">
        <v>18759.302</v>
      </c>
      <c r="F19" s="495">
        <v>78069.820999999996</v>
      </c>
      <c r="G19" s="482"/>
      <c r="H19" s="490" t="s">
        <v>87</v>
      </c>
      <c r="I19" s="491">
        <v>595.77599999999995</v>
      </c>
      <c r="J19" s="492">
        <v>2506.9369999999999</v>
      </c>
      <c r="K19" s="493" t="s">
        <v>49</v>
      </c>
      <c r="L19" s="494">
        <v>195.58699999999999</v>
      </c>
      <c r="M19" s="495">
        <v>267.3</v>
      </c>
    </row>
    <row r="20" spans="1:14" ht="16.5" thickBot="1" x14ac:dyDescent="0.3">
      <c r="A20" s="496" t="s">
        <v>128</v>
      </c>
      <c r="B20" s="497">
        <v>12426.097</v>
      </c>
      <c r="C20" s="498">
        <v>37645.587</v>
      </c>
      <c r="D20" s="499" t="s">
        <v>128</v>
      </c>
      <c r="E20" s="500">
        <v>25154.184000000001</v>
      </c>
      <c r="F20" s="501">
        <v>76114.747000000003</v>
      </c>
      <c r="G20" s="482"/>
      <c r="H20" s="496" t="s">
        <v>92</v>
      </c>
      <c r="I20" s="497">
        <v>515.84299999999996</v>
      </c>
      <c r="J20" s="498">
        <v>1274.953</v>
      </c>
      <c r="K20" s="499" t="s">
        <v>53</v>
      </c>
      <c r="L20" s="500">
        <v>588.76300000000003</v>
      </c>
      <c r="M20" s="501">
        <v>265.06599999999997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285</v>
      </c>
      <c r="B27" s="468"/>
      <c r="C27" s="469"/>
      <c r="D27" s="470" t="s">
        <v>286</v>
      </c>
      <c r="E27" s="468"/>
      <c r="F27" s="471"/>
      <c r="G27" s="472"/>
      <c r="H27" s="467" t="s">
        <v>285</v>
      </c>
      <c r="I27" s="468"/>
      <c r="J27" s="469"/>
      <c r="K27" s="470" t="s">
        <v>286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68997.816000000006</v>
      </c>
      <c r="C29" s="479">
        <v>223535.73699999999</v>
      </c>
      <c r="D29" s="483" t="s">
        <v>25</v>
      </c>
      <c r="E29" s="478">
        <v>62160.896999999997</v>
      </c>
      <c r="F29" s="481">
        <v>263617.70899999997</v>
      </c>
      <c r="G29" s="472"/>
      <c r="H29" s="477" t="s">
        <v>25</v>
      </c>
      <c r="I29" s="478">
        <v>45433.675999999999</v>
      </c>
      <c r="J29" s="479">
        <v>156792.046</v>
      </c>
      <c r="K29" s="483" t="s">
        <v>25</v>
      </c>
      <c r="L29" s="478">
        <v>46413.9</v>
      </c>
      <c r="M29" s="481">
        <v>153361.25700000001</v>
      </c>
    </row>
    <row r="30" spans="1:14" ht="15.75" x14ac:dyDescent="0.25">
      <c r="A30" s="484" t="s">
        <v>47</v>
      </c>
      <c r="B30" s="485">
        <v>44016.383000000002</v>
      </c>
      <c r="C30" s="512">
        <v>140287.52100000001</v>
      </c>
      <c r="D30" s="513" t="s">
        <v>47</v>
      </c>
      <c r="E30" s="514">
        <v>34252.642</v>
      </c>
      <c r="F30" s="489">
        <v>163191.02499999999</v>
      </c>
      <c r="G30" s="472"/>
      <c r="H30" s="490" t="s">
        <v>87</v>
      </c>
      <c r="I30" s="491">
        <v>16894.355</v>
      </c>
      <c r="J30" s="492">
        <v>64066.214</v>
      </c>
      <c r="K30" s="493" t="s">
        <v>87</v>
      </c>
      <c r="L30" s="494">
        <v>30481.863000000001</v>
      </c>
      <c r="M30" s="495">
        <v>92478.781000000003</v>
      </c>
    </row>
    <row r="31" spans="1:14" ht="15.75" x14ac:dyDescent="0.25">
      <c r="A31" s="490" t="s">
        <v>214</v>
      </c>
      <c r="B31" s="491">
        <v>6146.5050000000001</v>
      </c>
      <c r="C31" s="515">
        <v>30899.215</v>
      </c>
      <c r="D31" s="516" t="s">
        <v>49</v>
      </c>
      <c r="E31" s="517">
        <v>13342.316000000001</v>
      </c>
      <c r="F31" s="495">
        <v>46031.85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4351.2449999999999</v>
      </c>
      <c r="M31" s="495">
        <v>20522.994999999999</v>
      </c>
    </row>
    <row r="32" spans="1:14" ht="15.75" x14ac:dyDescent="0.25">
      <c r="A32" s="490" t="s">
        <v>128</v>
      </c>
      <c r="B32" s="491">
        <v>8458.2199999999993</v>
      </c>
      <c r="C32" s="515">
        <v>24159.258999999998</v>
      </c>
      <c r="D32" s="516" t="s">
        <v>128</v>
      </c>
      <c r="E32" s="517">
        <v>11176.228999999999</v>
      </c>
      <c r="F32" s="495">
        <v>43961.086000000003</v>
      </c>
      <c r="G32" s="472"/>
      <c r="H32" s="490" t="s">
        <v>48</v>
      </c>
      <c r="I32" s="491">
        <v>3460.2539999999999</v>
      </c>
      <c r="J32" s="492">
        <v>15223.509</v>
      </c>
      <c r="K32" s="493" t="s">
        <v>48</v>
      </c>
      <c r="L32" s="494">
        <v>1974.14</v>
      </c>
      <c r="M32" s="495">
        <v>11181.124</v>
      </c>
    </row>
    <row r="33" spans="1:13" ht="15.75" x14ac:dyDescent="0.25">
      <c r="A33" s="490" t="s">
        <v>87</v>
      </c>
      <c r="B33" s="491">
        <v>2609.48</v>
      </c>
      <c r="C33" s="515">
        <v>7204.5410000000002</v>
      </c>
      <c r="D33" s="516" t="s">
        <v>162</v>
      </c>
      <c r="E33" s="517">
        <v>1322.3810000000001</v>
      </c>
      <c r="F33" s="495">
        <v>5496.2309999999998</v>
      </c>
      <c r="G33" s="472"/>
      <c r="H33" s="490" t="s">
        <v>91</v>
      </c>
      <c r="I33" s="491">
        <v>3614.8760000000002</v>
      </c>
      <c r="J33" s="492">
        <v>13447.78</v>
      </c>
      <c r="K33" s="493" t="s">
        <v>93</v>
      </c>
      <c r="L33" s="494">
        <v>2937.2890000000002</v>
      </c>
      <c r="M33" s="495">
        <v>8749</v>
      </c>
    </row>
    <row r="34" spans="1:13" ht="15.75" x14ac:dyDescent="0.25">
      <c r="A34" s="490" t="s">
        <v>49</v>
      </c>
      <c r="B34" s="491">
        <v>2218.0219999999999</v>
      </c>
      <c r="C34" s="515">
        <v>5397.9759999999997</v>
      </c>
      <c r="D34" s="516" t="s">
        <v>145</v>
      </c>
      <c r="E34" s="517">
        <v>420.33</v>
      </c>
      <c r="F34" s="495">
        <v>1668.2619999999999</v>
      </c>
      <c r="G34" s="472"/>
      <c r="H34" s="490" t="s">
        <v>47</v>
      </c>
      <c r="I34" s="491">
        <v>4152.3950000000004</v>
      </c>
      <c r="J34" s="492">
        <v>12930.620999999999</v>
      </c>
      <c r="K34" s="493" t="s">
        <v>47</v>
      </c>
      <c r="L34" s="494">
        <v>3262.4389999999999</v>
      </c>
      <c r="M34" s="495">
        <v>7922.8370000000004</v>
      </c>
    </row>
    <row r="35" spans="1:13" ht="15.75" x14ac:dyDescent="0.25">
      <c r="A35" s="490" t="s">
        <v>126</v>
      </c>
      <c r="B35" s="491">
        <v>911.75400000000002</v>
      </c>
      <c r="C35" s="515">
        <v>4534.1450000000004</v>
      </c>
      <c r="D35" s="516" t="s">
        <v>205</v>
      </c>
      <c r="E35" s="517">
        <v>201.36</v>
      </c>
      <c r="F35" s="495">
        <v>843.38599999999997</v>
      </c>
      <c r="G35" s="472"/>
      <c r="H35" s="490" t="s">
        <v>86</v>
      </c>
      <c r="I35" s="491">
        <v>3394.5639999999999</v>
      </c>
      <c r="J35" s="492">
        <v>11219.664000000001</v>
      </c>
      <c r="K35" s="493" t="s">
        <v>86</v>
      </c>
      <c r="L35" s="494">
        <v>1312.97</v>
      </c>
      <c r="M35" s="495">
        <v>5247.2479999999996</v>
      </c>
    </row>
    <row r="36" spans="1:13" ht="15.75" x14ac:dyDescent="0.25">
      <c r="A36" s="490" t="s">
        <v>84</v>
      </c>
      <c r="B36" s="491">
        <v>1517.4739999999999</v>
      </c>
      <c r="C36" s="515">
        <v>3763.797</v>
      </c>
      <c r="D36" s="516" t="s">
        <v>48</v>
      </c>
      <c r="E36" s="517">
        <v>152.24600000000001</v>
      </c>
      <c r="F36" s="495">
        <v>562.61300000000006</v>
      </c>
      <c r="G36" s="472"/>
      <c r="H36" s="490" t="s">
        <v>93</v>
      </c>
      <c r="I36" s="491">
        <v>2330.2469999999998</v>
      </c>
      <c r="J36" s="492">
        <v>8800</v>
      </c>
      <c r="K36" s="493" t="s">
        <v>53</v>
      </c>
      <c r="L36" s="494">
        <v>882.48199999999997</v>
      </c>
      <c r="M36" s="495">
        <v>3605.8249999999998</v>
      </c>
    </row>
    <row r="37" spans="1:13" ht="15.75" x14ac:dyDescent="0.25">
      <c r="A37" s="490" t="s">
        <v>93</v>
      </c>
      <c r="B37" s="491">
        <v>810.55899999999997</v>
      </c>
      <c r="C37" s="515">
        <v>2257.5479999999998</v>
      </c>
      <c r="D37" s="516" t="s">
        <v>51</v>
      </c>
      <c r="E37" s="517">
        <v>152.30099999999999</v>
      </c>
      <c r="F37" s="495">
        <v>516.70000000000005</v>
      </c>
      <c r="G37" s="472"/>
      <c r="H37" s="490" t="s">
        <v>53</v>
      </c>
      <c r="I37" s="491">
        <v>2389.0010000000002</v>
      </c>
      <c r="J37" s="492">
        <v>6341.28</v>
      </c>
      <c r="K37" s="493" t="s">
        <v>89</v>
      </c>
      <c r="L37" s="494">
        <v>1091.232</v>
      </c>
      <c r="M37" s="495">
        <v>3060.02</v>
      </c>
    </row>
    <row r="38" spans="1:13" ht="15.75" x14ac:dyDescent="0.25">
      <c r="A38" s="518" t="s">
        <v>68</v>
      </c>
      <c r="B38" s="519">
        <v>575.65599999999995</v>
      </c>
      <c r="C38" s="520">
        <v>1505.65</v>
      </c>
      <c r="D38" s="521" t="s">
        <v>50</v>
      </c>
      <c r="E38" s="522">
        <v>458.81200000000001</v>
      </c>
      <c r="F38" s="523">
        <v>473.96800000000002</v>
      </c>
      <c r="G38" s="472"/>
      <c r="H38" s="518" t="s">
        <v>50</v>
      </c>
      <c r="I38" s="519">
        <v>575.404</v>
      </c>
      <c r="J38" s="524">
        <v>1878.74</v>
      </c>
      <c r="K38" s="525" t="s">
        <v>50</v>
      </c>
      <c r="L38" s="526">
        <v>79.766999999999996</v>
      </c>
      <c r="M38" s="523">
        <v>486.2</v>
      </c>
    </row>
    <row r="39" spans="1:13" ht="16.5" thickBot="1" x14ac:dyDescent="0.3">
      <c r="A39" s="496" t="s">
        <v>86</v>
      </c>
      <c r="B39" s="497">
        <v>374.20600000000002</v>
      </c>
      <c r="C39" s="527">
        <v>1298.4970000000001</v>
      </c>
      <c r="D39" s="528" t="s">
        <v>86</v>
      </c>
      <c r="E39" s="529">
        <v>81.900000000000006</v>
      </c>
      <c r="F39" s="501">
        <v>371.98399999999998</v>
      </c>
      <c r="G39" s="472"/>
      <c r="H39" s="496" t="s">
        <v>224</v>
      </c>
      <c r="I39" s="497">
        <v>22.951000000000001</v>
      </c>
      <c r="J39" s="498">
        <v>21.77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285</v>
      </c>
      <c r="B46" s="468"/>
      <c r="C46" s="469"/>
      <c r="D46" s="470" t="s">
        <v>286</v>
      </c>
      <c r="E46" s="468"/>
      <c r="F46" s="471"/>
      <c r="G46" s="472"/>
      <c r="H46" s="467" t="s">
        <v>285</v>
      </c>
      <c r="I46" s="468"/>
      <c r="J46" s="469"/>
      <c r="K46" s="470" t="s">
        <v>286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729360.79399999999</v>
      </c>
      <c r="C48" s="481">
        <v>2321663.5460000001</v>
      </c>
      <c r="D48" s="535" t="s">
        <v>25</v>
      </c>
      <c r="E48" s="536">
        <v>781412.72</v>
      </c>
      <c r="F48" s="481">
        <v>2664677.5430000001</v>
      </c>
      <c r="G48" s="482"/>
      <c r="H48" s="480" t="s">
        <v>25</v>
      </c>
      <c r="I48" s="478">
        <v>341691.58899999998</v>
      </c>
      <c r="J48" s="481">
        <v>982116.49600000004</v>
      </c>
      <c r="K48" s="483" t="s">
        <v>25</v>
      </c>
      <c r="L48" s="478">
        <v>257481.13399999999</v>
      </c>
      <c r="M48" s="481">
        <v>669665.56000000006</v>
      </c>
    </row>
    <row r="49" spans="1:13" ht="15.75" x14ac:dyDescent="0.25">
      <c r="A49" s="484" t="s">
        <v>47</v>
      </c>
      <c r="B49" s="485">
        <v>338118.14799999999</v>
      </c>
      <c r="C49" s="512">
        <v>1117305.3640000001</v>
      </c>
      <c r="D49" s="513" t="s">
        <v>47</v>
      </c>
      <c r="E49" s="514">
        <v>277104.83500000002</v>
      </c>
      <c r="F49" s="489">
        <v>930340.27800000005</v>
      </c>
      <c r="G49" s="482"/>
      <c r="H49" s="484" t="s">
        <v>91</v>
      </c>
      <c r="I49" s="485">
        <v>221373.88</v>
      </c>
      <c r="J49" s="512">
        <v>883608.84600000002</v>
      </c>
      <c r="K49" s="487" t="s">
        <v>91</v>
      </c>
      <c r="L49" s="488">
        <v>127001.327</v>
      </c>
      <c r="M49" s="489">
        <v>596702.97</v>
      </c>
    </row>
    <row r="50" spans="1:13" ht="15.75" x14ac:dyDescent="0.25">
      <c r="A50" s="490" t="s">
        <v>128</v>
      </c>
      <c r="B50" s="491">
        <v>118451.644</v>
      </c>
      <c r="C50" s="515">
        <v>363824.679</v>
      </c>
      <c r="D50" s="516" t="s">
        <v>128</v>
      </c>
      <c r="E50" s="517">
        <v>196729.46400000001</v>
      </c>
      <c r="F50" s="495">
        <v>739719.93299999996</v>
      </c>
      <c r="G50" s="482"/>
      <c r="H50" s="490" t="s">
        <v>179</v>
      </c>
      <c r="I50" s="491">
        <v>10519.803</v>
      </c>
      <c r="J50" s="515">
        <v>28881.52</v>
      </c>
      <c r="K50" s="493" t="s">
        <v>53</v>
      </c>
      <c r="L50" s="494">
        <v>54708.584999999999</v>
      </c>
      <c r="M50" s="495">
        <v>16976.481</v>
      </c>
    </row>
    <row r="51" spans="1:13" ht="15.75" x14ac:dyDescent="0.25">
      <c r="A51" s="490" t="s">
        <v>89</v>
      </c>
      <c r="B51" s="491">
        <v>70066.634999999995</v>
      </c>
      <c r="C51" s="515">
        <v>214012.23800000001</v>
      </c>
      <c r="D51" s="516" t="s">
        <v>89</v>
      </c>
      <c r="E51" s="517">
        <v>57398.146999999997</v>
      </c>
      <c r="F51" s="495">
        <v>205547.72399999999</v>
      </c>
      <c r="G51" s="482"/>
      <c r="H51" s="490" t="s">
        <v>48</v>
      </c>
      <c r="I51" s="491">
        <v>10938.368</v>
      </c>
      <c r="J51" s="515">
        <v>22299.043000000001</v>
      </c>
      <c r="K51" s="493" t="s">
        <v>49</v>
      </c>
      <c r="L51" s="494">
        <v>6622.5940000000001</v>
      </c>
      <c r="M51" s="495">
        <v>16570.947</v>
      </c>
    </row>
    <row r="52" spans="1:13" ht="15.75" x14ac:dyDescent="0.25">
      <c r="A52" s="490" t="s">
        <v>87</v>
      </c>
      <c r="B52" s="491">
        <v>37489.167000000001</v>
      </c>
      <c r="C52" s="515">
        <v>122292.495</v>
      </c>
      <c r="D52" s="516" t="s">
        <v>145</v>
      </c>
      <c r="E52" s="517">
        <v>31854.773000000001</v>
      </c>
      <c r="F52" s="495">
        <v>122188.285</v>
      </c>
      <c r="G52" s="482"/>
      <c r="H52" s="490" t="s">
        <v>53</v>
      </c>
      <c r="I52" s="491">
        <v>52645.538</v>
      </c>
      <c r="J52" s="515">
        <v>16809.482</v>
      </c>
      <c r="K52" s="493" t="s">
        <v>179</v>
      </c>
      <c r="L52" s="494">
        <v>5072.8969999999999</v>
      </c>
      <c r="M52" s="495">
        <v>8667.3549999999996</v>
      </c>
    </row>
    <row r="53" spans="1:13" ht="15.75" x14ac:dyDescent="0.25">
      <c r="A53" s="490" t="s">
        <v>53</v>
      </c>
      <c r="B53" s="491">
        <v>23592.094000000001</v>
      </c>
      <c r="C53" s="515">
        <v>71937.591</v>
      </c>
      <c r="D53" s="516" t="s">
        <v>49</v>
      </c>
      <c r="E53" s="517">
        <v>32748.756000000001</v>
      </c>
      <c r="F53" s="495">
        <v>117781.412</v>
      </c>
      <c r="G53" s="482"/>
      <c r="H53" s="490" t="s">
        <v>88</v>
      </c>
      <c r="I53" s="491">
        <v>13826.93</v>
      </c>
      <c r="J53" s="515">
        <v>7030.308</v>
      </c>
      <c r="K53" s="493" t="s">
        <v>48</v>
      </c>
      <c r="L53" s="494">
        <v>9116.5959999999995</v>
      </c>
      <c r="M53" s="495">
        <v>6621.5860000000002</v>
      </c>
    </row>
    <row r="54" spans="1:13" ht="15.75" x14ac:dyDescent="0.25">
      <c r="A54" s="490" t="s">
        <v>84</v>
      </c>
      <c r="B54" s="491">
        <v>19764.583999999999</v>
      </c>
      <c r="C54" s="515">
        <v>68861.141000000003</v>
      </c>
      <c r="D54" s="516" t="s">
        <v>53</v>
      </c>
      <c r="E54" s="517">
        <v>27734.05</v>
      </c>
      <c r="F54" s="495">
        <v>81771.862999999998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86</v>
      </c>
      <c r="L54" s="494">
        <v>3597.6390000000001</v>
      </c>
      <c r="M54" s="495">
        <v>4611.9229999999998</v>
      </c>
    </row>
    <row r="55" spans="1:13" ht="15.75" x14ac:dyDescent="0.25">
      <c r="A55" s="490" t="s">
        <v>50</v>
      </c>
      <c r="B55" s="491">
        <v>16558.527999999998</v>
      </c>
      <c r="C55" s="515">
        <v>58749.025999999998</v>
      </c>
      <c r="D55" s="516" t="s">
        <v>48</v>
      </c>
      <c r="E55" s="517">
        <v>21560.893</v>
      </c>
      <c r="F55" s="495">
        <v>81493.490999999995</v>
      </c>
      <c r="G55" s="482"/>
      <c r="H55" s="490" t="s">
        <v>86</v>
      </c>
      <c r="I55" s="491">
        <v>2508.29</v>
      </c>
      <c r="J55" s="515">
        <v>4183.8130000000001</v>
      </c>
      <c r="K55" s="493" t="s">
        <v>88</v>
      </c>
      <c r="L55" s="494">
        <v>12822.834999999999</v>
      </c>
      <c r="M55" s="495">
        <v>4494.402</v>
      </c>
    </row>
    <row r="56" spans="1:13" ht="15.75" x14ac:dyDescent="0.25">
      <c r="A56" s="490" t="s">
        <v>68</v>
      </c>
      <c r="B56" s="491">
        <v>17152.310000000001</v>
      </c>
      <c r="C56" s="515">
        <v>58337.663</v>
      </c>
      <c r="D56" s="516" t="s">
        <v>85</v>
      </c>
      <c r="E56" s="517">
        <v>21069.109</v>
      </c>
      <c r="F56" s="495">
        <v>74355.453999999998</v>
      </c>
      <c r="G56" s="482"/>
      <c r="H56" s="490" t="s">
        <v>209</v>
      </c>
      <c r="I56" s="491">
        <v>1002.145</v>
      </c>
      <c r="J56" s="515">
        <v>3787.26</v>
      </c>
      <c r="K56" s="493" t="s">
        <v>47</v>
      </c>
      <c r="L56" s="494">
        <v>14442.163</v>
      </c>
      <c r="M56" s="495">
        <v>4249.6059999999998</v>
      </c>
    </row>
    <row r="57" spans="1:13" ht="15.75" x14ac:dyDescent="0.25">
      <c r="A57" s="490" t="s">
        <v>145</v>
      </c>
      <c r="B57" s="491">
        <v>20628.588</v>
      </c>
      <c r="C57" s="515">
        <v>55626.678999999996</v>
      </c>
      <c r="D57" s="516" t="s">
        <v>86</v>
      </c>
      <c r="E57" s="517">
        <v>17968.824000000001</v>
      </c>
      <c r="F57" s="495">
        <v>56895.853000000003</v>
      </c>
      <c r="G57" s="482"/>
      <c r="H57" s="490" t="s">
        <v>51</v>
      </c>
      <c r="I57" s="491">
        <v>6120.1809999999996</v>
      </c>
      <c r="J57" s="515">
        <v>3031.0920000000001</v>
      </c>
      <c r="K57" s="493" t="s">
        <v>51</v>
      </c>
      <c r="L57" s="494">
        <v>7635.6049999999996</v>
      </c>
      <c r="M57" s="495">
        <v>2385.9630000000002</v>
      </c>
    </row>
    <row r="58" spans="1:13" ht="15.75" x14ac:dyDescent="0.25">
      <c r="A58" s="490" t="s">
        <v>93</v>
      </c>
      <c r="B58" s="491">
        <v>16259.346</v>
      </c>
      <c r="C58" s="515">
        <v>54343.849000000002</v>
      </c>
      <c r="D58" s="516" t="s">
        <v>50</v>
      </c>
      <c r="E58" s="517">
        <v>13039.241</v>
      </c>
      <c r="F58" s="495">
        <v>47536.345999999998</v>
      </c>
      <c r="G58" s="482"/>
      <c r="H58" s="490" t="s">
        <v>47</v>
      </c>
      <c r="I58" s="491">
        <v>7340.8779999999997</v>
      </c>
      <c r="J58" s="515">
        <v>2574.7040000000002</v>
      </c>
      <c r="K58" s="493" t="s">
        <v>92</v>
      </c>
      <c r="L58" s="494">
        <v>9820.9410000000007</v>
      </c>
      <c r="M58" s="495">
        <v>2357.3589999999999</v>
      </c>
    </row>
    <row r="59" spans="1:13" ht="15.75" x14ac:dyDescent="0.25">
      <c r="A59" s="518" t="s">
        <v>49</v>
      </c>
      <c r="B59" s="519">
        <v>14718.884</v>
      </c>
      <c r="C59" s="520">
        <v>42334.023999999998</v>
      </c>
      <c r="D59" s="521" t="s">
        <v>84</v>
      </c>
      <c r="E59" s="522">
        <v>11123.798000000001</v>
      </c>
      <c r="F59" s="523">
        <v>42181.627</v>
      </c>
      <c r="G59" s="482"/>
      <c r="H59" s="490" t="s">
        <v>289</v>
      </c>
      <c r="I59" s="491">
        <v>290.59199999999998</v>
      </c>
      <c r="J59" s="515">
        <v>1231.56</v>
      </c>
      <c r="K59" s="493" t="s">
        <v>226</v>
      </c>
      <c r="L59" s="494">
        <v>413.43400000000003</v>
      </c>
      <c r="M59" s="495">
        <v>2123</v>
      </c>
    </row>
    <row r="60" spans="1:13" ht="16.5" thickBot="1" x14ac:dyDescent="0.3">
      <c r="A60" s="496" t="s">
        <v>86</v>
      </c>
      <c r="B60" s="497">
        <v>9542.8340000000007</v>
      </c>
      <c r="C60" s="527">
        <v>34448.485000000001</v>
      </c>
      <c r="D60" s="528" t="s">
        <v>87</v>
      </c>
      <c r="E60" s="529">
        <v>10548.683000000001</v>
      </c>
      <c r="F60" s="501">
        <v>35740.71</v>
      </c>
      <c r="G60" s="530"/>
      <c r="H60" s="537" t="s">
        <v>90</v>
      </c>
      <c r="I60" s="538">
        <v>1244.0920000000001</v>
      </c>
      <c r="J60" s="539">
        <v>661.64300000000003</v>
      </c>
      <c r="K60" s="540" t="s">
        <v>206</v>
      </c>
      <c r="L60" s="541">
        <v>1456.6579999999999</v>
      </c>
      <c r="M60" s="542">
        <v>1125.193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285</v>
      </c>
      <c r="B67" s="468"/>
      <c r="C67" s="469"/>
      <c r="D67" s="470" t="s">
        <v>286</v>
      </c>
      <c r="E67" s="468"/>
      <c r="F67" s="471"/>
      <c r="G67" s="472"/>
      <c r="H67" s="467" t="s">
        <v>285</v>
      </c>
      <c r="I67" s="468"/>
      <c r="J67" s="469"/>
      <c r="K67" s="470" t="s">
        <v>286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31637.861000000001</v>
      </c>
      <c r="C69" s="479">
        <v>63139.682000000001</v>
      </c>
      <c r="D69" s="483" t="s">
        <v>25</v>
      </c>
      <c r="E69" s="478">
        <v>32492.098999999998</v>
      </c>
      <c r="F69" s="481">
        <v>67445.224000000002</v>
      </c>
      <c r="G69" s="544"/>
      <c r="H69" s="545" t="s">
        <v>25</v>
      </c>
      <c r="I69" s="478">
        <v>33431.114000000001</v>
      </c>
      <c r="J69" s="479">
        <v>55184.860999999997</v>
      </c>
      <c r="K69" s="483" t="s">
        <v>25</v>
      </c>
      <c r="L69" s="478">
        <v>29611.385999999999</v>
      </c>
      <c r="M69" s="481">
        <v>48661.531999999999</v>
      </c>
    </row>
    <row r="70" spans="1:13" ht="15.75" x14ac:dyDescent="0.25">
      <c r="A70" s="484" t="s">
        <v>50</v>
      </c>
      <c r="B70" s="485">
        <v>8718.2369999999992</v>
      </c>
      <c r="C70" s="486">
        <v>18875.796999999999</v>
      </c>
      <c r="D70" s="487" t="s">
        <v>50</v>
      </c>
      <c r="E70" s="488">
        <v>6790.4279999999999</v>
      </c>
      <c r="F70" s="489">
        <v>16371.334000000001</v>
      </c>
      <c r="G70" s="544"/>
      <c r="H70" s="546" t="s">
        <v>47</v>
      </c>
      <c r="I70" s="485">
        <v>13829.523999999999</v>
      </c>
      <c r="J70" s="486">
        <v>25165.633000000002</v>
      </c>
      <c r="K70" s="487" t="s">
        <v>47</v>
      </c>
      <c r="L70" s="488">
        <v>11392.308999999999</v>
      </c>
      <c r="M70" s="489">
        <v>17699.210999999999</v>
      </c>
    </row>
    <row r="71" spans="1:13" ht="15.75" x14ac:dyDescent="0.25">
      <c r="A71" s="490" t="s">
        <v>47</v>
      </c>
      <c r="B71" s="491">
        <v>6457.576</v>
      </c>
      <c r="C71" s="492">
        <v>14897.142</v>
      </c>
      <c r="D71" s="493" t="s">
        <v>47</v>
      </c>
      <c r="E71" s="494">
        <v>7206.5820000000003</v>
      </c>
      <c r="F71" s="495">
        <v>16049.214</v>
      </c>
      <c r="G71" s="544"/>
      <c r="H71" s="547" t="s">
        <v>86</v>
      </c>
      <c r="I71" s="491">
        <v>5702.6</v>
      </c>
      <c r="J71" s="492">
        <v>10542.955</v>
      </c>
      <c r="K71" s="493" t="s">
        <v>91</v>
      </c>
      <c r="L71" s="494">
        <v>4478.3320000000003</v>
      </c>
      <c r="M71" s="495">
        <v>13729.442999999999</v>
      </c>
    </row>
    <row r="72" spans="1:13" ht="15.75" x14ac:dyDescent="0.25">
      <c r="A72" s="490" t="s">
        <v>128</v>
      </c>
      <c r="B72" s="491">
        <v>6158.3069999999998</v>
      </c>
      <c r="C72" s="492">
        <v>11118.504999999999</v>
      </c>
      <c r="D72" s="493" t="s">
        <v>89</v>
      </c>
      <c r="E72" s="494">
        <v>6109.8230000000003</v>
      </c>
      <c r="F72" s="495">
        <v>11823.308999999999</v>
      </c>
      <c r="G72" s="544"/>
      <c r="H72" s="547" t="s">
        <v>85</v>
      </c>
      <c r="I72" s="491">
        <v>6127.9719999999998</v>
      </c>
      <c r="J72" s="492">
        <v>8403.34</v>
      </c>
      <c r="K72" s="493" t="s">
        <v>85</v>
      </c>
      <c r="L72" s="494">
        <v>7058.8819999999996</v>
      </c>
      <c r="M72" s="495">
        <v>8444.9809999999998</v>
      </c>
    </row>
    <row r="73" spans="1:13" ht="15.75" x14ac:dyDescent="0.25">
      <c r="A73" s="490" t="s">
        <v>89</v>
      </c>
      <c r="B73" s="491">
        <v>5372.9970000000003</v>
      </c>
      <c r="C73" s="492">
        <v>10128.762000000001</v>
      </c>
      <c r="D73" s="493" t="s">
        <v>128</v>
      </c>
      <c r="E73" s="494">
        <v>4878.884</v>
      </c>
      <c r="F73" s="495">
        <v>8461.7549999999992</v>
      </c>
      <c r="G73" s="544"/>
      <c r="H73" s="547" t="s">
        <v>161</v>
      </c>
      <c r="I73" s="491">
        <v>2199.7739999999999</v>
      </c>
      <c r="J73" s="492">
        <v>3310.8209999999999</v>
      </c>
      <c r="K73" s="493" t="s">
        <v>53</v>
      </c>
      <c r="L73" s="494">
        <v>2694.8159999999998</v>
      </c>
      <c r="M73" s="495">
        <v>3260.25</v>
      </c>
    </row>
    <row r="74" spans="1:13" ht="15.75" x14ac:dyDescent="0.25">
      <c r="A74" s="490" t="s">
        <v>162</v>
      </c>
      <c r="B74" s="491">
        <v>1114.2840000000001</v>
      </c>
      <c r="C74" s="492">
        <v>1888.1959999999999</v>
      </c>
      <c r="D74" s="493" t="s">
        <v>229</v>
      </c>
      <c r="E74" s="494">
        <v>1272.1289999999999</v>
      </c>
      <c r="F74" s="495">
        <v>3030.85</v>
      </c>
      <c r="G74" s="544"/>
      <c r="H74" s="547" t="s">
        <v>53</v>
      </c>
      <c r="I74" s="491">
        <v>1556.0029999999999</v>
      </c>
      <c r="J74" s="492">
        <v>2378.4259999999999</v>
      </c>
      <c r="K74" s="493" t="s">
        <v>86</v>
      </c>
      <c r="L74" s="494">
        <v>1146.221</v>
      </c>
      <c r="M74" s="495">
        <v>1836.6</v>
      </c>
    </row>
    <row r="75" spans="1:13" ht="15.75" x14ac:dyDescent="0.25">
      <c r="A75" s="490" t="s">
        <v>87</v>
      </c>
      <c r="B75" s="491">
        <v>1014.356</v>
      </c>
      <c r="C75" s="492">
        <v>1640.7180000000001</v>
      </c>
      <c r="D75" s="493" t="s">
        <v>86</v>
      </c>
      <c r="E75" s="494">
        <v>1039.8910000000001</v>
      </c>
      <c r="F75" s="495">
        <v>2389.1109999999999</v>
      </c>
      <c r="G75" s="544"/>
      <c r="H75" s="547" t="s">
        <v>49</v>
      </c>
      <c r="I75" s="491">
        <v>1535.7629999999999</v>
      </c>
      <c r="J75" s="492">
        <v>1658.25</v>
      </c>
      <c r="K75" s="493" t="s">
        <v>89</v>
      </c>
      <c r="L75" s="494">
        <v>685.51</v>
      </c>
      <c r="M75" s="495">
        <v>986.34500000000003</v>
      </c>
    </row>
    <row r="76" spans="1:13" ht="15.75" x14ac:dyDescent="0.25">
      <c r="A76" s="490" t="s">
        <v>287</v>
      </c>
      <c r="B76" s="491">
        <v>590.93600000000004</v>
      </c>
      <c r="C76" s="492">
        <v>864.91300000000001</v>
      </c>
      <c r="D76" s="493" t="s">
        <v>48</v>
      </c>
      <c r="E76" s="494">
        <v>968.38499999999999</v>
      </c>
      <c r="F76" s="495">
        <v>1863.442</v>
      </c>
      <c r="G76" s="544"/>
      <c r="H76" s="547" t="s">
        <v>48</v>
      </c>
      <c r="I76" s="491">
        <v>651.43100000000004</v>
      </c>
      <c r="J76" s="492">
        <v>969.32299999999998</v>
      </c>
      <c r="K76" s="493" t="s">
        <v>128</v>
      </c>
      <c r="L76" s="494">
        <v>600.66800000000001</v>
      </c>
      <c r="M76" s="495">
        <v>718.47400000000005</v>
      </c>
    </row>
    <row r="77" spans="1:13" ht="15.75" x14ac:dyDescent="0.25">
      <c r="A77" s="490" t="s">
        <v>86</v>
      </c>
      <c r="B77" s="491">
        <v>334.14400000000001</v>
      </c>
      <c r="C77" s="492">
        <v>823.03300000000002</v>
      </c>
      <c r="D77" s="493" t="s">
        <v>162</v>
      </c>
      <c r="E77" s="494">
        <v>926.17399999999998</v>
      </c>
      <c r="F77" s="495">
        <v>1794.076</v>
      </c>
      <c r="G77" s="544"/>
      <c r="H77" s="547" t="s">
        <v>128</v>
      </c>
      <c r="I77" s="491">
        <v>358.13400000000001</v>
      </c>
      <c r="J77" s="492">
        <v>531.38499999999999</v>
      </c>
      <c r="K77" s="493" t="s">
        <v>290</v>
      </c>
      <c r="L77" s="494">
        <v>402.226</v>
      </c>
      <c r="M77" s="495">
        <v>711.94399999999996</v>
      </c>
    </row>
    <row r="78" spans="1:13" ht="15.75" x14ac:dyDescent="0.25">
      <c r="A78" s="490" t="s">
        <v>53</v>
      </c>
      <c r="B78" s="491">
        <v>505.14400000000001</v>
      </c>
      <c r="C78" s="492">
        <v>799.19500000000005</v>
      </c>
      <c r="D78" s="493" t="s">
        <v>53</v>
      </c>
      <c r="E78" s="494">
        <v>879.33299999999997</v>
      </c>
      <c r="F78" s="495">
        <v>1363.88</v>
      </c>
      <c r="G78" s="544"/>
      <c r="H78" s="548" t="s">
        <v>50</v>
      </c>
      <c r="I78" s="519">
        <v>116.779</v>
      </c>
      <c r="J78" s="524">
        <v>516.1</v>
      </c>
      <c r="K78" s="525" t="s">
        <v>50</v>
      </c>
      <c r="L78" s="526">
        <v>64.820999999999998</v>
      </c>
      <c r="M78" s="523">
        <v>380.072</v>
      </c>
    </row>
    <row r="79" spans="1:13" ht="16.5" thickBot="1" x14ac:dyDescent="0.3">
      <c r="A79" s="537" t="s">
        <v>48</v>
      </c>
      <c r="B79" s="538">
        <v>191.149</v>
      </c>
      <c r="C79" s="549">
        <v>358.30200000000002</v>
      </c>
      <c r="D79" s="540" t="s">
        <v>87</v>
      </c>
      <c r="E79" s="541">
        <v>726.56</v>
      </c>
      <c r="F79" s="542">
        <v>1242.1610000000001</v>
      </c>
      <c r="G79" s="530"/>
      <c r="H79" s="550" t="s">
        <v>51</v>
      </c>
      <c r="I79" s="497">
        <v>245.90899999999999</v>
      </c>
      <c r="J79" s="498">
        <v>466.84699999999998</v>
      </c>
      <c r="K79" s="499" t="s">
        <v>49</v>
      </c>
      <c r="L79" s="500">
        <v>208.785</v>
      </c>
      <c r="M79" s="501">
        <v>237.3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W44" sqref="W44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 t="s">
        <v>52</v>
      </c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 t="s">
        <v>52</v>
      </c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topLeftCell="A4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1"/>
  <sheetViews>
    <sheetView showGridLines="0" zoomScaleNormal="100" workbookViewId="0">
      <selection activeCell="E34" sqref="E34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6" t="s">
        <v>14</v>
      </c>
      <c r="B5" s="817" t="s">
        <v>65</v>
      </c>
      <c r="C5" s="600" t="s">
        <v>281</v>
      </c>
      <c r="D5" s="310" t="s">
        <v>283</v>
      </c>
      <c r="E5" s="311" t="s">
        <v>284</v>
      </c>
      <c r="F5" s="601" t="s">
        <v>191</v>
      </c>
      <c r="G5" s="602"/>
    </row>
    <row r="6" spans="1:7" ht="16.5" thickBot="1" x14ac:dyDescent="0.25">
      <c r="A6" s="818"/>
      <c r="B6" s="819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20" t="s">
        <v>1</v>
      </c>
      <c r="B7" s="821" t="s">
        <v>66</v>
      </c>
      <c r="C7" s="604">
        <v>962.75300000000004</v>
      </c>
      <c r="D7" s="557">
        <v>1528.9880000000001</v>
      </c>
      <c r="E7" s="558">
        <v>994.42100000000005</v>
      </c>
      <c r="F7" s="559">
        <v>-37.033318770323895</v>
      </c>
      <c r="G7" s="560">
        <v>-3.1845666976059444</v>
      </c>
    </row>
    <row r="8" spans="1:7" ht="15.75" x14ac:dyDescent="0.2">
      <c r="A8" s="822"/>
      <c r="B8" s="823" t="s">
        <v>67</v>
      </c>
      <c r="C8" s="605">
        <v>939.66600000000005</v>
      </c>
      <c r="D8" s="562">
        <v>1537.739</v>
      </c>
      <c r="E8" s="563">
        <v>970.96</v>
      </c>
      <c r="F8" s="564">
        <v>-38.893011102664367</v>
      </c>
      <c r="G8" s="565">
        <v>-3.2229957979731383</v>
      </c>
    </row>
    <row r="9" spans="1:7" ht="15.75" x14ac:dyDescent="0.2">
      <c r="A9" s="820" t="s">
        <v>2</v>
      </c>
      <c r="B9" s="821" t="s">
        <v>18</v>
      </c>
      <c r="C9" s="604">
        <v>647.69100000000003</v>
      </c>
      <c r="D9" s="557">
        <v>1210.8219999999999</v>
      </c>
      <c r="E9" s="558">
        <v>801.13900000000001</v>
      </c>
      <c r="F9" s="559">
        <v>-46.508157268368095</v>
      </c>
      <c r="G9" s="560">
        <v>-19.153729877087493</v>
      </c>
    </row>
    <row r="10" spans="1:7" ht="15.75" x14ac:dyDescent="0.2">
      <c r="A10" s="822"/>
      <c r="B10" s="823" t="s">
        <v>19</v>
      </c>
      <c r="C10" s="605">
        <v>671.779</v>
      </c>
      <c r="D10" s="562">
        <v>1194.3520000000001</v>
      </c>
      <c r="E10" s="563">
        <v>763.68899999999996</v>
      </c>
      <c r="F10" s="564">
        <v>-43.753684006055174</v>
      </c>
      <c r="G10" s="566">
        <v>-12.035003777715794</v>
      </c>
    </row>
    <row r="11" spans="1:7" ht="16.5" thickBot="1" x14ac:dyDescent="0.25">
      <c r="A11" s="824" t="s">
        <v>7</v>
      </c>
      <c r="B11" s="825" t="s">
        <v>67</v>
      </c>
      <c r="C11" s="609">
        <v>895.19799999999998</v>
      </c>
      <c r="D11" s="610">
        <v>1424.423</v>
      </c>
      <c r="E11" s="611">
        <v>1087.702</v>
      </c>
      <c r="F11" s="612">
        <v>-37.1536404565217</v>
      </c>
      <c r="G11" s="613">
        <v>-17.698229846042395</v>
      </c>
    </row>
    <row r="12" spans="1:7" ht="16.5" thickTop="1" x14ac:dyDescent="0.2">
      <c r="A12" s="555" t="s">
        <v>264</v>
      </c>
      <c r="B12" s="556" t="s">
        <v>265</v>
      </c>
      <c r="C12" s="826">
        <v>2275.5610000000001</v>
      </c>
      <c r="D12" s="827">
        <v>2640.7820000000002</v>
      </c>
      <c r="E12" s="828">
        <v>1744.9</v>
      </c>
      <c r="F12" s="559">
        <v>-13.830032164714845</v>
      </c>
      <c r="G12" s="560">
        <v>30.412115307467481</v>
      </c>
    </row>
    <row r="13" spans="1:7" ht="15.75" x14ac:dyDescent="0.2">
      <c r="A13" s="555" t="s">
        <v>244</v>
      </c>
      <c r="B13" s="561" t="s">
        <v>266</v>
      </c>
      <c r="C13" s="829">
        <v>2435.6120000000001</v>
      </c>
      <c r="D13" s="830">
        <v>2836.241</v>
      </c>
      <c r="E13" s="831">
        <v>1936.9770000000001</v>
      </c>
      <c r="F13" s="564">
        <v>-14.125351124957291</v>
      </c>
      <c r="G13" s="565">
        <v>25.742948935377136</v>
      </c>
    </row>
    <row r="14" spans="1:7" ht="15.75" x14ac:dyDescent="0.2">
      <c r="A14" s="832" t="s">
        <v>264</v>
      </c>
      <c r="B14" s="833" t="s">
        <v>267</v>
      </c>
      <c r="C14" s="834">
        <v>1591.4359999999999</v>
      </c>
      <c r="D14" s="835">
        <v>2237.7739999999999</v>
      </c>
      <c r="E14" s="828">
        <v>1416.3440000000001</v>
      </c>
      <c r="F14" s="559">
        <v>-28.883077558323585</v>
      </c>
      <c r="G14" s="560">
        <v>12.362250978575817</v>
      </c>
    </row>
    <row r="15" spans="1:7" ht="15.75" x14ac:dyDescent="0.2">
      <c r="A15" s="555" t="s">
        <v>246</v>
      </c>
      <c r="B15" s="561" t="s">
        <v>268</v>
      </c>
      <c r="C15" s="829">
        <v>1459.212</v>
      </c>
      <c r="D15" s="830">
        <v>2117.2280000000001</v>
      </c>
      <c r="E15" s="831">
        <v>1332.941</v>
      </c>
      <c r="F15" s="564">
        <v>-31.07912799188373</v>
      </c>
      <c r="G15" s="565">
        <v>9.4731124633423356</v>
      </c>
    </row>
    <row r="16" spans="1:7" ht="15.75" x14ac:dyDescent="0.2">
      <c r="A16" s="832" t="s">
        <v>269</v>
      </c>
      <c r="B16" s="833" t="s">
        <v>270</v>
      </c>
      <c r="C16" s="834">
        <v>1445.6969999999999</v>
      </c>
      <c r="D16" s="835">
        <v>1965.9449999999999</v>
      </c>
      <c r="E16" s="828">
        <v>1225.3910000000001</v>
      </c>
      <c r="F16" s="559">
        <v>-26.46299871054379</v>
      </c>
      <c r="G16" s="560">
        <v>17.978424845620687</v>
      </c>
    </row>
    <row r="17" spans="1:9" ht="16.5" thickBot="1" x14ac:dyDescent="0.25">
      <c r="A17" s="567" t="s">
        <v>246</v>
      </c>
      <c r="B17" s="568" t="s">
        <v>271</v>
      </c>
      <c r="C17" s="836">
        <v>1428.3330000000001</v>
      </c>
      <c r="D17" s="837">
        <v>1995.6089999999999</v>
      </c>
      <c r="E17" s="838">
        <v>1212.1669999999999</v>
      </c>
      <c r="F17" s="839">
        <v>-28.426209743491832</v>
      </c>
      <c r="G17" s="840">
        <v>17.833021357618232</v>
      </c>
    </row>
    <row r="21" spans="1:9" x14ac:dyDescent="0.2">
      <c r="I21" s="12" t="s">
        <v>231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I29" sqref="I29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282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64" t="s">
        <v>9</v>
      </c>
      <c r="D4" s="865"/>
      <c r="E4" s="865"/>
      <c r="F4" s="865"/>
      <c r="G4" s="866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4" t="s">
        <v>9</v>
      </c>
      <c r="U4" s="855"/>
      <c r="V4" s="856"/>
    </row>
    <row r="5" spans="1:22" ht="15.75" x14ac:dyDescent="0.25">
      <c r="A5" s="17"/>
      <c r="B5" s="157"/>
      <c r="C5" s="867"/>
      <c r="D5" s="868"/>
      <c r="E5" s="868"/>
      <c r="F5" s="868"/>
      <c r="G5" s="869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7"/>
      <c r="U5" s="858"/>
      <c r="V5" s="859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281</v>
      </c>
      <c r="D7" s="140">
        <v>45172</v>
      </c>
      <c r="E7" s="166"/>
      <c r="F7" s="140" t="s">
        <v>281</v>
      </c>
      <c r="G7" s="140">
        <v>45172</v>
      </c>
      <c r="H7" s="139" t="s">
        <v>281</v>
      </c>
      <c r="I7" s="140">
        <v>45172</v>
      </c>
      <c r="J7" s="166"/>
      <c r="K7" s="139" t="s">
        <v>281</v>
      </c>
      <c r="L7" s="140">
        <v>45172</v>
      </c>
      <c r="M7" s="166"/>
      <c r="N7" s="139" t="s">
        <v>281</v>
      </c>
      <c r="O7" s="140">
        <v>45172</v>
      </c>
      <c r="P7" s="167"/>
      <c r="R7" s="160"/>
      <c r="S7" s="161"/>
      <c r="T7" s="340" t="s">
        <v>276</v>
      </c>
      <c r="U7" s="340" t="s">
        <v>274</v>
      </c>
      <c r="V7" s="167"/>
    </row>
    <row r="8" spans="1:22" ht="15.75" x14ac:dyDescent="0.25">
      <c r="A8" s="860" t="s">
        <v>1</v>
      </c>
      <c r="B8" s="162" t="s">
        <v>18</v>
      </c>
      <c r="C8" s="377">
        <v>962.75300000000004</v>
      </c>
      <c r="D8" s="378">
        <v>946.85199999999998</v>
      </c>
      <c r="E8" s="379">
        <v>1.6793543235901776</v>
      </c>
      <c r="F8" s="380">
        <v>36.577018141880423</v>
      </c>
      <c r="G8" s="381">
        <v>34.763349997295151</v>
      </c>
      <c r="H8" s="143">
        <v>925.51300000000003</v>
      </c>
      <c r="I8" s="144">
        <v>887.31100000000004</v>
      </c>
      <c r="J8" s="141">
        <v>4.3053675655998855</v>
      </c>
      <c r="K8" s="143">
        <v>1030.318</v>
      </c>
      <c r="L8" s="144">
        <v>998.37900000000002</v>
      </c>
      <c r="M8" s="141">
        <v>3.1990857179487917</v>
      </c>
      <c r="N8" s="143">
        <v>947.93700000000001</v>
      </c>
      <c r="O8" s="144">
        <v>946.779</v>
      </c>
      <c r="P8" s="142">
        <v>0.12230943018381434</v>
      </c>
      <c r="R8" s="17" t="s">
        <v>1</v>
      </c>
      <c r="S8" s="162" t="s">
        <v>18</v>
      </c>
      <c r="T8" s="323" t="s">
        <v>23</v>
      </c>
      <c r="U8" s="323" t="s">
        <v>20</v>
      </c>
      <c r="V8" s="178" t="s">
        <v>164</v>
      </c>
    </row>
    <row r="9" spans="1:22" ht="16.5" thickBot="1" x14ac:dyDescent="0.3">
      <c r="A9" s="861"/>
      <c r="B9" s="163" t="s">
        <v>19</v>
      </c>
      <c r="C9" s="143">
        <v>939.66600000000005</v>
      </c>
      <c r="D9" s="148">
        <v>965.101</v>
      </c>
      <c r="E9" s="141">
        <v>-2.6354754580090525</v>
      </c>
      <c r="F9" s="152">
        <v>38.869536262219164</v>
      </c>
      <c r="G9" s="146">
        <v>38.174055134271647</v>
      </c>
      <c r="H9" s="147">
        <v>845.94100000000003</v>
      </c>
      <c r="I9" s="148">
        <v>861.11300000000006</v>
      </c>
      <c r="J9" s="145">
        <v>-1.7619058125937042</v>
      </c>
      <c r="K9" s="147" t="s">
        <v>20</v>
      </c>
      <c r="L9" s="148">
        <v>836.947</v>
      </c>
      <c r="M9" s="145" t="s">
        <v>164</v>
      </c>
      <c r="N9" s="147">
        <v>947.75699999999995</v>
      </c>
      <c r="O9" s="148">
        <v>995.02700000000004</v>
      </c>
      <c r="P9" s="146">
        <v>-4.7506248574159384</v>
      </c>
      <c r="R9" s="164" t="s">
        <v>2</v>
      </c>
      <c r="S9" s="179" t="s">
        <v>18</v>
      </c>
      <c r="T9" s="324" t="s">
        <v>23</v>
      </c>
      <c r="U9" s="324" t="s">
        <v>20</v>
      </c>
      <c r="V9" s="180" t="s">
        <v>164</v>
      </c>
    </row>
    <row r="10" spans="1:22" ht="15.75" x14ac:dyDescent="0.25">
      <c r="A10" s="862" t="s">
        <v>2</v>
      </c>
      <c r="B10" s="163" t="s">
        <v>18</v>
      </c>
      <c r="C10" s="147">
        <v>647.69100000000003</v>
      </c>
      <c r="D10" s="148">
        <v>655.21699999999998</v>
      </c>
      <c r="E10" s="141">
        <v>-1.1486270960612979</v>
      </c>
      <c r="F10" s="152">
        <v>2.3085798438167058</v>
      </c>
      <c r="G10" s="146">
        <v>3.8141604959093205</v>
      </c>
      <c r="H10" s="147">
        <v>627.02099999999996</v>
      </c>
      <c r="I10" s="148">
        <v>628.04600000000005</v>
      </c>
      <c r="J10" s="145">
        <v>-0.16320460603205672</v>
      </c>
      <c r="K10" s="147">
        <v>665.23299999999995</v>
      </c>
      <c r="L10" s="148">
        <v>661.08500000000004</v>
      </c>
      <c r="M10" s="153">
        <v>0.62745335319965068</v>
      </c>
      <c r="N10" s="147">
        <v>660.99300000000005</v>
      </c>
      <c r="O10" s="148">
        <v>673.32399999999996</v>
      </c>
      <c r="P10" s="146">
        <v>-1.8313620188794555</v>
      </c>
    </row>
    <row r="11" spans="1:22" ht="15.75" x14ac:dyDescent="0.25">
      <c r="A11" s="861"/>
      <c r="B11" s="163" t="s">
        <v>19</v>
      </c>
      <c r="C11" s="147">
        <v>671.779</v>
      </c>
      <c r="D11" s="148">
        <v>672.97799999999995</v>
      </c>
      <c r="E11" s="141">
        <v>-0.17816332777593852</v>
      </c>
      <c r="F11" s="152">
        <v>1.7460785016819393</v>
      </c>
      <c r="G11" s="146">
        <v>2.852834994956261</v>
      </c>
      <c r="H11" s="147">
        <v>603.02599999999995</v>
      </c>
      <c r="I11" s="148">
        <v>589.58100000000002</v>
      </c>
      <c r="J11" s="145">
        <v>2.2804330533039456</v>
      </c>
      <c r="K11" s="147" t="s">
        <v>23</v>
      </c>
      <c r="L11" s="148" t="s">
        <v>20</v>
      </c>
      <c r="M11" s="145" t="s">
        <v>23</v>
      </c>
      <c r="N11" s="147">
        <v>676.61099999999999</v>
      </c>
      <c r="O11" s="148">
        <v>681.19500000000005</v>
      </c>
      <c r="P11" s="146">
        <v>-0.67293506264726843</v>
      </c>
    </row>
    <row r="12" spans="1:22" ht="15.75" x14ac:dyDescent="0.25">
      <c r="A12" s="862" t="s">
        <v>3</v>
      </c>
      <c r="B12" s="163" t="s">
        <v>18</v>
      </c>
      <c r="C12" s="147">
        <v>704.476</v>
      </c>
      <c r="D12" s="148">
        <v>727.45299999999997</v>
      </c>
      <c r="E12" s="141">
        <v>-3.1585545732851439</v>
      </c>
      <c r="F12" s="152">
        <v>0.11439377579009025</v>
      </c>
      <c r="G12" s="146">
        <v>0.32532911589780139</v>
      </c>
      <c r="H12" s="147" t="s">
        <v>20</v>
      </c>
      <c r="I12" s="148" t="s">
        <v>20</v>
      </c>
      <c r="J12" s="153" t="s">
        <v>164</v>
      </c>
      <c r="K12" s="147" t="s">
        <v>23</v>
      </c>
      <c r="L12" s="148" t="s">
        <v>20</v>
      </c>
      <c r="M12" s="145" t="s">
        <v>23</v>
      </c>
      <c r="N12" s="147">
        <v>705.51</v>
      </c>
      <c r="O12" s="148">
        <v>727.18399999999997</v>
      </c>
      <c r="P12" s="168">
        <v>-2.9805386257123341</v>
      </c>
    </row>
    <row r="13" spans="1:22" ht="15.75" x14ac:dyDescent="0.25">
      <c r="A13" s="863"/>
      <c r="B13" s="163" t="s">
        <v>19</v>
      </c>
      <c r="C13" s="147">
        <v>767.06600000000003</v>
      </c>
      <c r="D13" s="148">
        <v>763.32</v>
      </c>
      <c r="E13" s="141">
        <v>0.49075093014724891</v>
      </c>
      <c r="F13" s="152">
        <v>2.2476249785764901</v>
      </c>
      <c r="G13" s="146">
        <v>1.9032795440587298</v>
      </c>
      <c r="H13" s="147">
        <v>750.38800000000003</v>
      </c>
      <c r="I13" s="148">
        <v>746.5</v>
      </c>
      <c r="J13" s="145">
        <v>0.5208305425318196</v>
      </c>
      <c r="K13" s="147">
        <v>700.46900000000005</v>
      </c>
      <c r="L13" s="148">
        <v>705.87800000000004</v>
      </c>
      <c r="M13" s="153">
        <v>-0.76627972539163869</v>
      </c>
      <c r="N13" s="147">
        <v>782.654</v>
      </c>
      <c r="O13" s="148">
        <v>770.995</v>
      </c>
      <c r="P13" s="146">
        <v>1.5122017652513948</v>
      </c>
    </row>
    <row r="14" spans="1:22" ht="15.75" x14ac:dyDescent="0.25">
      <c r="A14" s="861"/>
      <c r="B14" s="163" t="s">
        <v>24</v>
      </c>
      <c r="C14" s="147">
        <v>1075.2629999999999</v>
      </c>
      <c r="D14" s="597">
        <v>1094.941</v>
      </c>
      <c r="E14" s="141">
        <v>-1.7971744596284283</v>
      </c>
      <c r="F14" s="152">
        <v>3.4037955773772595</v>
      </c>
      <c r="G14" s="146">
        <v>4.5423005813823973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1027.5060000000001</v>
      </c>
      <c r="O14" s="597">
        <v>1065.136</v>
      </c>
      <c r="P14" s="168">
        <v>-3.532882185936808</v>
      </c>
    </row>
    <row r="15" spans="1:22" ht="15.75" x14ac:dyDescent="0.25">
      <c r="A15" s="862" t="s">
        <v>7</v>
      </c>
      <c r="B15" s="163" t="s">
        <v>180</v>
      </c>
      <c r="C15" s="147" t="s">
        <v>23</v>
      </c>
      <c r="D15" s="148" t="s">
        <v>23</v>
      </c>
      <c r="E15" s="141" t="s">
        <v>23</v>
      </c>
      <c r="F15" s="152">
        <v>0</v>
      </c>
      <c r="G15" s="146">
        <v>0</v>
      </c>
      <c r="H15" s="147" t="s">
        <v>23</v>
      </c>
      <c r="I15" s="148" t="s">
        <v>23</v>
      </c>
      <c r="J15" s="145" t="s">
        <v>23</v>
      </c>
      <c r="K15" s="147" t="s">
        <v>23</v>
      </c>
      <c r="L15" s="148" t="s">
        <v>23</v>
      </c>
      <c r="M15" s="145" t="s">
        <v>23</v>
      </c>
      <c r="N15" s="147" t="s">
        <v>23</v>
      </c>
      <c r="O15" s="148" t="s">
        <v>23</v>
      </c>
      <c r="P15" s="168" t="s">
        <v>23</v>
      </c>
    </row>
    <row r="16" spans="1:22" ht="15.75" x14ac:dyDescent="0.25">
      <c r="A16" s="861"/>
      <c r="B16" s="163" t="s">
        <v>19</v>
      </c>
      <c r="C16" s="147">
        <v>895.19799999999998</v>
      </c>
      <c r="D16" s="148">
        <v>917.59100000000001</v>
      </c>
      <c r="E16" s="141">
        <v>-2.4404119046503321</v>
      </c>
      <c r="F16" s="152">
        <v>8.8184095375506679</v>
      </c>
      <c r="G16" s="146">
        <v>8.7638265272027773</v>
      </c>
      <c r="H16" s="147">
        <v>930.31299999999999</v>
      </c>
      <c r="I16" s="148">
        <v>947.41899999999998</v>
      </c>
      <c r="J16" s="145">
        <v>-1.80553693772238</v>
      </c>
      <c r="K16" s="147">
        <v>900.87800000000004</v>
      </c>
      <c r="L16" s="148">
        <v>961.92</v>
      </c>
      <c r="M16" s="153">
        <v>-6.3458499667331916</v>
      </c>
      <c r="N16" s="147">
        <v>868.21100000000001</v>
      </c>
      <c r="O16" s="148">
        <v>886.23599999999999</v>
      </c>
      <c r="P16" s="146">
        <v>-2.033882622687408</v>
      </c>
    </row>
    <row r="17" spans="1:55" ht="15.75" x14ac:dyDescent="0.25">
      <c r="A17" s="862" t="s">
        <v>21</v>
      </c>
      <c r="B17" s="163" t="s">
        <v>18</v>
      </c>
      <c r="C17" s="147">
        <v>842.71199999999999</v>
      </c>
      <c r="D17" s="148">
        <v>842.15899999999999</v>
      </c>
      <c r="E17" s="169">
        <v>6.56645597802787E-2</v>
      </c>
      <c r="F17" s="152">
        <v>0.44856676213887459</v>
      </c>
      <c r="G17" s="146">
        <v>0.62911494315053884</v>
      </c>
      <c r="H17" s="147" t="s">
        <v>23</v>
      </c>
      <c r="I17" s="148" t="s">
        <v>20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842.71199999999999</v>
      </c>
      <c r="O17" s="148">
        <v>843.31200000000001</v>
      </c>
      <c r="P17" s="168">
        <v>-7.1148044851730166E-2</v>
      </c>
    </row>
    <row r="18" spans="1:55" s="21" customFormat="1" ht="15.75" x14ac:dyDescent="0.25">
      <c r="A18" s="861"/>
      <c r="B18" s="163" t="s">
        <v>19</v>
      </c>
      <c r="C18" s="150">
        <v>755.34100000000001</v>
      </c>
      <c r="D18" s="151">
        <v>738.63199999999995</v>
      </c>
      <c r="E18" s="382">
        <v>2.2621549025766639</v>
      </c>
      <c r="F18" s="383">
        <v>7.9265297533888973E-2</v>
      </c>
      <c r="G18" s="149">
        <v>0.21120855621780044</v>
      </c>
      <c r="H18" s="150">
        <v>760.88800000000003</v>
      </c>
      <c r="I18" s="151">
        <v>750.27800000000002</v>
      </c>
      <c r="J18" s="170">
        <v>1.4141424911832698</v>
      </c>
      <c r="K18" s="150" t="s">
        <v>23</v>
      </c>
      <c r="L18" s="151" t="s">
        <v>20</v>
      </c>
      <c r="M18" s="171" t="s">
        <v>23</v>
      </c>
      <c r="N18" s="150">
        <v>746.48199999999997</v>
      </c>
      <c r="O18" s="151" t="s">
        <v>20</v>
      </c>
      <c r="P18" s="172">
        <v>1.0426663454158789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792.36099999999999</v>
      </c>
      <c r="D19" s="173">
        <v>749.18299999999999</v>
      </c>
      <c r="E19" s="174">
        <v>5.7633448703454295</v>
      </c>
      <c r="F19" s="384">
        <v>5.386731321434489</v>
      </c>
      <c r="G19" s="175">
        <v>4.020540109657567</v>
      </c>
      <c r="H19" s="154">
        <v>731.12599999999998</v>
      </c>
      <c r="I19" s="173">
        <v>754.06799999999998</v>
      </c>
      <c r="J19" s="174">
        <v>-3.042431186577339</v>
      </c>
      <c r="K19" s="154">
        <v>703.654</v>
      </c>
      <c r="L19" s="173">
        <v>694.92600000000004</v>
      </c>
      <c r="M19" s="174">
        <v>1.2559610663581375</v>
      </c>
      <c r="N19" s="154">
        <v>820.28599999999994</v>
      </c>
      <c r="O19" s="173">
        <v>752.95799999999997</v>
      </c>
      <c r="P19" s="175">
        <v>8.9418002066516298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/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42" t="s">
        <v>9</v>
      </c>
      <c r="D23" s="843"/>
      <c r="E23" s="84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45"/>
      <c r="D24" s="846"/>
      <c r="E24" s="847"/>
    </row>
    <row r="25" spans="1:55" ht="48" thickBot="1" x14ac:dyDescent="0.25">
      <c r="A25" s="585" t="s">
        <v>14</v>
      </c>
      <c r="B25" s="586" t="s">
        <v>15</v>
      </c>
      <c r="C25" s="606" t="s">
        <v>227</v>
      </c>
      <c r="D25" s="607" t="s">
        <v>211</v>
      </c>
      <c r="E25" s="608" t="s">
        <v>210</v>
      </c>
    </row>
    <row r="26" spans="1:55" ht="19.5" thickBot="1" x14ac:dyDescent="0.25">
      <c r="A26" s="587"/>
      <c r="B26" s="588"/>
      <c r="C26" s="848">
        <v>45179</v>
      </c>
      <c r="D26" s="849"/>
      <c r="E26" s="850"/>
    </row>
    <row r="27" spans="1:55" ht="15.75" x14ac:dyDescent="0.25">
      <c r="A27" s="851" t="s">
        <v>1</v>
      </c>
      <c r="B27" s="589" t="s">
        <v>18</v>
      </c>
      <c r="C27" s="571">
        <v>962.75300000000004</v>
      </c>
      <c r="D27" s="572">
        <v>824.00961260702195</v>
      </c>
      <c r="E27" s="573">
        <v>1045.9244875061936</v>
      </c>
    </row>
    <row r="28" spans="1:55" ht="15.75" x14ac:dyDescent="0.25">
      <c r="A28" s="852"/>
      <c r="B28" s="590" t="s">
        <v>19</v>
      </c>
      <c r="C28" s="574">
        <v>939.66600000000005</v>
      </c>
      <c r="D28" s="575">
        <v>699.74296881929081</v>
      </c>
      <c r="E28" s="576">
        <v>992.78758603704011</v>
      </c>
    </row>
    <row r="29" spans="1:55" ht="15.75" x14ac:dyDescent="0.25">
      <c r="A29" s="853" t="s">
        <v>2</v>
      </c>
      <c r="B29" s="590" t="s">
        <v>18</v>
      </c>
      <c r="C29" s="574">
        <v>647.69100000000003</v>
      </c>
      <c r="D29" s="575">
        <v>609.55592021926361</v>
      </c>
      <c r="E29" s="576">
        <v>677.90227929002731</v>
      </c>
    </row>
    <row r="30" spans="1:55" ht="15.75" x14ac:dyDescent="0.25">
      <c r="A30" s="852"/>
      <c r="B30" s="590" t="s">
        <v>19</v>
      </c>
      <c r="C30" s="574">
        <v>671.779</v>
      </c>
      <c r="D30" s="575">
        <v>602.3697120718698</v>
      </c>
      <c r="E30" s="576">
        <v>683.25294175602642</v>
      </c>
    </row>
    <row r="31" spans="1:55" ht="15.75" x14ac:dyDescent="0.25">
      <c r="A31" s="591" t="s">
        <v>3</v>
      </c>
      <c r="B31" s="590" t="s">
        <v>19</v>
      </c>
      <c r="C31" s="574">
        <v>767.06600000000003</v>
      </c>
      <c r="D31" s="577">
        <v>681.82227356077237</v>
      </c>
      <c r="E31" s="576">
        <v>787.3440992262108</v>
      </c>
    </row>
    <row r="32" spans="1:55" ht="15.75" x14ac:dyDescent="0.25">
      <c r="A32" s="591" t="s">
        <v>7</v>
      </c>
      <c r="B32" s="590" t="s">
        <v>19</v>
      </c>
      <c r="C32" s="574">
        <v>895.19799999999998</v>
      </c>
      <c r="D32" s="575">
        <v>802.9278513243969</v>
      </c>
      <c r="E32" s="576">
        <v>990.57376291822379</v>
      </c>
    </row>
    <row r="33" spans="1:5" ht="16.5" thickBot="1" x14ac:dyDescent="0.3">
      <c r="A33" s="592" t="s">
        <v>0</v>
      </c>
      <c r="B33" s="593" t="s">
        <v>19</v>
      </c>
      <c r="C33" s="578">
        <v>792.36099999999999</v>
      </c>
      <c r="D33" s="579">
        <v>657.85531133945449</v>
      </c>
      <c r="E33" s="580">
        <v>816.47467167827824</v>
      </c>
    </row>
    <row r="34" spans="1:5" ht="15" x14ac:dyDescent="0.25">
      <c r="A34" s="594" t="s">
        <v>228</v>
      </c>
      <c r="B34" s="595"/>
      <c r="C34" s="596"/>
      <c r="D34" s="596"/>
      <c r="E34" s="596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U48" sqref="U48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5.710937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H26" sqref="H26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272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273</v>
      </c>
      <c r="D2" s="332"/>
      <c r="I2" s="333"/>
    </row>
    <row r="3" spans="1:15" ht="12.75" customHeight="1" x14ac:dyDescent="0.25">
      <c r="A3" s="841"/>
      <c r="B3" s="335"/>
      <c r="D3" s="336"/>
      <c r="E3" s="3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4" sqref="L4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6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Y6" sqref="Y6"/>
    </sheetView>
  </sheetViews>
  <sheetFormatPr defaultColWidth="9.140625" defaultRowHeight="12.75" x14ac:dyDescent="0.2"/>
  <cols>
    <col min="1" max="1" width="17.85546875" style="621" customWidth="1"/>
    <col min="2" max="2" width="10.5703125" style="621" bestFit="1" customWidth="1"/>
    <col min="3" max="4" width="12.7109375" style="621" customWidth="1"/>
    <col min="5" max="5" width="13.7109375" style="621" bestFit="1" customWidth="1"/>
    <col min="6" max="7" width="12.7109375" style="621" customWidth="1"/>
    <col min="8" max="8" width="13" style="621" bestFit="1" customWidth="1"/>
    <col min="9" max="10" width="12.7109375" style="621" customWidth="1"/>
    <col min="11" max="11" width="12.28515625" style="621" bestFit="1" customWidth="1"/>
    <col min="12" max="12" width="12.28515625" style="622" bestFit="1" customWidth="1"/>
    <col min="13" max="13" width="9.140625" style="622"/>
    <col min="14" max="15" width="12.28515625" style="622" bestFit="1" customWidth="1"/>
    <col min="16" max="17" width="9.140625" style="622"/>
    <col min="18" max="18" width="17.85546875" style="622" bestFit="1" customWidth="1"/>
    <col min="19" max="19" width="10.42578125" style="622" bestFit="1" customWidth="1"/>
    <col min="20" max="21" width="12.7109375" style="622" customWidth="1"/>
    <col min="22" max="22" width="9.140625" style="622" customWidth="1"/>
    <col min="23" max="26" width="12.7109375" style="622" customWidth="1"/>
    <col min="27" max="27" width="9.140625" style="622" customWidth="1"/>
    <col min="28" max="29" width="12.7109375" style="622" customWidth="1"/>
    <col min="30" max="30" width="9.140625" style="622" customWidth="1"/>
    <col min="31" max="32" width="12.7109375" style="622" customWidth="1"/>
    <col min="33" max="33" width="9.140625" style="622" customWidth="1"/>
    <col min="34" max="16384" width="9.140625" style="622"/>
  </cols>
  <sheetData>
    <row r="1" spans="1:16" s="616" customFormat="1" ht="21" x14ac:dyDescent="0.35">
      <c r="A1" s="19" t="s">
        <v>232</v>
      </c>
      <c r="B1" s="614"/>
      <c r="C1" s="615"/>
      <c r="D1" s="615"/>
      <c r="E1" s="615"/>
      <c r="F1" s="615"/>
      <c r="G1" s="615"/>
      <c r="H1" s="615"/>
      <c r="I1" s="615"/>
      <c r="J1" s="615"/>
      <c r="K1" s="615"/>
    </row>
    <row r="2" spans="1:16" s="617" customFormat="1" ht="21" x14ac:dyDescent="0.35">
      <c r="A2" s="20" t="str">
        <f>ZiarnoZAK!A2</f>
        <v>w okresie: 04 - 10.09.2023r.</v>
      </c>
      <c r="C2" s="618"/>
      <c r="D2" s="618"/>
      <c r="E2" s="618"/>
      <c r="F2" s="618"/>
      <c r="G2" s="618"/>
      <c r="H2" s="618"/>
      <c r="I2" s="618"/>
      <c r="J2" s="618"/>
      <c r="K2" s="618"/>
    </row>
    <row r="3" spans="1:16" ht="16.5" thickBot="1" x14ac:dyDescent="0.3">
      <c r="A3" s="619"/>
      <c r="B3" s="620"/>
    </row>
    <row r="4" spans="1:16" ht="15.75" customHeight="1" thickBot="1" x14ac:dyDescent="0.3">
      <c r="A4" s="623"/>
      <c r="B4" s="624"/>
      <c r="C4" s="854" t="s">
        <v>9</v>
      </c>
      <c r="D4" s="855"/>
      <c r="E4" s="855"/>
      <c r="F4" s="855"/>
      <c r="G4" s="856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5"/>
      <c r="B5" s="626"/>
      <c r="C5" s="857"/>
      <c r="D5" s="858"/>
      <c r="E5" s="858"/>
      <c r="F5" s="858"/>
      <c r="G5" s="859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7" t="s">
        <v>233</v>
      </c>
      <c r="B6" s="628" t="s">
        <v>234</v>
      </c>
      <c r="C6" s="629" t="s">
        <v>8</v>
      </c>
      <c r="D6" s="630" t="s">
        <v>8</v>
      </c>
      <c r="E6" s="135" t="s">
        <v>16</v>
      </c>
      <c r="F6" s="631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32"/>
      <c r="B7" s="633"/>
      <c r="C7" s="139" t="s">
        <v>281</v>
      </c>
      <c r="D7" s="140" t="s">
        <v>277</v>
      </c>
      <c r="E7" s="634"/>
      <c r="F7" s="139" t="s">
        <v>281</v>
      </c>
      <c r="G7" s="635" t="s">
        <v>277</v>
      </c>
      <c r="H7" s="140" t="s">
        <v>281</v>
      </c>
      <c r="I7" s="140" t="s">
        <v>277</v>
      </c>
      <c r="J7" s="634"/>
      <c r="K7" s="139" t="s">
        <v>281</v>
      </c>
      <c r="L7" s="140" t="s">
        <v>277</v>
      </c>
      <c r="M7" s="634"/>
      <c r="N7" s="139" t="s">
        <v>281</v>
      </c>
      <c r="O7" s="140" t="s">
        <v>277</v>
      </c>
      <c r="P7" s="636"/>
    </row>
    <row r="8" spans="1:16" ht="31.5" x14ac:dyDescent="0.25">
      <c r="A8" s="637" t="s">
        <v>235</v>
      </c>
      <c r="B8" s="638"/>
      <c r="C8" s="639"/>
      <c r="D8" s="640"/>
      <c r="E8" s="641"/>
      <c r="F8" s="640"/>
      <c r="G8" s="642"/>
      <c r="H8" s="640"/>
      <c r="I8" s="640"/>
      <c r="J8" s="641"/>
      <c r="K8" s="640"/>
      <c r="L8" s="640"/>
      <c r="M8" s="641"/>
      <c r="N8" s="640"/>
      <c r="O8" s="640"/>
      <c r="P8" s="643"/>
    </row>
    <row r="9" spans="1:16" ht="15.75" x14ac:dyDescent="0.2">
      <c r="A9" s="644" t="s">
        <v>236</v>
      </c>
      <c r="B9" s="645">
        <v>450</v>
      </c>
      <c r="C9" s="646">
        <v>1869.627</v>
      </c>
      <c r="D9" s="647">
        <v>1897.615</v>
      </c>
      <c r="E9" s="648">
        <v>-1.474904024262037</v>
      </c>
      <c r="F9" s="649">
        <v>73.447477411885458</v>
      </c>
      <c r="G9" s="650">
        <v>64.764994182151554</v>
      </c>
      <c r="H9" s="651">
        <v>1973.8889999999999</v>
      </c>
      <c r="I9" s="647">
        <v>2029.021</v>
      </c>
      <c r="J9" s="650">
        <v>-2.7171724688901722</v>
      </c>
      <c r="K9" s="646">
        <v>1761.3240000000001</v>
      </c>
      <c r="L9" s="647">
        <v>1787.7190000000001</v>
      </c>
      <c r="M9" s="650">
        <v>-1.4764624641792128</v>
      </c>
      <c r="N9" s="651">
        <v>1985.46</v>
      </c>
      <c r="O9" s="647">
        <v>2059.7339999999999</v>
      </c>
      <c r="P9" s="650">
        <v>-3.6059996096583293</v>
      </c>
    </row>
    <row r="10" spans="1:16" ht="15.75" x14ac:dyDescent="0.2">
      <c r="A10" s="652" t="s">
        <v>237</v>
      </c>
      <c r="B10" s="653">
        <v>500</v>
      </c>
      <c r="C10" s="654">
        <v>2207.1959999999999</v>
      </c>
      <c r="D10" s="655">
        <v>2323.1889999999999</v>
      </c>
      <c r="E10" s="656">
        <v>-4.9928352794370126</v>
      </c>
      <c r="F10" s="657">
        <v>15.644581836410726</v>
      </c>
      <c r="G10" s="658">
        <v>12.664692124161114</v>
      </c>
      <c r="H10" s="659">
        <v>1840.4359999999999</v>
      </c>
      <c r="I10" s="655">
        <v>2012.6120000000001</v>
      </c>
      <c r="J10" s="658">
        <v>-8.5548530963742699</v>
      </c>
      <c r="K10" s="654">
        <v>3429.83</v>
      </c>
      <c r="L10" s="655">
        <v>3211.471</v>
      </c>
      <c r="M10" s="658">
        <v>6.7993452221738861</v>
      </c>
      <c r="N10" s="659">
        <v>2036.11</v>
      </c>
      <c r="O10" s="655">
        <v>2048.12</v>
      </c>
      <c r="P10" s="658">
        <v>-0.58639142237759456</v>
      </c>
    </row>
    <row r="11" spans="1:16" ht="15.75" x14ac:dyDescent="0.2">
      <c r="A11" s="652" t="s">
        <v>238</v>
      </c>
      <c r="B11" s="653">
        <v>500</v>
      </c>
      <c r="C11" s="654">
        <v>2387.7530000000002</v>
      </c>
      <c r="D11" s="655">
        <v>2556.444</v>
      </c>
      <c r="E11" s="656">
        <v>-6.5986581360671233</v>
      </c>
      <c r="F11" s="657">
        <v>5.234355418163589</v>
      </c>
      <c r="G11" s="658">
        <v>7.1101160043722018</v>
      </c>
      <c r="H11" s="659" t="s">
        <v>20</v>
      </c>
      <c r="I11" s="655">
        <v>2377.79</v>
      </c>
      <c r="J11" s="658" t="s">
        <v>164</v>
      </c>
      <c r="K11" s="654">
        <v>2647.7370000000001</v>
      </c>
      <c r="L11" s="655">
        <v>2722.8560000000002</v>
      </c>
      <c r="M11" s="658">
        <v>-2.7588311684496034</v>
      </c>
      <c r="N11" s="659">
        <v>1995.653</v>
      </c>
      <c r="O11" s="655">
        <v>2148.2080000000001</v>
      </c>
      <c r="P11" s="658">
        <v>-7.1015004133677966</v>
      </c>
    </row>
    <row r="12" spans="1:16" ht="15.75" x14ac:dyDescent="0.2">
      <c r="A12" s="652" t="s">
        <v>239</v>
      </c>
      <c r="B12" s="653" t="s">
        <v>240</v>
      </c>
      <c r="C12" s="654">
        <v>2592.8229999999999</v>
      </c>
      <c r="D12" s="655">
        <v>2524.779</v>
      </c>
      <c r="E12" s="656">
        <v>2.6950477645766169</v>
      </c>
      <c r="F12" s="657">
        <v>1.3463351753935762</v>
      </c>
      <c r="G12" s="658">
        <v>1.2611214931302377</v>
      </c>
      <c r="H12" s="659">
        <v>2380.9380000000001</v>
      </c>
      <c r="I12" s="655">
        <v>2386.538</v>
      </c>
      <c r="J12" s="658">
        <v>-0.23464952160828401</v>
      </c>
      <c r="K12" s="654" t="s">
        <v>20</v>
      </c>
      <c r="L12" s="655" t="s">
        <v>23</v>
      </c>
      <c r="M12" s="658" t="s">
        <v>23</v>
      </c>
      <c r="N12" s="659" t="s">
        <v>20</v>
      </c>
      <c r="O12" s="655" t="s">
        <v>20</v>
      </c>
      <c r="P12" s="658" t="s">
        <v>164</v>
      </c>
    </row>
    <row r="13" spans="1:16" ht="15.75" x14ac:dyDescent="0.2">
      <c r="A13" s="652" t="s">
        <v>241</v>
      </c>
      <c r="B13" s="653">
        <v>550</v>
      </c>
      <c r="C13" s="654" t="s">
        <v>20</v>
      </c>
      <c r="D13" s="655">
        <v>2944.29</v>
      </c>
      <c r="E13" s="656" t="s">
        <v>164</v>
      </c>
      <c r="F13" s="657">
        <v>4.3272501581466409</v>
      </c>
      <c r="G13" s="658">
        <v>14.199076196184905</v>
      </c>
      <c r="H13" s="659" t="s">
        <v>20</v>
      </c>
      <c r="I13" s="655">
        <v>3127.6779999999999</v>
      </c>
      <c r="J13" s="658" t="s">
        <v>164</v>
      </c>
      <c r="K13" s="654" t="s">
        <v>20</v>
      </c>
      <c r="L13" s="655" t="s">
        <v>20</v>
      </c>
      <c r="M13" s="658" t="s">
        <v>164</v>
      </c>
      <c r="N13" s="659">
        <v>2155.0610000000001</v>
      </c>
      <c r="O13" s="655">
        <v>2228.54</v>
      </c>
      <c r="P13" s="658">
        <v>-3.2971811140926262</v>
      </c>
    </row>
    <row r="14" spans="1:16" ht="16.5" thickBot="1" x14ac:dyDescent="0.25">
      <c r="A14" s="660"/>
      <c r="B14" s="661" t="s">
        <v>22</v>
      </c>
      <c r="C14" s="662" t="s">
        <v>242</v>
      </c>
      <c r="D14" s="663" t="s">
        <v>242</v>
      </c>
      <c r="E14" s="664" t="s">
        <v>242</v>
      </c>
      <c r="F14" s="665">
        <v>99.999999999999986</v>
      </c>
      <c r="G14" s="666">
        <v>100.00000000000001</v>
      </c>
      <c r="H14" s="663" t="s">
        <v>242</v>
      </c>
      <c r="I14" s="663" t="s">
        <v>242</v>
      </c>
      <c r="J14" s="667" t="s">
        <v>242</v>
      </c>
      <c r="K14" s="662" t="s">
        <v>242</v>
      </c>
      <c r="L14" s="663" t="s">
        <v>242</v>
      </c>
      <c r="M14" s="667" t="s">
        <v>242</v>
      </c>
      <c r="N14" s="663" t="s">
        <v>242</v>
      </c>
      <c r="O14" s="663" t="s">
        <v>242</v>
      </c>
      <c r="P14" s="667" t="s">
        <v>242</v>
      </c>
    </row>
    <row r="15" spans="1:16" ht="15.75" x14ac:dyDescent="0.25">
      <c r="A15" s="668" t="s">
        <v>243</v>
      </c>
      <c r="B15" s="669">
        <v>450</v>
      </c>
      <c r="C15" s="670">
        <v>2275.5610000000001</v>
      </c>
      <c r="D15" s="671">
        <v>2288.5169999999998</v>
      </c>
      <c r="E15" s="141">
        <v>-0.56613081746824157</v>
      </c>
      <c r="F15" s="672">
        <v>6.424841513054111</v>
      </c>
      <c r="G15" s="142">
        <v>5.0270641122406321</v>
      </c>
      <c r="H15" s="673">
        <v>2081.6</v>
      </c>
      <c r="I15" s="144">
        <v>2155.4430000000002</v>
      </c>
      <c r="J15" s="142">
        <v>-3.4258850732772932</v>
      </c>
      <c r="K15" s="143">
        <v>2469.0390000000002</v>
      </c>
      <c r="L15" s="144">
        <v>2416.2640000000001</v>
      </c>
      <c r="M15" s="142">
        <v>2.1841570291987997</v>
      </c>
      <c r="N15" s="673">
        <v>1937.45</v>
      </c>
      <c r="O15" s="144">
        <v>1993.1610000000001</v>
      </c>
      <c r="P15" s="142">
        <v>-2.7951078713661373</v>
      </c>
    </row>
    <row r="16" spans="1:16" ht="15.75" x14ac:dyDescent="0.25">
      <c r="A16" s="674" t="s">
        <v>244</v>
      </c>
      <c r="B16" s="675">
        <v>500</v>
      </c>
      <c r="C16" s="676">
        <v>2435.6120000000001</v>
      </c>
      <c r="D16" s="677">
        <v>2551.3620000000001</v>
      </c>
      <c r="E16" s="145">
        <v>-4.5367925053363649</v>
      </c>
      <c r="F16" s="678">
        <v>1.9212023481395026</v>
      </c>
      <c r="G16" s="146">
        <v>2.3221857027571646</v>
      </c>
      <c r="H16" s="679">
        <v>2365.0219999999999</v>
      </c>
      <c r="I16" s="148">
        <v>2585.498</v>
      </c>
      <c r="J16" s="146">
        <v>-8.5274094197713595</v>
      </c>
      <c r="K16" s="147">
        <v>3105.9360000000001</v>
      </c>
      <c r="L16" s="148">
        <v>2816.817</v>
      </c>
      <c r="M16" s="146">
        <v>10.264032061720735</v>
      </c>
      <c r="N16" s="679">
        <v>2135.9430000000002</v>
      </c>
      <c r="O16" s="148">
        <v>2167.6869999999999</v>
      </c>
      <c r="P16" s="146">
        <v>-1.4644180640470552</v>
      </c>
    </row>
    <row r="17" spans="1:16" ht="15.75" x14ac:dyDescent="0.25">
      <c r="A17" s="680" t="s">
        <v>245</v>
      </c>
      <c r="B17" s="675">
        <v>550</v>
      </c>
      <c r="C17" s="670" t="s">
        <v>20</v>
      </c>
      <c r="D17" s="671">
        <v>2906.2379999999998</v>
      </c>
      <c r="E17" s="145" t="s">
        <v>164</v>
      </c>
      <c r="F17" s="678">
        <v>0.36485178044877847</v>
      </c>
      <c r="G17" s="146">
        <v>0.8021729633648802</v>
      </c>
      <c r="H17" s="679" t="s">
        <v>20</v>
      </c>
      <c r="I17" s="148">
        <v>3127.6779999999999</v>
      </c>
      <c r="J17" s="146" t="s">
        <v>164</v>
      </c>
      <c r="K17" s="147" t="s">
        <v>20</v>
      </c>
      <c r="L17" s="148" t="s">
        <v>20</v>
      </c>
      <c r="M17" s="146" t="s">
        <v>164</v>
      </c>
      <c r="N17" s="679">
        <v>2179.944</v>
      </c>
      <c r="O17" s="148">
        <v>2224.4540000000002</v>
      </c>
      <c r="P17" s="146">
        <v>-2.0009404555005506</v>
      </c>
    </row>
    <row r="18" spans="1:16" ht="15.75" x14ac:dyDescent="0.25">
      <c r="A18" s="680"/>
      <c r="B18" s="681">
        <v>650</v>
      </c>
      <c r="C18" s="670">
        <v>1663.124</v>
      </c>
      <c r="D18" s="671">
        <v>1697.9649999999999</v>
      </c>
      <c r="E18" s="141">
        <v>-2.051926865394746</v>
      </c>
      <c r="F18" s="678">
        <v>1.0391802949159177</v>
      </c>
      <c r="G18" s="149">
        <v>0.83810894962177795</v>
      </c>
      <c r="H18" s="682" t="s">
        <v>20</v>
      </c>
      <c r="I18" s="151" t="s">
        <v>20</v>
      </c>
      <c r="J18" s="149" t="s">
        <v>164</v>
      </c>
      <c r="K18" s="150">
        <v>1640.442</v>
      </c>
      <c r="L18" s="151">
        <v>1699.6859999999999</v>
      </c>
      <c r="M18" s="149">
        <v>-3.4855849845206657</v>
      </c>
      <c r="N18" s="682">
        <v>1732.3620000000001</v>
      </c>
      <c r="O18" s="151" t="s">
        <v>20</v>
      </c>
      <c r="P18" s="149" t="s">
        <v>164</v>
      </c>
    </row>
    <row r="19" spans="1:16" ht="16.5" thickBot="1" x14ac:dyDescent="0.3">
      <c r="A19" s="683"/>
      <c r="B19" s="684" t="s">
        <v>22</v>
      </c>
      <c r="C19" s="685" t="s">
        <v>242</v>
      </c>
      <c r="D19" s="686" t="s">
        <v>242</v>
      </c>
      <c r="E19" s="687" t="s">
        <v>242</v>
      </c>
      <c r="F19" s="688">
        <v>9.750075936558309</v>
      </c>
      <c r="G19" s="689">
        <v>8.9895317279844544</v>
      </c>
      <c r="H19" s="690" t="s">
        <v>242</v>
      </c>
      <c r="I19" s="690" t="s">
        <v>242</v>
      </c>
      <c r="J19" s="689" t="s">
        <v>242</v>
      </c>
      <c r="K19" s="691" t="s">
        <v>242</v>
      </c>
      <c r="L19" s="690" t="s">
        <v>242</v>
      </c>
      <c r="M19" s="689" t="s">
        <v>242</v>
      </c>
      <c r="N19" s="690" t="s">
        <v>242</v>
      </c>
      <c r="O19" s="690" t="s">
        <v>242</v>
      </c>
      <c r="P19" s="689" t="s">
        <v>242</v>
      </c>
    </row>
    <row r="20" spans="1:16" ht="16.5" thickTop="1" x14ac:dyDescent="0.25">
      <c r="A20" s="668" t="s">
        <v>243</v>
      </c>
      <c r="B20" s="669">
        <v>450</v>
      </c>
      <c r="C20" s="670">
        <v>1784.258</v>
      </c>
      <c r="D20" s="671">
        <v>1865.8119999999999</v>
      </c>
      <c r="E20" s="141">
        <v>-4.3709655635187179</v>
      </c>
      <c r="F20" s="152">
        <v>3.1540616928493157</v>
      </c>
      <c r="G20" s="142">
        <v>1.3530211065729076</v>
      </c>
      <c r="H20" s="673">
        <v>1547.0930000000001</v>
      </c>
      <c r="I20" s="144">
        <v>1559.039</v>
      </c>
      <c r="J20" s="142">
        <v>-0.766241255029535</v>
      </c>
      <c r="K20" s="143">
        <v>1832.1489999999999</v>
      </c>
      <c r="L20" s="144">
        <v>2117.1120000000001</v>
      </c>
      <c r="M20" s="142">
        <v>-13.459987001160078</v>
      </c>
      <c r="N20" s="673">
        <v>1767.528</v>
      </c>
      <c r="O20" s="144">
        <v>1754.7940000000001</v>
      </c>
      <c r="P20" s="142">
        <v>0.72566922385191213</v>
      </c>
    </row>
    <row r="21" spans="1:16" ht="15.75" x14ac:dyDescent="0.25">
      <c r="A21" s="674" t="s">
        <v>246</v>
      </c>
      <c r="B21" s="675">
        <v>500</v>
      </c>
      <c r="C21" s="670">
        <v>1591.4359999999999</v>
      </c>
      <c r="D21" s="677">
        <v>1577.9359999999999</v>
      </c>
      <c r="E21" s="141">
        <v>0.85554800701676115</v>
      </c>
      <c r="F21" s="152">
        <v>9.5530714148071993</v>
      </c>
      <c r="G21" s="146">
        <v>10.154385652174284</v>
      </c>
      <c r="H21" s="679">
        <v>1660.771</v>
      </c>
      <c r="I21" s="148">
        <v>1619.0340000000001</v>
      </c>
      <c r="J21" s="146">
        <v>2.5778952140597324</v>
      </c>
      <c r="K21" s="147">
        <v>1556.0129999999999</v>
      </c>
      <c r="L21" s="148">
        <v>1567.16</v>
      </c>
      <c r="M21" s="146">
        <v>-0.71128665866919538</v>
      </c>
      <c r="N21" s="679">
        <v>1542.5889999999999</v>
      </c>
      <c r="O21" s="148">
        <v>1520.2840000000001</v>
      </c>
      <c r="P21" s="146">
        <v>1.4671600832475928</v>
      </c>
    </row>
    <row r="22" spans="1:16" ht="15.75" x14ac:dyDescent="0.25">
      <c r="A22" s="680" t="s">
        <v>247</v>
      </c>
      <c r="B22" s="675">
        <v>550</v>
      </c>
      <c r="C22" s="676">
        <v>1645.963</v>
      </c>
      <c r="D22" s="677">
        <v>1634.252</v>
      </c>
      <c r="E22" s="141">
        <v>0.71659695077625807</v>
      </c>
      <c r="F22" s="152">
        <v>3.9947528803189378</v>
      </c>
      <c r="G22" s="146">
        <v>4.5677022910752445</v>
      </c>
      <c r="H22" s="679">
        <v>1943.3779999999999</v>
      </c>
      <c r="I22" s="148">
        <v>1807.1769999999999</v>
      </c>
      <c r="J22" s="146">
        <v>7.5366718367929675</v>
      </c>
      <c r="K22" s="147">
        <v>1550.692</v>
      </c>
      <c r="L22" s="148">
        <v>1568.059</v>
      </c>
      <c r="M22" s="146">
        <v>-1.1075476114100276</v>
      </c>
      <c r="N22" s="679">
        <v>1546.249</v>
      </c>
      <c r="O22" s="148">
        <v>1574.643</v>
      </c>
      <c r="P22" s="146">
        <v>-1.8032023766656955</v>
      </c>
    </row>
    <row r="23" spans="1:16" ht="15.75" x14ac:dyDescent="0.25">
      <c r="A23" s="680"/>
      <c r="B23" s="675">
        <v>650</v>
      </c>
      <c r="C23" s="676">
        <v>1477.865</v>
      </c>
      <c r="D23" s="677">
        <v>1516.8630000000001</v>
      </c>
      <c r="E23" s="141">
        <v>-2.5709638906084495</v>
      </c>
      <c r="F23" s="152">
        <v>1.8894915976903415</v>
      </c>
      <c r="G23" s="146">
        <v>2.0762825045395443</v>
      </c>
      <c r="H23" s="679">
        <v>1395.008</v>
      </c>
      <c r="I23" s="148">
        <v>1382.2660000000001</v>
      </c>
      <c r="J23" s="146">
        <v>0.92181967870149162</v>
      </c>
      <c r="K23" s="147">
        <v>1571.606</v>
      </c>
      <c r="L23" s="148">
        <v>1599.5509999999999</v>
      </c>
      <c r="M23" s="146">
        <v>-1.7470527666826465</v>
      </c>
      <c r="N23" s="679">
        <v>1409.2809999999999</v>
      </c>
      <c r="O23" s="148">
        <v>1439.633</v>
      </c>
      <c r="P23" s="146">
        <v>-2.1083151053080949</v>
      </c>
    </row>
    <row r="24" spans="1:16" ht="15.75" x14ac:dyDescent="0.25">
      <c r="A24" s="680"/>
      <c r="B24" s="692">
        <v>750</v>
      </c>
      <c r="C24" s="676">
        <v>1459.212</v>
      </c>
      <c r="D24" s="677">
        <v>1453.481</v>
      </c>
      <c r="E24" s="141">
        <v>0.39429479986322452</v>
      </c>
      <c r="F24" s="152">
        <v>7.79327322344826</v>
      </c>
      <c r="G24" s="146">
        <v>8.7537621372658165</v>
      </c>
      <c r="H24" s="679">
        <v>1455.4939999999999</v>
      </c>
      <c r="I24" s="148">
        <v>1432.6320000000001</v>
      </c>
      <c r="J24" s="146">
        <v>1.5958040864646226</v>
      </c>
      <c r="K24" s="147">
        <v>1483.7090000000001</v>
      </c>
      <c r="L24" s="148">
        <v>1499.9359999999999</v>
      </c>
      <c r="M24" s="146">
        <v>-1.0818461587694317</v>
      </c>
      <c r="N24" s="679">
        <v>1422.201</v>
      </c>
      <c r="O24" s="148">
        <v>1414.211</v>
      </c>
      <c r="P24" s="146">
        <v>0.56497934183795839</v>
      </c>
    </row>
    <row r="25" spans="1:16" ht="15.75" x14ac:dyDescent="0.25">
      <c r="A25" s="680"/>
      <c r="B25" s="693">
        <v>850</v>
      </c>
      <c r="C25" s="676">
        <v>1483.3489999999999</v>
      </c>
      <c r="D25" s="677">
        <v>1516.3889999999999</v>
      </c>
      <c r="E25" s="145">
        <v>-2.1788604375262524</v>
      </c>
      <c r="F25" s="152">
        <v>0.41657474606903988</v>
      </c>
      <c r="G25" s="146">
        <v>0.33900749120547641</v>
      </c>
      <c r="H25" s="679" t="s">
        <v>20</v>
      </c>
      <c r="I25" s="148">
        <v>1519.434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82">
        <v>1497.5409999999999</v>
      </c>
      <c r="O25" s="151">
        <v>1509.5239999999999</v>
      </c>
      <c r="P25" s="149">
        <v>-0.79382639825534063</v>
      </c>
    </row>
    <row r="26" spans="1:16" ht="16.5" thickBot="1" x14ac:dyDescent="0.3">
      <c r="A26" s="683"/>
      <c r="B26" s="694" t="s">
        <v>22</v>
      </c>
      <c r="C26" s="695" t="s">
        <v>242</v>
      </c>
      <c r="D26" s="696" t="s">
        <v>242</v>
      </c>
      <c r="E26" s="687" t="s">
        <v>242</v>
      </c>
      <c r="F26" s="688">
        <v>26.801225555183095</v>
      </c>
      <c r="G26" s="697">
        <v>27.244161182833277</v>
      </c>
      <c r="H26" s="698" t="s">
        <v>242</v>
      </c>
      <c r="I26" s="698" t="s">
        <v>242</v>
      </c>
      <c r="J26" s="697" t="s">
        <v>242</v>
      </c>
      <c r="K26" s="691" t="s">
        <v>242</v>
      </c>
      <c r="L26" s="690" t="s">
        <v>242</v>
      </c>
      <c r="M26" s="689" t="s">
        <v>242</v>
      </c>
      <c r="N26" s="690" t="s">
        <v>242</v>
      </c>
      <c r="O26" s="690" t="s">
        <v>242</v>
      </c>
      <c r="P26" s="689" t="s">
        <v>242</v>
      </c>
    </row>
    <row r="27" spans="1:16" ht="16.5" thickTop="1" x14ac:dyDescent="0.25">
      <c r="A27" s="668" t="s">
        <v>243</v>
      </c>
      <c r="B27" s="669">
        <v>450</v>
      </c>
      <c r="C27" s="670">
        <v>1377.4179999999999</v>
      </c>
      <c r="D27" s="671">
        <v>1441.568</v>
      </c>
      <c r="E27" s="141">
        <v>-4.4500155386357143</v>
      </c>
      <c r="F27" s="152">
        <v>2.8042933030636217</v>
      </c>
      <c r="G27" s="142">
        <v>2.4205980758635355</v>
      </c>
      <c r="H27" s="673" t="s">
        <v>20</v>
      </c>
      <c r="I27" s="144" t="s">
        <v>20</v>
      </c>
      <c r="J27" s="142" t="s">
        <v>164</v>
      </c>
      <c r="K27" s="143">
        <v>1406.38</v>
      </c>
      <c r="L27" s="144">
        <v>1483.6890000000001</v>
      </c>
      <c r="M27" s="142">
        <v>-5.2105933251510228</v>
      </c>
      <c r="N27" s="673" t="s">
        <v>23</v>
      </c>
      <c r="O27" s="144" t="s">
        <v>20</v>
      </c>
      <c r="P27" s="142" t="s">
        <v>23</v>
      </c>
    </row>
    <row r="28" spans="1:16" ht="15.75" x14ac:dyDescent="0.25">
      <c r="A28" s="674" t="s">
        <v>246</v>
      </c>
      <c r="B28" s="675">
        <v>500</v>
      </c>
      <c r="C28" s="670">
        <v>1380.6969999999999</v>
      </c>
      <c r="D28" s="677">
        <v>1469.1</v>
      </c>
      <c r="E28" s="141">
        <v>-6.0174937036280731</v>
      </c>
      <c r="F28" s="152">
        <v>12.001509526734868</v>
      </c>
      <c r="G28" s="146">
        <v>12.529368301564805</v>
      </c>
      <c r="H28" s="679">
        <v>1335.2560000000001</v>
      </c>
      <c r="I28" s="148">
        <v>1318.7180000000001</v>
      </c>
      <c r="J28" s="146">
        <v>1.2540967818745183</v>
      </c>
      <c r="K28" s="147">
        <v>1520.239</v>
      </c>
      <c r="L28" s="148">
        <v>1796.2550000000001</v>
      </c>
      <c r="M28" s="146">
        <v>-15.366192439269483</v>
      </c>
      <c r="N28" s="679">
        <v>1377.2049999999999</v>
      </c>
      <c r="O28" s="148">
        <v>1368.3889999999999</v>
      </c>
      <c r="P28" s="146">
        <v>0.64426124442684285</v>
      </c>
    </row>
    <row r="29" spans="1:16" ht="15.75" x14ac:dyDescent="0.25">
      <c r="A29" s="680" t="s">
        <v>248</v>
      </c>
      <c r="B29" s="675">
        <v>550</v>
      </c>
      <c r="C29" s="676">
        <v>1752.2</v>
      </c>
      <c r="D29" s="677">
        <v>1660.058</v>
      </c>
      <c r="E29" s="141">
        <v>5.5505289574219727</v>
      </c>
      <c r="F29" s="152">
        <v>21.611975024517939</v>
      </c>
      <c r="G29" s="146">
        <v>21.889727616010649</v>
      </c>
      <c r="H29" s="679">
        <v>1332.8340000000001</v>
      </c>
      <c r="I29" s="148">
        <v>1478.6210000000001</v>
      </c>
      <c r="J29" s="146">
        <v>-9.8596597775900676</v>
      </c>
      <c r="K29" s="147">
        <v>1669.0809999999999</v>
      </c>
      <c r="L29" s="148">
        <v>1596.9349999999999</v>
      </c>
      <c r="M29" s="146">
        <v>4.5177793711077756</v>
      </c>
      <c r="N29" s="679">
        <v>2078.0450000000001</v>
      </c>
      <c r="O29" s="148">
        <v>1844.9169999999999</v>
      </c>
      <c r="P29" s="146">
        <v>12.636232415875629</v>
      </c>
    </row>
    <row r="30" spans="1:16" ht="15.75" x14ac:dyDescent="0.25">
      <c r="A30" s="680"/>
      <c r="B30" s="675">
        <v>650</v>
      </c>
      <c r="C30" s="676">
        <v>1496.7550000000001</v>
      </c>
      <c r="D30" s="677">
        <v>1469.8720000000001</v>
      </c>
      <c r="E30" s="141">
        <v>1.8289347643876499</v>
      </c>
      <c r="F30" s="152">
        <v>7.9507877657074388</v>
      </c>
      <c r="G30" s="146">
        <v>7.0716968342553406</v>
      </c>
      <c r="H30" s="679">
        <v>1326.365</v>
      </c>
      <c r="I30" s="148">
        <v>1325.8979999999999</v>
      </c>
      <c r="J30" s="146">
        <v>3.52214122051695E-2</v>
      </c>
      <c r="K30" s="147">
        <v>1661.548</v>
      </c>
      <c r="L30" s="148">
        <v>1672.7380000000001</v>
      </c>
      <c r="M30" s="146">
        <v>-0.66896310121489755</v>
      </c>
      <c r="N30" s="679">
        <v>1301.0889999999999</v>
      </c>
      <c r="O30" s="148">
        <v>1327.067</v>
      </c>
      <c r="P30" s="146">
        <v>-1.9575499955917872</v>
      </c>
    </row>
    <row r="31" spans="1:16" ht="15.75" x14ac:dyDescent="0.25">
      <c r="A31" s="680"/>
      <c r="B31" s="692">
        <v>750</v>
      </c>
      <c r="C31" s="676">
        <v>1380.1030000000001</v>
      </c>
      <c r="D31" s="677">
        <v>1363.548</v>
      </c>
      <c r="E31" s="141">
        <v>1.2141120077914429</v>
      </c>
      <c r="F31" s="152">
        <v>10.073864076678261</v>
      </c>
      <c r="G31" s="146">
        <v>10.363614842300347</v>
      </c>
      <c r="H31" s="679">
        <v>1403.0260000000001</v>
      </c>
      <c r="I31" s="148">
        <v>1358.8789999999999</v>
      </c>
      <c r="J31" s="146">
        <v>3.2487807965242061</v>
      </c>
      <c r="K31" s="147">
        <v>1408.1669999999999</v>
      </c>
      <c r="L31" s="148">
        <v>1401.1659999999999</v>
      </c>
      <c r="M31" s="146">
        <v>0.49965528709660217</v>
      </c>
      <c r="N31" s="679">
        <v>1298.518</v>
      </c>
      <c r="O31" s="148">
        <v>1304.2840000000001</v>
      </c>
      <c r="P31" s="146">
        <v>-0.44208163252789079</v>
      </c>
    </row>
    <row r="32" spans="1:16" ht="15.75" x14ac:dyDescent="0.25">
      <c r="A32" s="680"/>
      <c r="B32" s="693">
        <v>850</v>
      </c>
      <c r="C32" s="676">
        <v>1275.7349999999999</v>
      </c>
      <c r="D32" s="677">
        <v>1258.422</v>
      </c>
      <c r="E32" s="153">
        <v>1.3757706079518535</v>
      </c>
      <c r="F32" s="152">
        <v>1.0958320850441949</v>
      </c>
      <c r="G32" s="146">
        <v>0.75613175506417807</v>
      </c>
      <c r="H32" s="679" t="s">
        <v>20</v>
      </c>
      <c r="I32" s="148">
        <v>1254.252</v>
      </c>
      <c r="J32" s="146" t="s">
        <v>164</v>
      </c>
      <c r="K32" s="143">
        <v>1275.539</v>
      </c>
      <c r="L32" s="148" t="s">
        <v>20</v>
      </c>
      <c r="M32" s="146" t="s">
        <v>164</v>
      </c>
      <c r="N32" s="679" t="s">
        <v>23</v>
      </c>
      <c r="O32" s="151" t="s">
        <v>23</v>
      </c>
      <c r="P32" s="149" t="s">
        <v>23</v>
      </c>
    </row>
    <row r="33" spans="1:16" ht="16.5" thickBot="1" x14ac:dyDescent="0.3">
      <c r="A33" s="683"/>
      <c r="B33" s="694" t="s">
        <v>22</v>
      </c>
      <c r="C33" s="695" t="s">
        <v>242</v>
      </c>
      <c r="D33" s="696" t="s">
        <v>242</v>
      </c>
      <c r="E33" s="687" t="s">
        <v>242</v>
      </c>
      <c r="F33" s="688">
        <v>55.538261781746321</v>
      </c>
      <c r="G33" s="697">
        <v>55.031137425058851</v>
      </c>
      <c r="H33" s="698" t="s">
        <v>242</v>
      </c>
      <c r="I33" s="698" t="s">
        <v>242</v>
      </c>
      <c r="J33" s="697" t="s">
        <v>242</v>
      </c>
      <c r="K33" s="699" t="s">
        <v>242</v>
      </c>
      <c r="L33" s="698" t="s">
        <v>242</v>
      </c>
      <c r="M33" s="697" t="s">
        <v>242</v>
      </c>
      <c r="N33" s="698" t="s">
        <v>242</v>
      </c>
      <c r="O33" s="690" t="s">
        <v>242</v>
      </c>
      <c r="P33" s="689" t="s">
        <v>242</v>
      </c>
    </row>
    <row r="34" spans="1:16" ht="16.5" thickTop="1" x14ac:dyDescent="0.25">
      <c r="A34" s="668" t="s">
        <v>249</v>
      </c>
      <c r="B34" s="669">
        <v>580</v>
      </c>
      <c r="C34" s="670">
        <v>1445.6969999999999</v>
      </c>
      <c r="D34" s="671">
        <v>1437.8019999999999</v>
      </c>
      <c r="E34" s="141">
        <v>0.54910203212959652</v>
      </c>
      <c r="F34" s="152">
        <v>0.2527061770344689</v>
      </c>
      <c r="G34" s="142">
        <v>0.36134684443152593</v>
      </c>
      <c r="H34" s="673">
        <v>1329.713</v>
      </c>
      <c r="I34" s="144">
        <v>1377.528</v>
      </c>
      <c r="J34" s="142">
        <v>-3.4710728202983931</v>
      </c>
      <c r="K34" s="143">
        <v>1416.7950000000001</v>
      </c>
      <c r="L34" s="144">
        <v>1474.404</v>
      </c>
      <c r="M34" s="142">
        <v>-3.9072737187365147</v>
      </c>
      <c r="N34" s="673" t="s">
        <v>20</v>
      </c>
      <c r="O34" s="144">
        <v>1542.8610000000001</v>
      </c>
      <c r="P34" s="142" t="s">
        <v>164</v>
      </c>
    </row>
    <row r="35" spans="1:16" ht="15.75" x14ac:dyDescent="0.25">
      <c r="A35" s="674" t="s">
        <v>246</v>
      </c>
      <c r="B35" s="675">
        <v>720</v>
      </c>
      <c r="C35" s="670">
        <v>1428.3330000000001</v>
      </c>
      <c r="D35" s="677">
        <v>1442.329</v>
      </c>
      <c r="E35" s="141">
        <v>-0.97037499766002533</v>
      </c>
      <c r="F35" s="152">
        <v>2.9200612955741834</v>
      </c>
      <c r="G35" s="146">
        <v>3.1461586956996883</v>
      </c>
      <c r="H35" s="679">
        <v>1376.944</v>
      </c>
      <c r="I35" s="148">
        <v>1398.864</v>
      </c>
      <c r="J35" s="146">
        <v>-1.566985782749436</v>
      </c>
      <c r="K35" s="147">
        <v>1464.8879999999999</v>
      </c>
      <c r="L35" s="148">
        <v>1458.181</v>
      </c>
      <c r="M35" s="146">
        <v>0.45995661718263237</v>
      </c>
      <c r="N35" s="679">
        <v>1463.1030000000001</v>
      </c>
      <c r="O35" s="148">
        <v>1472.1790000000001</v>
      </c>
      <c r="P35" s="146">
        <v>-0.61650111841019484</v>
      </c>
    </row>
    <row r="36" spans="1:16" ht="15.75" x14ac:dyDescent="0.25">
      <c r="A36" s="680" t="s">
        <v>247</v>
      </c>
      <c r="B36" s="681">
        <v>2000</v>
      </c>
      <c r="C36" s="676">
        <v>1363.087</v>
      </c>
      <c r="D36" s="677">
        <v>1316.893</v>
      </c>
      <c r="E36" s="145">
        <v>3.5078020765544324</v>
      </c>
      <c r="F36" s="152">
        <v>0.33798077936592164</v>
      </c>
      <c r="G36" s="146">
        <v>0.4140870201545247</v>
      </c>
      <c r="H36" s="682">
        <v>1351.223</v>
      </c>
      <c r="I36" s="151">
        <v>1370.5409999999999</v>
      </c>
      <c r="J36" s="149">
        <v>-1.4095163880540593</v>
      </c>
      <c r="K36" s="150" t="s">
        <v>20</v>
      </c>
      <c r="L36" s="151" t="s">
        <v>20</v>
      </c>
      <c r="M36" s="149" t="s">
        <v>164</v>
      </c>
      <c r="N36" s="682">
        <v>1375</v>
      </c>
      <c r="O36" s="151">
        <v>1293.3420000000001</v>
      </c>
      <c r="P36" s="149">
        <v>6.3137205781610666</v>
      </c>
    </row>
    <row r="37" spans="1:16" ht="16.5" thickBot="1" x14ac:dyDescent="0.3">
      <c r="A37" s="683"/>
      <c r="B37" s="684" t="s">
        <v>22</v>
      </c>
      <c r="C37" s="695" t="s">
        <v>242</v>
      </c>
      <c r="D37" s="696" t="s">
        <v>242</v>
      </c>
      <c r="E37" s="687" t="s">
        <v>242</v>
      </c>
      <c r="F37" s="688">
        <v>3.5107482519745736</v>
      </c>
      <c r="G37" s="697">
        <v>3.9215925602857387</v>
      </c>
      <c r="H37" s="690" t="s">
        <v>242</v>
      </c>
      <c r="I37" s="690" t="s">
        <v>242</v>
      </c>
      <c r="J37" s="689" t="s">
        <v>242</v>
      </c>
      <c r="K37" s="691" t="s">
        <v>242</v>
      </c>
      <c r="L37" s="690" t="s">
        <v>242</v>
      </c>
      <c r="M37" s="689" t="s">
        <v>242</v>
      </c>
      <c r="N37" s="690" t="s">
        <v>242</v>
      </c>
      <c r="O37" s="690" t="s">
        <v>242</v>
      </c>
      <c r="P37" s="689" t="s">
        <v>242</v>
      </c>
    </row>
    <row r="38" spans="1:16" ht="16.5" thickTop="1" x14ac:dyDescent="0.25">
      <c r="A38" s="668" t="s">
        <v>249</v>
      </c>
      <c r="B38" s="669">
        <v>580</v>
      </c>
      <c r="C38" s="670">
        <v>1403.12</v>
      </c>
      <c r="D38" s="671">
        <v>1307.357</v>
      </c>
      <c r="E38" s="141">
        <v>7.3249311396963428</v>
      </c>
      <c r="F38" s="152">
        <v>9.8338956449084802E-2</v>
      </c>
      <c r="G38" s="142">
        <v>0.23457740160111001</v>
      </c>
      <c r="H38" s="673" t="s">
        <v>23</v>
      </c>
      <c r="I38" s="144" t="s">
        <v>20</v>
      </c>
      <c r="J38" s="142" t="s">
        <v>23</v>
      </c>
      <c r="K38" s="143" t="s">
        <v>20</v>
      </c>
      <c r="L38" s="144" t="s">
        <v>20</v>
      </c>
      <c r="M38" s="142" t="s">
        <v>164</v>
      </c>
      <c r="N38" s="673" t="s">
        <v>20</v>
      </c>
      <c r="O38" s="144" t="s">
        <v>20</v>
      </c>
      <c r="P38" s="142" t="s">
        <v>164</v>
      </c>
    </row>
    <row r="39" spans="1:16" ht="15.75" x14ac:dyDescent="0.25">
      <c r="A39" s="674" t="s">
        <v>246</v>
      </c>
      <c r="B39" s="675">
        <v>720</v>
      </c>
      <c r="C39" s="670">
        <v>1287.202</v>
      </c>
      <c r="D39" s="677">
        <v>1225.3340000000001</v>
      </c>
      <c r="E39" s="141">
        <v>5.0490723345634692</v>
      </c>
      <c r="F39" s="152">
        <v>4.1636393490032351</v>
      </c>
      <c r="G39" s="146">
        <v>4.4974482895066643</v>
      </c>
      <c r="H39" s="679">
        <v>1178.604</v>
      </c>
      <c r="I39" s="148">
        <v>1202.184</v>
      </c>
      <c r="J39" s="146">
        <v>-1.9614301970413788</v>
      </c>
      <c r="K39" s="147">
        <v>1295.8879999999999</v>
      </c>
      <c r="L39" s="148">
        <v>1296.8130000000001</v>
      </c>
      <c r="M39" s="146">
        <v>-7.1328711232859457E-2</v>
      </c>
      <c r="N39" s="679">
        <v>1446.173</v>
      </c>
      <c r="O39" s="148">
        <v>1240.7840000000001</v>
      </c>
      <c r="P39" s="146">
        <v>16.553163161356036</v>
      </c>
    </row>
    <row r="40" spans="1:16" ht="15.75" x14ac:dyDescent="0.25">
      <c r="A40" s="680" t="s">
        <v>248</v>
      </c>
      <c r="B40" s="681">
        <v>2000</v>
      </c>
      <c r="C40" s="676">
        <v>1179.759</v>
      </c>
      <c r="D40" s="677">
        <v>1163.9280000000001</v>
      </c>
      <c r="E40" s="153">
        <v>1.3601356784955685</v>
      </c>
      <c r="F40" s="152">
        <v>0.13771016908540321</v>
      </c>
      <c r="G40" s="146">
        <v>8.1551412729911552E-2</v>
      </c>
      <c r="H40" s="682" t="s">
        <v>20</v>
      </c>
      <c r="I40" s="151" t="s">
        <v>20</v>
      </c>
      <c r="J40" s="149" t="s">
        <v>164</v>
      </c>
      <c r="K40" s="150" t="s">
        <v>20</v>
      </c>
      <c r="L40" s="151" t="s">
        <v>23</v>
      </c>
      <c r="M40" s="149" t="s">
        <v>23</v>
      </c>
      <c r="N40" s="682" t="s">
        <v>20</v>
      </c>
      <c r="O40" s="151" t="s">
        <v>20</v>
      </c>
      <c r="P40" s="149" t="s">
        <v>164</v>
      </c>
    </row>
    <row r="41" spans="1:16" ht="16.5" thickBot="1" x14ac:dyDescent="0.3">
      <c r="A41" s="700"/>
      <c r="B41" s="701" t="s">
        <v>22</v>
      </c>
      <c r="C41" s="702" t="s">
        <v>242</v>
      </c>
      <c r="D41" s="703" t="s">
        <v>242</v>
      </c>
      <c r="E41" s="704" t="s">
        <v>242</v>
      </c>
      <c r="F41" s="705">
        <v>4.3996884745377232</v>
      </c>
      <c r="G41" s="706">
        <v>4.8135771038376856</v>
      </c>
      <c r="H41" s="707" t="s">
        <v>242</v>
      </c>
      <c r="I41" s="707" t="s">
        <v>242</v>
      </c>
      <c r="J41" s="706" t="s">
        <v>242</v>
      </c>
      <c r="K41" s="154" t="s">
        <v>242</v>
      </c>
      <c r="L41" s="707" t="s">
        <v>242</v>
      </c>
      <c r="M41" s="706" t="s">
        <v>242</v>
      </c>
      <c r="N41" s="707" t="s">
        <v>242</v>
      </c>
      <c r="O41" s="707" t="s">
        <v>242</v>
      </c>
      <c r="P41" s="706" t="s">
        <v>242</v>
      </c>
    </row>
    <row r="42" spans="1:16" s="621" customFormat="1" ht="16.5" thickBot="1" x14ac:dyDescent="0.3">
      <c r="A42" s="708"/>
      <c r="B42" s="709"/>
      <c r="C42" s="710"/>
      <c r="D42" s="711"/>
      <c r="E42" s="317" t="s">
        <v>22</v>
      </c>
      <c r="F42" s="318">
        <v>100</v>
      </c>
      <c r="G42" s="319">
        <v>100</v>
      </c>
      <c r="H42" s="712"/>
      <c r="I42" s="712"/>
      <c r="J42" s="712"/>
      <c r="K42" s="712"/>
      <c r="L42" s="713"/>
      <c r="M42" s="713"/>
      <c r="N42" s="713"/>
      <c r="O42" s="713"/>
      <c r="P42" s="713"/>
    </row>
    <row r="43" spans="1:16" ht="15.75" x14ac:dyDescent="0.25">
      <c r="A43" s="714"/>
      <c r="B43" s="622"/>
    </row>
    <row r="44" spans="1:16" x14ac:dyDescent="0.2">
      <c r="A44" s="622"/>
      <c r="B44" s="622"/>
    </row>
    <row r="45" spans="1:16" x14ac:dyDescent="0.2">
      <c r="A45" s="622"/>
      <c r="B45" s="622"/>
    </row>
    <row r="46" spans="1:16" x14ac:dyDescent="0.2">
      <c r="A46" s="622"/>
      <c r="B46" s="622"/>
    </row>
    <row r="47" spans="1:16" x14ac:dyDescent="0.2">
      <c r="A47" s="622"/>
      <c r="B47" s="622"/>
    </row>
    <row r="48" spans="1:16" x14ac:dyDescent="0.2">
      <c r="A48" s="622"/>
      <c r="B48" s="622"/>
    </row>
    <row r="49" spans="1:2" x14ac:dyDescent="0.2">
      <c r="A49" s="622"/>
      <c r="B49" s="622"/>
    </row>
    <row r="50" spans="1:2" x14ac:dyDescent="0.2">
      <c r="A50" s="622"/>
      <c r="B50" s="622"/>
    </row>
    <row r="51" spans="1:2" x14ac:dyDescent="0.2">
      <c r="A51" s="622"/>
      <c r="B51" s="622"/>
    </row>
    <row r="52" spans="1:2" x14ac:dyDescent="0.2">
      <c r="A52" s="622"/>
      <c r="B52" s="622"/>
    </row>
    <row r="53" spans="1:2" x14ac:dyDescent="0.2">
      <c r="A53" s="622"/>
      <c r="B53" s="622"/>
    </row>
    <row r="54" spans="1:2" x14ac:dyDescent="0.2">
      <c r="A54" s="622"/>
      <c r="B54" s="622"/>
    </row>
    <row r="55" spans="1:2" x14ac:dyDescent="0.2">
      <c r="A55" s="622"/>
      <c r="B55" s="622"/>
    </row>
    <row r="56" spans="1:2" x14ac:dyDescent="0.2">
      <c r="A56" s="622"/>
      <c r="B56" s="622"/>
    </row>
    <row r="57" spans="1:2" x14ac:dyDescent="0.2">
      <c r="A57" s="622"/>
      <c r="B57" s="622"/>
    </row>
    <row r="58" spans="1:2" x14ac:dyDescent="0.2">
      <c r="A58" s="622"/>
      <c r="B58" s="622"/>
    </row>
    <row r="59" spans="1:2" x14ac:dyDescent="0.2">
      <c r="A59" s="622"/>
      <c r="B59" s="622"/>
    </row>
    <row r="60" spans="1:2" x14ac:dyDescent="0.2">
      <c r="A60" s="622"/>
      <c r="B60" s="622"/>
    </row>
    <row r="61" spans="1:2" x14ac:dyDescent="0.2">
      <c r="A61" s="622"/>
      <c r="B61" s="622"/>
    </row>
    <row r="62" spans="1:2" x14ac:dyDescent="0.2">
      <c r="A62" s="622"/>
      <c r="B62" s="622"/>
    </row>
    <row r="63" spans="1:2" x14ac:dyDescent="0.2">
      <c r="A63" s="622"/>
      <c r="B63" s="622"/>
    </row>
    <row r="64" spans="1:2" x14ac:dyDescent="0.2">
      <c r="A64" s="622"/>
      <c r="B64" s="622"/>
    </row>
    <row r="65" spans="1:2" x14ac:dyDescent="0.2">
      <c r="A65" s="622"/>
      <c r="B65" s="622"/>
    </row>
    <row r="66" spans="1:2" x14ac:dyDescent="0.2">
      <c r="A66" s="622"/>
      <c r="B66" s="622"/>
    </row>
    <row r="67" spans="1:2" x14ac:dyDescent="0.2">
      <c r="A67" s="622"/>
      <c r="B67" s="622"/>
    </row>
    <row r="68" spans="1:2" x14ac:dyDescent="0.2">
      <c r="A68" s="622"/>
      <c r="B68" s="622"/>
    </row>
    <row r="69" spans="1:2" x14ac:dyDescent="0.2">
      <c r="A69" s="622"/>
      <c r="B69" s="622"/>
    </row>
    <row r="70" spans="1:2" x14ac:dyDescent="0.2">
      <c r="A70" s="622"/>
      <c r="B70" s="622"/>
    </row>
    <row r="71" spans="1:2" x14ac:dyDescent="0.2">
      <c r="A71" s="622"/>
      <c r="B71" s="622"/>
    </row>
    <row r="72" spans="1:2" x14ac:dyDescent="0.2">
      <c r="A72" s="622"/>
      <c r="B72" s="622"/>
    </row>
    <row r="73" spans="1:2" x14ac:dyDescent="0.2">
      <c r="A73" s="622"/>
      <c r="B73" s="622"/>
    </row>
    <row r="74" spans="1:2" x14ac:dyDescent="0.2">
      <c r="A74" s="622"/>
      <c r="B74" s="622"/>
    </row>
    <row r="75" spans="1:2" x14ac:dyDescent="0.2">
      <c r="A75" s="622"/>
      <c r="B75" s="622"/>
    </row>
    <row r="76" spans="1:2" x14ac:dyDescent="0.2">
      <c r="A76" s="622"/>
      <c r="B76" s="622"/>
    </row>
    <row r="77" spans="1:2" x14ac:dyDescent="0.2">
      <c r="A77" s="622"/>
      <c r="B77" s="622"/>
    </row>
    <row r="78" spans="1:2" x14ac:dyDescent="0.2">
      <c r="A78" s="622"/>
      <c r="B78" s="622"/>
    </row>
    <row r="79" spans="1:2" x14ac:dyDescent="0.2">
      <c r="A79" s="622"/>
      <c r="B79" s="622"/>
    </row>
    <row r="80" spans="1:2" x14ac:dyDescent="0.2">
      <c r="A80" s="622"/>
      <c r="B80" s="622"/>
    </row>
    <row r="81" spans="1:2" x14ac:dyDescent="0.2">
      <c r="A81" s="622"/>
      <c r="B81" s="622"/>
    </row>
    <row r="82" spans="1:2" x14ac:dyDescent="0.2">
      <c r="A82" s="622"/>
      <c r="B82" s="622"/>
    </row>
    <row r="83" spans="1:2" x14ac:dyDescent="0.2">
      <c r="A83" s="622"/>
      <c r="B83" s="622"/>
    </row>
    <row r="84" spans="1:2" x14ac:dyDescent="0.2">
      <c r="A84" s="622"/>
      <c r="B84" s="622"/>
    </row>
    <row r="85" spans="1:2" x14ac:dyDescent="0.2">
      <c r="A85" s="622"/>
      <c r="B85" s="622"/>
    </row>
    <row r="86" spans="1:2" x14ac:dyDescent="0.2">
      <c r="A86" s="622"/>
      <c r="B86" s="622"/>
    </row>
    <row r="87" spans="1:2" x14ac:dyDescent="0.2">
      <c r="A87" s="622"/>
      <c r="B87" s="622"/>
    </row>
    <row r="88" spans="1:2" x14ac:dyDescent="0.2">
      <c r="A88" s="622"/>
      <c r="B88" s="622"/>
    </row>
    <row r="89" spans="1:2" x14ac:dyDescent="0.2">
      <c r="A89" s="622"/>
      <c r="B89" s="622"/>
    </row>
    <row r="90" spans="1:2" x14ac:dyDescent="0.2">
      <c r="A90" s="622"/>
      <c r="B90" s="622"/>
    </row>
    <row r="91" spans="1:2" x14ac:dyDescent="0.2">
      <c r="A91" s="622"/>
      <c r="B91" s="622"/>
    </row>
    <row r="92" spans="1:2" x14ac:dyDescent="0.2">
      <c r="A92" s="622"/>
      <c r="B92" s="622"/>
    </row>
    <row r="93" spans="1:2" x14ac:dyDescent="0.2">
      <c r="A93" s="622"/>
      <c r="B93" s="622"/>
    </row>
    <row r="94" spans="1:2" x14ac:dyDescent="0.2">
      <c r="A94" s="622"/>
      <c r="B94" s="622"/>
    </row>
    <row r="95" spans="1:2" x14ac:dyDescent="0.2">
      <c r="A95" s="622"/>
      <c r="B95" s="622"/>
    </row>
    <row r="96" spans="1:2" x14ac:dyDescent="0.2">
      <c r="A96" s="622"/>
      <c r="B96" s="622"/>
    </row>
    <row r="97" spans="1:2" x14ac:dyDescent="0.2">
      <c r="A97" s="622"/>
      <c r="B97" s="622"/>
    </row>
    <row r="98" spans="1:2" x14ac:dyDescent="0.2">
      <c r="A98" s="622"/>
      <c r="B98" s="622"/>
    </row>
    <row r="99" spans="1:2" x14ac:dyDescent="0.2">
      <c r="A99" s="622"/>
      <c r="B99" s="622"/>
    </row>
    <row r="100" spans="1:2" x14ac:dyDescent="0.2">
      <c r="A100" s="622"/>
      <c r="B100" s="622"/>
    </row>
    <row r="101" spans="1:2" x14ac:dyDescent="0.2">
      <c r="A101" s="622"/>
      <c r="B101" s="622"/>
    </row>
    <row r="102" spans="1:2" x14ac:dyDescent="0.2">
      <c r="A102" s="622"/>
      <c r="B102" s="622"/>
    </row>
    <row r="103" spans="1:2" x14ac:dyDescent="0.2">
      <c r="A103" s="622"/>
      <c r="B103" s="622"/>
    </row>
    <row r="104" spans="1:2" x14ac:dyDescent="0.2">
      <c r="A104" s="622"/>
      <c r="B104" s="622"/>
    </row>
    <row r="105" spans="1:2" x14ac:dyDescent="0.2">
      <c r="A105" s="622"/>
      <c r="B105" s="622"/>
    </row>
    <row r="106" spans="1:2" x14ac:dyDescent="0.2">
      <c r="A106" s="622"/>
      <c r="B106" s="622"/>
    </row>
    <row r="107" spans="1:2" x14ac:dyDescent="0.2">
      <c r="A107" s="622"/>
      <c r="B107" s="622"/>
    </row>
    <row r="108" spans="1:2" x14ac:dyDescent="0.2">
      <c r="A108" s="622"/>
      <c r="B108" s="622"/>
    </row>
    <row r="109" spans="1:2" x14ac:dyDescent="0.2">
      <c r="A109" s="622"/>
      <c r="B109" s="622"/>
    </row>
    <row r="110" spans="1:2" x14ac:dyDescent="0.2">
      <c r="A110" s="622"/>
      <c r="B110" s="622"/>
    </row>
    <row r="111" spans="1:2" x14ac:dyDescent="0.2">
      <c r="A111" s="622"/>
      <c r="B111" s="622"/>
    </row>
    <row r="112" spans="1:2" x14ac:dyDescent="0.2">
      <c r="A112" s="622"/>
      <c r="B112" s="622"/>
    </row>
    <row r="113" spans="1:2" x14ac:dyDescent="0.2">
      <c r="A113" s="622"/>
      <c r="B113" s="622"/>
    </row>
    <row r="114" spans="1:2" x14ac:dyDescent="0.2">
      <c r="A114" s="622"/>
      <c r="B114" s="622"/>
    </row>
    <row r="115" spans="1:2" x14ac:dyDescent="0.2">
      <c r="A115" s="622"/>
      <c r="B115" s="622"/>
    </row>
    <row r="116" spans="1:2" x14ac:dyDescent="0.2">
      <c r="A116" s="622"/>
      <c r="B116" s="622"/>
    </row>
    <row r="117" spans="1:2" x14ac:dyDescent="0.2">
      <c r="A117" s="622"/>
      <c r="B117" s="622"/>
    </row>
    <row r="118" spans="1:2" x14ac:dyDescent="0.2">
      <c r="A118" s="622"/>
      <c r="B118" s="622"/>
    </row>
    <row r="119" spans="1:2" x14ac:dyDescent="0.2">
      <c r="A119" s="622"/>
      <c r="B119" s="622"/>
    </row>
    <row r="120" spans="1:2" x14ac:dyDescent="0.2">
      <c r="A120" s="622"/>
      <c r="B120" s="622"/>
    </row>
    <row r="121" spans="1:2" x14ac:dyDescent="0.2">
      <c r="A121" s="622"/>
      <c r="B121" s="622"/>
    </row>
    <row r="122" spans="1:2" x14ac:dyDescent="0.2">
      <c r="A122" s="622"/>
      <c r="B122" s="622"/>
    </row>
    <row r="123" spans="1:2" x14ac:dyDescent="0.2">
      <c r="A123" s="622"/>
      <c r="B123" s="622"/>
    </row>
    <row r="124" spans="1:2" x14ac:dyDescent="0.2">
      <c r="A124" s="622"/>
      <c r="B124" s="622"/>
    </row>
    <row r="125" spans="1:2" x14ac:dyDescent="0.2">
      <c r="A125" s="622"/>
      <c r="B125" s="622"/>
    </row>
    <row r="126" spans="1:2" x14ac:dyDescent="0.2">
      <c r="A126" s="622"/>
      <c r="B126" s="622"/>
    </row>
    <row r="127" spans="1:2" x14ac:dyDescent="0.2">
      <c r="A127" s="622"/>
      <c r="B127" s="622"/>
    </row>
    <row r="128" spans="1:2" x14ac:dyDescent="0.2">
      <c r="A128" s="622"/>
      <c r="B128" s="622"/>
    </row>
    <row r="129" spans="1:2" x14ac:dyDescent="0.2">
      <c r="A129" s="622"/>
      <c r="B129" s="622"/>
    </row>
    <row r="130" spans="1:2" x14ac:dyDescent="0.2">
      <c r="A130" s="622"/>
      <c r="B130" s="622"/>
    </row>
    <row r="131" spans="1:2" x14ac:dyDescent="0.2">
      <c r="A131" s="622"/>
      <c r="B131" s="622"/>
    </row>
    <row r="132" spans="1:2" x14ac:dyDescent="0.2">
      <c r="A132" s="622"/>
      <c r="B132" s="622"/>
    </row>
    <row r="133" spans="1:2" x14ac:dyDescent="0.2">
      <c r="A133" s="622"/>
      <c r="B133" s="622"/>
    </row>
    <row r="134" spans="1:2" x14ac:dyDescent="0.2">
      <c r="A134" s="622"/>
      <c r="B134" s="622"/>
    </row>
    <row r="135" spans="1:2" x14ac:dyDescent="0.2">
      <c r="A135" s="622"/>
      <c r="B135" s="622"/>
    </row>
    <row r="136" spans="1:2" x14ac:dyDescent="0.2">
      <c r="A136" s="622"/>
      <c r="B136" s="622"/>
    </row>
    <row r="137" spans="1:2" x14ac:dyDescent="0.2">
      <c r="A137" s="622"/>
      <c r="B137" s="622"/>
    </row>
    <row r="138" spans="1:2" x14ac:dyDescent="0.2">
      <c r="A138" s="622"/>
      <c r="B138" s="622"/>
    </row>
    <row r="139" spans="1:2" x14ac:dyDescent="0.2">
      <c r="A139" s="622"/>
      <c r="B139" s="622"/>
    </row>
    <row r="140" spans="1:2" x14ac:dyDescent="0.2">
      <c r="A140" s="622"/>
      <c r="B140" s="622"/>
    </row>
    <row r="141" spans="1:2" x14ac:dyDescent="0.2">
      <c r="A141" s="622"/>
      <c r="B141" s="622"/>
    </row>
    <row r="142" spans="1:2" x14ac:dyDescent="0.2">
      <c r="A142" s="622"/>
      <c r="B142" s="622"/>
    </row>
    <row r="143" spans="1:2" x14ac:dyDescent="0.2">
      <c r="A143" s="622"/>
      <c r="B143" s="622"/>
    </row>
    <row r="144" spans="1:2" x14ac:dyDescent="0.2">
      <c r="A144" s="622"/>
      <c r="B144" s="622"/>
    </row>
    <row r="145" spans="1:2" x14ac:dyDescent="0.2">
      <c r="A145" s="622"/>
      <c r="B145" s="622"/>
    </row>
    <row r="146" spans="1:2" x14ac:dyDescent="0.2">
      <c r="A146" s="622"/>
      <c r="B146" s="622"/>
    </row>
    <row r="147" spans="1:2" x14ac:dyDescent="0.2">
      <c r="A147" s="622"/>
      <c r="B147" s="622"/>
    </row>
    <row r="148" spans="1:2" x14ac:dyDescent="0.2">
      <c r="A148" s="622"/>
      <c r="B148" s="622"/>
    </row>
    <row r="149" spans="1:2" x14ac:dyDescent="0.2">
      <c r="A149" s="622"/>
      <c r="B149" s="622"/>
    </row>
    <row r="150" spans="1:2" x14ac:dyDescent="0.2">
      <c r="A150" s="622"/>
      <c r="B150" s="622"/>
    </row>
    <row r="151" spans="1:2" x14ac:dyDescent="0.2">
      <c r="A151" s="622"/>
      <c r="B151" s="622"/>
    </row>
    <row r="152" spans="1:2" x14ac:dyDescent="0.2">
      <c r="A152" s="622"/>
      <c r="B152" s="622"/>
    </row>
    <row r="153" spans="1:2" x14ac:dyDescent="0.2">
      <c r="A153" s="622"/>
      <c r="B153" s="622"/>
    </row>
    <row r="154" spans="1:2" x14ac:dyDescent="0.2">
      <c r="A154" s="622"/>
      <c r="B154" s="622"/>
    </row>
    <row r="155" spans="1:2" x14ac:dyDescent="0.2">
      <c r="A155" s="622"/>
      <c r="B155" s="622"/>
    </row>
    <row r="156" spans="1:2" x14ac:dyDescent="0.2">
      <c r="A156" s="622"/>
      <c r="B156" s="622"/>
    </row>
    <row r="157" spans="1:2" x14ac:dyDescent="0.2">
      <c r="A157" s="622"/>
      <c r="B157" s="622"/>
    </row>
    <row r="158" spans="1:2" x14ac:dyDescent="0.2">
      <c r="A158" s="622"/>
      <c r="B158" s="622"/>
    </row>
    <row r="159" spans="1:2" x14ac:dyDescent="0.2">
      <c r="A159" s="622"/>
      <c r="B159" s="622"/>
    </row>
    <row r="160" spans="1:2" x14ac:dyDescent="0.2">
      <c r="A160" s="622"/>
      <c r="B160" s="622"/>
    </row>
    <row r="161" spans="1:2" x14ac:dyDescent="0.2">
      <c r="A161" s="622"/>
      <c r="B161" s="622"/>
    </row>
    <row r="162" spans="1:2" x14ac:dyDescent="0.2">
      <c r="A162" s="622"/>
      <c r="B162" s="622"/>
    </row>
    <row r="163" spans="1:2" x14ac:dyDescent="0.2">
      <c r="A163" s="622"/>
      <c r="B163" s="622"/>
    </row>
    <row r="164" spans="1:2" x14ac:dyDescent="0.2">
      <c r="A164" s="622"/>
      <c r="B164" s="622"/>
    </row>
    <row r="165" spans="1:2" x14ac:dyDescent="0.2">
      <c r="A165" s="622"/>
      <c r="B165" s="622"/>
    </row>
    <row r="166" spans="1:2" x14ac:dyDescent="0.2">
      <c r="A166" s="622"/>
      <c r="B166" s="622"/>
    </row>
    <row r="167" spans="1:2" x14ac:dyDescent="0.2">
      <c r="A167" s="622"/>
      <c r="B167" s="622"/>
    </row>
    <row r="168" spans="1:2" x14ac:dyDescent="0.2">
      <c r="A168" s="622"/>
      <c r="B168" s="622"/>
    </row>
    <row r="169" spans="1:2" x14ac:dyDescent="0.2">
      <c r="A169" s="622"/>
      <c r="B169" s="622"/>
    </row>
    <row r="170" spans="1:2" x14ac:dyDescent="0.2">
      <c r="A170" s="622"/>
      <c r="B170" s="622"/>
    </row>
    <row r="171" spans="1:2" x14ac:dyDescent="0.2">
      <c r="A171" s="622"/>
      <c r="B171" s="622"/>
    </row>
    <row r="172" spans="1:2" x14ac:dyDescent="0.2">
      <c r="A172" s="622"/>
      <c r="B172" s="622"/>
    </row>
    <row r="173" spans="1:2" x14ac:dyDescent="0.2">
      <c r="A173" s="622"/>
      <c r="B173" s="622"/>
    </row>
    <row r="174" spans="1:2" x14ac:dyDescent="0.2">
      <c r="A174" s="622"/>
      <c r="B174" s="622"/>
    </row>
    <row r="175" spans="1:2" x14ac:dyDescent="0.2">
      <c r="A175" s="622"/>
      <c r="B175" s="622"/>
    </row>
    <row r="176" spans="1:2" x14ac:dyDescent="0.2">
      <c r="A176" s="622"/>
      <c r="B176" s="622"/>
    </row>
    <row r="177" spans="1:2" x14ac:dyDescent="0.2">
      <c r="A177" s="622"/>
      <c r="B177" s="622"/>
    </row>
    <row r="178" spans="1:2" x14ac:dyDescent="0.2">
      <c r="A178" s="622"/>
      <c r="B178" s="622"/>
    </row>
    <row r="179" spans="1:2" x14ac:dyDescent="0.2">
      <c r="A179" s="622"/>
      <c r="B179" s="622"/>
    </row>
    <row r="180" spans="1:2" x14ac:dyDescent="0.2">
      <c r="A180" s="622"/>
      <c r="B180" s="622"/>
    </row>
    <row r="181" spans="1:2" x14ac:dyDescent="0.2">
      <c r="A181" s="622"/>
      <c r="B181" s="622"/>
    </row>
    <row r="182" spans="1:2" x14ac:dyDescent="0.2">
      <c r="A182" s="622"/>
      <c r="B182" s="622"/>
    </row>
    <row r="183" spans="1:2" x14ac:dyDescent="0.2">
      <c r="A183" s="622"/>
      <c r="B183" s="622"/>
    </row>
    <row r="184" spans="1:2" x14ac:dyDescent="0.2">
      <c r="A184" s="622"/>
      <c r="B184" s="622"/>
    </row>
    <row r="185" spans="1:2" x14ac:dyDescent="0.2">
      <c r="A185" s="622"/>
      <c r="B185" s="622"/>
    </row>
    <row r="186" spans="1:2" x14ac:dyDescent="0.2">
      <c r="A186" s="622"/>
      <c r="B186" s="622"/>
    </row>
    <row r="187" spans="1:2" x14ac:dyDescent="0.2">
      <c r="A187" s="622"/>
      <c r="B187" s="622"/>
    </row>
    <row r="188" spans="1:2" x14ac:dyDescent="0.2">
      <c r="A188" s="622"/>
      <c r="B188" s="622"/>
    </row>
    <row r="189" spans="1:2" x14ac:dyDescent="0.2">
      <c r="A189" s="622"/>
      <c r="B189" s="622"/>
    </row>
    <row r="190" spans="1:2" x14ac:dyDescent="0.2">
      <c r="A190" s="622"/>
      <c r="B190" s="622"/>
    </row>
    <row r="191" spans="1:2" x14ac:dyDescent="0.2">
      <c r="A191" s="622"/>
      <c r="B191" s="622"/>
    </row>
    <row r="192" spans="1:2" x14ac:dyDescent="0.2">
      <c r="A192" s="622"/>
      <c r="B192" s="622"/>
    </row>
    <row r="193" spans="1:2" x14ac:dyDescent="0.2">
      <c r="A193" s="622"/>
      <c r="B193" s="622"/>
    </row>
    <row r="194" spans="1:2" x14ac:dyDescent="0.2">
      <c r="A194" s="622"/>
      <c r="B194" s="622"/>
    </row>
    <row r="195" spans="1:2" x14ac:dyDescent="0.2">
      <c r="A195" s="622"/>
      <c r="B195" s="622"/>
    </row>
    <row r="196" spans="1:2" x14ac:dyDescent="0.2">
      <c r="A196" s="622"/>
      <c r="B196" s="622"/>
    </row>
    <row r="197" spans="1:2" x14ac:dyDescent="0.2">
      <c r="A197" s="622"/>
      <c r="B197" s="622"/>
    </row>
    <row r="198" spans="1:2" x14ac:dyDescent="0.2">
      <c r="A198" s="622"/>
      <c r="B198" s="622"/>
    </row>
    <row r="199" spans="1:2" x14ac:dyDescent="0.2">
      <c r="A199" s="622"/>
      <c r="B199" s="622"/>
    </row>
    <row r="200" spans="1:2" x14ac:dyDescent="0.2">
      <c r="A200" s="622"/>
      <c r="B200" s="622"/>
    </row>
    <row r="201" spans="1:2" x14ac:dyDescent="0.2">
      <c r="A201" s="622"/>
      <c r="B201" s="622"/>
    </row>
    <row r="202" spans="1:2" x14ac:dyDescent="0.2">
      <c r="A202" s="622"/>
      <c r="B202" s="622"/>
    </row>
    <row r="203" spans="1:2" x14ac:dyDescent="0.2">
      <c r="A203" s="622"/>
      <c r="B203" s="622"/>
    </row>
    <row r="204" spans="1:2" x14ac:dyDescent="0.2">
      <c r="A204" s="622"/>
      <c r="B204" s="622"/>
    </row>
    <row r="205" spans="1:2" x14ac:dyDescent="0.2">
      <c r="A205" s="622"/>
      <c r="B205" s="622"/>
    </row>
    <row r="206" spans="1:2" x14ac:dyDescent="0.2">
      <c r="A206" s="622"/>
      <c r="B206" s="622"/>
    </row>
    <row r="207" spans="1:2" x14ac:dyDescent="0.2">
      <c r="A207" s="622"/>
      <c r="B207" s="622"/>
    </row>
    <row r="208" spans="1:2" x14ac:dyDescent="0.2">
      <c r="A208" s="622"/>
      <c r="B208" s="622"/>
    </row>
    <row r="209" spans="1:2" x14ac:dyDescent="0.2">
      <c r="A209" s="622"/>
      <c r="B209" s="622"/>
    </row>
    <row r="210" spans="1:2" x14ac:dyDescent="0.2">
      <c r="A210" s="622"/>
      <c r="B210" s="622"/>
    </row>
    <row r="211" spans="1:2" x14ac:dyDescent="0.2">
      <c r="A211" s="622"/>
      <c r="B211" s="622"/>
    </row>
    <row r="212" spans="1:2" x14ac:dyDescent="0.2">
      <c r="A212" s="622"/>
      <c r="B212" s="622"/>
    </row>
    <row r="213" spans="1:2" x14ac:dyDescent="0.2">
      <c r="A213" s="622"/>
      <c r="B213" s="622"/>
    </row>
    <row r="214" spans="1:2" x14ac:dyDescent="0.2">
      <c r="A214" s="622"/>
      <c r="B214" s="622"/>
    </row>
    <row r="215" spans="1:2" x14ac:dyDescent="0.2">
      <c r="A215" s="622"/>
      <c r="B215" s="622"/>
    </row>
    <row r="216" spans="1:2" x14ac:dyDescent="0.2">
      <c r="A216" s="622"/>
      <c r="B216" s="622"/>
    </row>
    <row r="217" spans="1:2" x14ac:dyDescent="0.2">
      <c r="A217" s="622"/>
      <c r="B217" s="622"/>
    </row>
    <row r="218" spans="1:2" x14ac:dyDescent="0.2">
      <c r="A218" s="622"/>
      <c r="B218" s="622"/>
    </row>
    <row r="219" spans="1:2" x14ac:dyDescent="0.2">
      <c r="A219" s="622"/>
      <c r="B219" s="622"/>
    </row>
    <row r="220" spans="1:2" x14ac:dyDescent="0.2">
      <c r="A220" s="622"/>
      <c r="B220" s="622"/>
    </row>
    <row r="221" spans="1:2" x14ac:dyDescent="0.2">
      <c r="A221" s="622"/>
      <c r="B221" s="622"/>
    </row>
    <row r="222" spans="1:2" x14ac:dyDescent="0.2">
      <c r="A222" s="622"/>
      <c r="B222" s="622"/>
    </row>
    <row r="223" spans="1:2" x14ac:dyDescent="0.2">
      <c r="A223" s="622"/>
      <c r="B223" s="622"/>
    </row>
    <row r="224" spans="1:2" x14ac:dyDescent="0.2">
      <c r="A224" s="622"/>
      <c r="B224" s="622"/>
    </row>
    <row r="225" spans="1:2" x14ac:dyDescent="0.2">
      <c r="A225" s="622"/>
      <c r="B225" s="622"/>
    </row>
    <row r="226" spans="1:2" x14ac:dyDescent="0.2">
      <c r="A226" s="622"/>
      <c r="B226" s="622"/>
    </row>
    <row r="227" spans="1:2" x14ac:dyDescent="0.2">
      <c r="A227" s="622"/>
      <c r="B227" s="622"/>
    </row>
    <row r="228" spans="1:2" x14ac:dyDescent="0.2">
      <c r="A228" s="622"/>
      <c r="B228" s="622"/>
    </row>
    <row r="229" spans="1:2" x14ac:dyDescent="0.2">
      <c r="A229" s="622"/>
      <c r="B229" s="622"/>
    </row>
    <row r="230" spans="1:2" x14ac:dyDescent="0.2">
      <c r="A230" s="622"/>
      <c r="B230" s="622"/>
    </row>
    <row r="231" spans="1:2" x14ac:dyDescent="0.2">
      <c r="A231" s="622"/>
      <c r="B231" s="622"/>
    </row>
    <row r="232" spans="1:2" x14ac:dyDescent="0.2">
      <c r="A232" s="622"/>
      <c r="B232" s="622"/>
    </row>
    <row r="233" spans="1:2" x14ac:dyDescent="0.2">
      <c r="A233" s="622"/>
      <c r="B233" s="622"/>
    </row>
    <row r="234" spans="1:2" x14ac:dyDescent="0.2">
      <c r="A234" s="622"/>
      <c r="B234" s="622"/>
    </row>
    <row r="235" spans="1:2" x14ac:dyDescent="0.2">
      <c r="A235" s="622"/>
      <c r="B235" s="622"/>
    </row>
    <row r="236" spans="1:2" x14ac:dyDescent="0.2">
      <c r="A236" s="622"/>
      <c r="B236" s="622"/>
    </row>
    <row r="237" spans="1:2" x14ac:dyDescent="0.2">
      <c r="A237" s="622"/>
      <c r="B237" s="622"/>
    </row>
    <row r="238" spans="1:2" x14ac:dyDescent="0.2">
      <c r="A238" s="622"/>
      <c r="B238" s="622"/>
    </row>
    <row r="239" spans="1:2" x14ac:dyDescent="0.2">
      <c r="A239" s="622"/>
      <c r="B239" s="622"/>
    </row>
    <row r="240" spans="1:2" x14ac:dyDescent="0.2">
      <c r="A240" s="622"/>
      <c r="B240" s="622"/>
    </row>
    <row r="241" spans="1:2" x14ac:dyDescent="0.2">
      <c r="A241" s="622"/>
      <c r="B241" s="622"/>
    </row>
    <row r="242" spans="1:2" x14ac:dyDescent="0.2">
      <c r="A242" s="622"/>
      <c r="B242" s="622"/>
    </row>
    <row r="243" spans="1:2" x14ac:dyDescent="0.2">
      <c r="A243" s="622"/>
      <c r="B243" s="622"/>
    </row>
    <row r="244" spans="1:2" x14ac:dyDescent="0.2">
      <c r="A244" s="622"/>
      <c r="B244" s="622"/>
    </row>
    <row r="245" spans="1:2" x14ac:dyDescent="0.2">
      <c r="A245" s="622"/>
      <c r="B245" s="622"/>
    </row>
    <row r="246" spans="1:2" x14ac:dyDescent="0.2">
      <c r="A246" s="622"/>
      <c r="B246" s="622"/>
    </row>
    <row r="247" spans="1:2" x14ac:dyDescent="0.2">
      <c r="A247" s="622"/>
      <c r="B247" s="622"/>
    </row>
    <row r="248" spans="1:2" x14ac:dyDescent="0.2">
      <c r="A248" s="622"/>
      <c r="B248" s="622"/>
    </row>
    <row r="249" spans="1:2" x14ac:dyDescent="0.2">
      <c r="A249" s="622"/>
      <c r="B249" s="622"/>
    </row>
    <row r="250" spans="1:2" x14ac:dyDescent="0.2">
      <c r="A250" s="622"/>
      <c r="B250" s="622"/>
    </row>
    <row r="251" spans="1:2" x14ac:dyDescent="0.2">
      <c r="A251" s="622"/>
      <c r="B251" s="622"/>
    </row>
    <row r="252" spans="1:2" x14ac:dyDescent="0.2">
      <c r="A252" s="622"/>
      <c r="B252" s="622"/>
    </row>
    <row r="253" spans="1:2" x14ac:dyDescent="0.2">
      <c r="A253" s="622"/>
      <c r="B253" s="622"/>
    </row>
    <row r="254" spans="1:2" x14ac:dyDescent="0.2">
      <c r="A254" s="622"/>
      <c r="B254" s="622"/>
    </row>
    <row r="255" spans="1:2" x14ac:dyDescent="0.2">
      <c r="A255" s="622"/>
      <c r="B255" s="622"/>
    </row>
    <row r="256" spans="1:2" x14ac:dyDescent="0.2">
      <c r="A256" s="622"/>
      <c r="B256" s="622"/>
    </row>
    <row r="257" spans="1:2" x14ac:dyDescent="0.2">
      <c r="A257" s="622"/>
      <c r="B257" s="622"/>
    </row>
    <row r="258" spans="1:2" x14ac:dyDescent="0.2">
      <c r="A258" s="622"/>
      <c r="B258" s="622"/>
    </row>
    <row r="259" spans="1:2" x14ac:dyDescent="0.2">
      <c r="A259" s="622"/>
      <c r="B259" s="622"/>
    </row>
    <row r="260" spans="1:2" x14ac:dyDescent="0.2">
      <c r="A260" s="622"/>
      <c r="B260" s="622"/>
    </row>
    <row r="261" spans="1:2" x14ac:dyDescent="0.2">
      <c r="A261" s="622"/>
      <c r="B261" s="622"/>
    </row>
    <row r="262" spans="1:2" x14ac:dyDescent="0.2">
      <c r="A262" s="622"/>
      <c r="B262" s="622"/>
    </row>
    <row r="263" spans="1:2" x14ac:dyDescent="0.2">
      <c r="A263" s="622"/>
      <c r="B263" s="622"/>
    </row>
    <row r="264" spans="1:2" x14ac:dyDescent="0.2">
      <c r="A264" s="622"/>
      <c r="B264" s="622"/>
    </row>
    <row r="265" spans="1:2" x14ac:dyDescent="0.2">
      <c r="A265" s="622"/>
      <c r="B265" s="622"/>
    </row>
    <row r="266" spans="1:2" x14ac:dyDescent="0.2">
      <c r="A266" s="622"/>
      <c r="B266" s="622"/>
    </row>
    <row r="267" spans="1:2" x14ac:dyDescent="0.2">
      <c r="A267" s="622"/>
      <c r="B267" s="622"/>
    </row>
    <row r="268" spans="1:2" x14ac:dyDescent="0.2">
      <c r="A268" s="622"/>
      <c r="B268" s="622"/>
    </row>
    <row r="269" spans="1:2" x14ac:dyDescent="0.2">
      <c r="A269" s="622"/>
      <c r="B269" s="622"/>
    </row>
    <row r="270" spans="1:2" x14ac:dyDescent="0.2">
      <c r="A270" s="622"/>
      <c r="B270" s="622"/>
    </row>
    <row r="271" spans="1:2" x14ac:dyDescent="0.2">
      <c r="A271" s="622"/>
      <c r="B271" s="622"/>
    </row>
    <row r="272" spans="1:2" x14ac:dyDescent="0.2">
      <c r="A272" s="622"/>
      <c r="B272" s="622"/>
    </row>
    <row r="273" spans="1:2" x14ac:dyDescent="0.2">
      <c r="A273" s="622"/>
      <c r="B273" s="622"/>
    </row>
    <row r="274" spans="1:2" x14ac:dyDescent="0.2">
      <c r="A274" s="622"/>
      <c r="B274" s="622"/>
    </row>
    <row r="275" spans="1:2" x14ac:dyDescent="0.2">
      <c r="A275" s="622"/>
      <c r="B275" s="622"/>
    </row>
    <row r="276" spans="1:2" x14ac:dyDescent="0.2">
      <c r="A276" s="622"/>
      <c r="B276" s="622"/>
    </row>
    <row r="277" spans="1:2" x14ac:dyDescent="0.2">
      <c r="A277" s="622"/>
      <c r="B277" s="622"/>
    </row>
    <row r="278" spans="1:2" x14ac:dyDescent="0.2">
      <c r="A278" s="622"/>
      <c r="B278" s="622"/>
    </row>
    <row r="279" spans="1:2" x14ac:dyDescent="0.2">
      <c r="A279" s="622"/>
      <c r="B279" s="622"/>
    </row>
    <row r="280" spans="1:2" x14ac:dyDescent="0.2">
      <c r="A280" s="622"/>
      <c r="B280" s="622"/>
    </row>
    <row r="281" spans="1:2" x14ac:dyDescent="0.2">
      <c r="A281" s="622"/>
      <c r="B281" s="622"/>
    </row>
    <row r="282" spans="1:2" x14ac:dyDescent="0.2">
      <c r="A282" s="622"/>
      <c r="B282" s="622"/>
    </row>
    <row r="283" spans="1:2" x14ac:dyDescent="0.2">
      <c r="A283" s="622"/>
      <c r="B283" s="622"/>
    </row>
    <row r="284" spans="1:2" x14ac:dyDescent="0.2">
      <c r="A284" s="622"/>
      <c r="B284" s="622"/>
    </row>
    <row r="285" spans="1:2" x14ac:dyDescent="0.2">
      <c r="A285" s="622"/>
      <c r="B285" s="622"/>
    </row>
    <row r="286" spans="1:2" x14ac:dyDescent="0.2">
      <c r="A286" s="622"/>
      <c r="B286" s="622"/>
    </row>
    <row r="287" spans="1:2" x14ac:dyDescent="0.2">
      <c r="A287" s="622"/>
      <c r="B287" s="622"/>
    </row>
    <row r="288" spans="1:2" x14ac:dyDescent="0.2">
      <c r="A288" s="622"/>
      <c r="B288" s="622"/>
    </row>
    <row r="289" spans="1:2" x14ac:dyDescent="0.2">
      <c r="A289" s="622"/>
      <c r="B289" s="622"/>
    </row>
    <row r="290" spans="1:2" x14ac:dyDescent="0.2">
      <c r="A290" s="622"/>
      <c r="B290" s="622"/>
    </row>
    <row r="291" spans="1:2" x14ac:dyDescent="0.2">
      <c r="A291" s="622"/>
      <c r="B291" s="622"/>
    </row>
    <row r="292" spans="1:2" x14ac:dyDescent="0.2">
      <c r="A292" s="622"/>
      <c r="B292" s="622"/>
    </row>
    <row r="293" spans="1:2" x14ac:dyDescent="0.2">
      <c r="A293" s="622"/>
      <c r="B293" s="622"/>
    </row>
    <row r="294" spans="1:2" x14ac:dyDescent="0.2">
      <c r="A294" s="622"/>
      <c r="B294" s="622"/>
    </row>
    <row r="295" spans="1:2" x14ac:dyDescent="0.2">
      <c r="A295" s="622"/>
      <c r="B295" s="622"/>
    </row>
    <row r="296" spans="1:2" x14ac:dyDescent="0.2">
      <c r="A296" s="622"/>
      <c r="B296" s="622"/>
    </row>
    <row r="297" spans="1:2" x14ac:dyDescent="0.2">
      <c r="A297" s="622"/>
      <c r="B297" s="622"/>
    </row>
    <row r="298" spans="1:2" x14ac:dyDescent="0.2">
      <c r="A298" s="622"/>
      <c r="B298" s="622"/>
    </row>
    <row r="299" spans="1:2" x14ac:dyDescent="0.2">
      <c r="A299" s="622"/>
      <c r="B299" s="622"/>
    </row>
    <row r="300" spans="1:2" x14ac:dyDescent="0.2">
      <c r="A300" s="622"/>
      <c r="B300" s="622"/>
    </row>
    <row r="301" spans="1:2" x14ac:dyDescent="0.2">
      <c r="A301" s="622"/>
      <c r="B301" s="622"/>
    </row>
    <row r="302" spans="1:2" x14ac:dyDescent="0.2">
      <c r="A302" s="622"/>
      <c r="B302" s="622"/>
    </row>
    <row r="303" spans="1:2" x14ac:dyDescent="0.2">
      <c r="A303" s="622"/>
      <c r="B303" s="622"/>
    </row>
    <row r="304" spans="1:2" x14ac:dyDescent="0.2">
      <c r="A304" s="622"/>
      <c r="B304" s="622"/>
    </row>
    <row r="305" spans="1:2" x14ac:dyDescent="0.2">
      <c r="A305" s="622"/>
      <c r="B305" s="622"/>
    </row>
    <row r="306" spans="1:2" x14ac:dyDescent="0.2">
      <c r="A306" s="622"/>
      <c r="B306" s="622"/>
    </row>
    <row r="307" spans="1:2" x14ac:dyDescent="0.2">
      <c r="A307" s="622"/>
      <c r="B307" s="622"/>
    </row>
    <row r="308" spans="1:2" x14ac:dyDescent="0.2">
      <c r="A308" s="622"/>
      <c r="B308" s="622"/>
    </row>
    <row r="309" spans="1:2" x14ac:dyDescent="0.2">
      <c r="A309" s="622"/>
      <c r="B309" s="622"/>
    </row>
    <row r="310" spans="1:2" x14ac:dyDescent="0.2">
      <c r="A310" s="622"/>
      <c r="B310" s="622"/>
    </row>
    <row r="311" spans="1:2" x14ac:dyDescent="0.2">
      <c r="A311" s="622"/>
      <c r="B311" s="622"/>
    </row>
    <row r="312" spans="1:2" x14ac:dyDescent="0.2">
      <c r="A312" s="622"/>
      <c r="B312" s="622"/>
    </row>
    <row r="313" spans="1:2" x14ac:dyDescent="0.2">
      <c r="A313" s="622"/>
      <c r="B313" s="622"/>
    </row>
    <row r="314" spans="1:2" x14ac:dyDescent="0.2">
      <c r="A314" s="622"/>
      <c r="B314" s="622"/>
    </row>
    <row r="315" spans="1:2" x14ac:dyDescent="0.2">
      <c r="A315" s="622"/>
      <c r="B315" s="622"/>
    </row>
    <row r="316" spans="1:2" x14ac:dyDescent="0.2">
      <c r="A316" s="622"/>
      <c r="B316" s="622"/>
    </row>
    <row r="317" spans="1:2" x14ac:dyDescent="0.2">
      <c r="A317" s="622"/>
      <c r="B317" s="622"/>
    </row>
    <row r="318" spans="1:2" x14ac:dyDescent="0.2">
      <c r="A318" s="622"/>
      <c r="B318" s="622"/>
    </row>
    <row r="319" spans="1:2" x14ac:dyDescent="0.2">
      <c r="A319" s="622"/>
      <c r="B319" s="622"/>
    </row>
    <row r="320" spans="1:2" x14ac:dyDescent="0.2">
      <c r="A320" s="622"/>
      <c r="B320" s="622"/>
    </row>
    <row r="321" spans="1:2" x14ac:dyDescent="0.2">
      <c r="A321" s="622"/>
      <c r="B321" s="622"/>
    </row>
    <row r="322" spans="1:2" x14ac:dyDescent="0.2">
      <c r="A322" s="622"/>
      <c r="B322" s="622"/>
    </row>
    <row r="323" spans="1:2" x14ac:dyDescent="0.2">
      <c r="A323" s="622"/>
      <c r="B323" s="622"/>
    </row>
    <row r="324" spans="1:2" x14ac:dyDescent="0.2">
      <c r="A324" s="622"/>
      <c r="B324" s="622"/>
    </row>
    <row r="325" spans="1:2" x14ac:dyDescent="0.2">
      <c r="A325" s="622"/>
      <c r="B325" s="622"/>
    </row>
    <row r="326" spans="1:2" x14ac:dyDescent="0.2">
      <c r="A326" s="622"/>
      <c r="B326" s="622"/>
    </row>
    <row r="327" spans="1:2" x14ac:dyDescent="0.2">
      <c r="A327" s="622"/>
      <c r="B327" s="622"/>
    </row>
    <row r="328" spans="1:2" x14ac:dyDescent="0.2">
      <c r="A328" s="622"/>
      <c r="B328" s="622"/>
    </row>
    <row r="329" spans="1:2" x14ac:dyDescent="0.2">
      <c r="A329" s="622"/>
      <c r="B329" s="622"/>
    </row>
    <row r="330" spans="1:2" x14ac:dyDescent="0.2">
      <c r="A330" s="622"/>
      <c r="B330" s="622"/>
    </row>
    <row r="331" spans="1:2" x14ac:dyDescent="0.2">
      <c r="A331" s="622"/>
      <c r="B331" s="622"/>
    </row>
    <row r="332" spans="1:2" x14ac:dyDescent="0.2">
      <c r="A332" s="622"/>
      <c r="B332" s="622"/>
    </row>
    <row r="333" spans="1:2" x14ac:dyDescent="0.2">
      <c r="A333" s="622"/>
      <c r="B333" s="622"/>
    </row>
    <row r="334" spans="1:2" x14ac:dyDescent="0.2">
      <c r="A334" s="622"/>
      <c r="B334" s="622"/>
    </row>
    <row r="335" spans="1:2" x14ac:dyDescent="0.2">
      <c r="A335" s="622"/>
      <c r="B335" s="622"/>
    </row>
    <row r="336" spans="1:2" x14ac:dyDescent="0.2">
      <c r="A336" s="622"/>
      <c r="B336" s="622"/>
    </row>
    <row r="337" spans="1:2" x14ac:dyDescent="0.2">
      <c r="A337" s="622"/>
      <c r="B337" s="622"/>
    </row>
    <row r="338" spans="1:2" x14ac:dyDescent="0.2">
      <c r="A338" s="622"/>
      <c r="B338" s="622"/>
    </row>
    <row r="339" spans="1:2" x14ac:dyDescent="0.2">
      <c r="A339" s="622"/>
      <c r="B339" s="622"/>
    </row>
    <row r="340" spans="1:2" x14ac:dyDescent="0.2">
      <c r="A340" s="622"/>
      <c r="B340" s="622"/>
    </row>
    <row r="341" spans="1:2" x14ac:dyDescent="0.2">
      <c r="A341" s="622"/>
      <c r="B341" s="622"/>
    </row>
    <row r="342" spans="1:2" x14ac:dyDescent="0.2">
      <c r="A342" s="622"/>
      <c r="B342" s="622"/>
    </row>
    <row r="343" spans="1:2" x14ac:dyDescent="0.2">
      <c r="A343" s="622"/>
      <c r="B343" s="622"/>
    </row>
    <row r="344" spans="1:2" x14ac:dyDescent="0.2">
      <c r="A344" s="622"/>
      <c r="B344" s="622"/>
    </row>
    <row r="345" spans="1:2" x14ac:dyDescent="0.2">
      <c r="A345" s="622"/>
      <c r="B345" s="622"/>
    </row>
    <row r="346" spans="1:2" x14ac:dyDescent="0.2">
      <c r="A346" s="622"/>
      <c r="B346" s="622"/>
    </row>
    <row r="347" spans="1:2" x14ac:dyDescent="0.2">
      <c r="A347" s="622"/>
      <c r="B347" s="622"/>
    </row>
    <row r="348" spans="1:2" x14ac:dyDescent="0.2">
      <c r="A348" s="622"/>
      <c r="B348" s="622"/>
    </row>
    <row r="349" spans="1:2" x14ac:dyDescent="0.2">
      <c r="A349" s="622"/>
      <c r="B349" s="622"/>
    </row>
    <row r="350" spans="1:2" x14ac:dyDescent="0.2">
      <c r="A350" s="622"/>
      <c r="B350" s="622"/>
    </row>
    <row r="351" spans="1:2" x14ac:dyDescent="0.2">
      <c r="A351" s="622"/>
      <c r="B351" s="622"/>
    </row>
    <row r="352" spans="1:2" x14ac:dyDescent="0.2">
      <c r="A352" s="622"/>
      <c r="B352" s="622"/>
    </row>
    <row r="353" spans="1:2" x14ac:dyDescent="0.2">
      <c r="A353" s="622"/>
      <c r="B353" s="622"/>
    </row>
    <row r="354" spans="1:2" x14ac:dyDescent="0.2">
      <c r="A354" s="622"/>
      <c r="B354" s="622"/>
    </row>
    <row r="355" spans="1:2" x14ac:dyDescent="0.2">
      <c r="A355" s="622"/>
      <c r="B355" s="622"/>
    </row>
    <row r="356" spans="1:2" x14ac:dyDescent="0.2">
      <c r="A356" s="622"/>
      <c r="B356" s="622"/>
    </row>
    <row r="357" spans="1:2" x14ac:dyDescent="0.2">
      <c r="A357" s="622"/>
      <c r="B357" s="622"/>
    </row>
    <row r="358" spans="1:2" x14ac:dyDescent="0.2">
      <c r="A358" s="622"/>
      <c r="B358" s="622"/>
    </row>
    <row r="359" spans="1:2" x14ac:dyDescent="0.2">
      <c r="A359" s="622"/>
      <c r="B359" s="622"/>
    </row>
    <row r="360" spans="1:2" x14ac:dyDescent="0.2">
      <c r="A360" s="622"/>
      <c r="B360" s="622"/>
    </row>
    <row r="361" spans="1:2" x14ac:dyDescent="0.2">
      <c r="A361" s="622"/>
      <c r="B361" s="622"/>
    </row>
    <row r="362" spans="1:2" x14ac:dyDescent="0.2">
      <c r="A362" s="622"/>
      <c r="B362" s="622"/>
    </row>
    <row r="363" spans="1:2" x14ac:dyDescent="0.2">
      <c r="A363" s="622"/>
      <c r="B363" s="622"/>
    </row>
    <row r="364" spans="1:2" x14ac:dyDescent="0.2">
      <c r="A364" s="622"/>
      <c r="B364" s="622"/>
    </row>
    <row r="365" spans="1:2" x14ac:dyDescent="0.2">
      <c r="A365" s="622"/>
      <c r="B365" s="622"/>
    </row>
    <row r="366" spans="1:2" x14ac:dyDescent="0.2">
      <c r="A366" s="622"/>
      <c r="B366" s="622"/>
    </row>
    <row r="367" spans="1:2" x14ac:dyDescent="0.2">
      <c r="A367" s="622"/>
      <c r="B367" s="622"/>
    </row>
    <row r="368" spans="1:2" x14ac:dyDescent="0.2">
      <c r="A368" s="622"/>
      <c r="B368" s="622"/>
    </row>
    <row r="369" spans="1:2" x14ac:dyDescent="0.2">
      <c r="A369" s="622"/>
      <c r="B369" s="622"/>
    </row>
    <row r="370" spans="1:2" x14ac:dyDescent="0.2">
      <c r="A370" s="622"/>
      <c r="B370" s="622"/>
    </row>
    <row r="371" spans="1:2" x14ac:dyDescent="0.2">
      <c r="A371" s="622"/>
      <c r="B371" s="622"/>
    </row>
    <row r="372" spans="1:2" x14ac:dyDescent="0.2">
      <c r="A372" s="622"/>
      <c r="B372" s="622"/>
    </row>
    <row r="373" spans="1:2" x14ac:dyDescent="0.2">
      <c r="A373" s="622"/>
      <c r="B373" s="622"/>
    </row>
    <row r="374" spans="1:2" x14ac:dyDescent="0.2">
      <c r="A374" s="622"/>
      <c r="B374" s="622"/>
    </row>
    <row r="375" spans="1:2" x14ac:dyDescent="0.2">
      <c r="A375" s="622"/>
      <c r="B375" s="622"/>
    </row>
    <row r="376" spans="1:2" x14ac:dyDescent="0.2">
      <c r="A376" s="622"/>
      <c r="B376" s="622"/>
    </row>
    <row r="377" spans="1:2" x14ac:dyDescent="0.2">
      <c r="A377" s="622"/>
      <c r="B377" s="622"/>
    </row>
    <row r="378" spans="1:2" x14ac:dyDescent="0.2">
      <c r="A378" s="622"/>
      <c r="B378" s="622"/>
    </row>
    <row r="379" spans="1:2" x14ac:dyDescent="0.2">
      <c r="A379" s="622"/>
      <c r="B379" s="622"/>
    </row>
    <row r="380" spans="1:2" x14ac:dyDescent="0.2">
      <c r="A380" s="622"/>
      <c r="B380" s="622"/>
    </row>
    <row r="381" spans="1:2" x14ac:dyDescent="0.2">
      <c r="A381" s="622"/>
      <c r="B381" s="622"/>
    </row>
    <row r="382" spans="1:2" x14ac:dyDescent="0.2">
      <c r="A382" s="622"/>
      <c r="B382" s="622"/>
    </row>
    <row r="383" spans="1:2" x14ac:dyDescent="0.2">
      <c r="A383" s="622"/>
      <c r="B383" s="622"/>
    </row>
    <row r="384" spans="1:2" x14ac:dyDescent="0.2">
      <c r="A384" s="622"/>
      <c r="B384" s="622"/>
    </row>
    <row r="385" spans="1:2" x14ac:dyDescent="0.2">
      <c r="A385" s="622"/>
      <c r="B385" s="622"/>
    </row>
    <row r="386" spans="1:2" x14ac:dyDescent="0.2">
      <c r="A386" s="622"/>
      <c r="B386" s="622"/>
    </row>
    <row r="387" spans="1:2" x14ac:dyDescent="0.2">
      <c r="A387" s="622"/>
      <c r="B387" s="622"/>
    </row>
    <row r="388" spans="1:2" x14ac:dyDescent="0.2">
      <c r="A388" s="622"/>
      <c r="B388" s="622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I26" sqref="I26"/>
    </sheetView>
  </sheetViews>
  <sheetFormatPr defaultColWidth="9.140625" defaultRowHeight="12.75" x14ac:dyDescent="0.2"/>
  <cols>
    <col min="1" max="1" width="17.85546875" style="621" customWidth="1"/>
    <col min="2" max="2" width="8.7109375" style="621" bestFit="1" customWidth="1"/>
    <col min="3" max="4" width="11.28515625" style="621" bestFit="1" customWidth="1"/>
    <col min="5" max="5" width="10.85546875" style="621" bestFit="1" customWidth="1"/>
    <col min="6" max="6" width="4" style="621" customWidth="1"/>
    <col min="7" max="7" width="11.28515625" style="621" bestFit="1" customWidth="1"/>
    <col min="8" max="8" width="10.7109375" style="621" customWidth="1"/>
    <col min="9" max="10" width="11.28515625" style="621" bestFit="1" customWidth="1"/>
    <col min="11" max="16" width="10.7109375" style="621" customWidth="1"/>
    <col min="17" max="16384" width="9.140625" style="621"/>
  </cols>
  <sheetData>
    <row r="1" spans="1:5" s="615" customFormat="1" ht="21" x14ac:dyDescent="0.35">
      <c r="A1" s="19" t="s">
        <v>250</v>
      </c>
      <c r="B1" s="614"/>
    </row>
    <row r="2" spans="1:5" s="618" customFormat="1" ht="21" x14ac:dyDescent="0.35">
      <c r="A2" s="20" t="str">
        <f>ZiarnoZAK!A2</f>
        <v>w okresie: 04 - 10.09.2023r.</v>
      </c>
    </row>
    <row r="3" spans="1:5" ht="13.5" thickBot="1" x14ac:dyDescent="0.25">
      <c r="A3" s="716"/>
    </row>
    <row r="4" spans="1:5" ht="15.75" x14ac:dyDescent="0.25">
      <c r="A4" s="717"/>
      <c r="B4" s="718"/>
      <c r="C4" s="854" t="s">
        <v>9</v>
      </c>
      <c r="D4" s="855"/>
      <c r="E4" s="856"/>
    </row>
    <row r="5" spans="1:5" ht="15.75" x14ac:dyDescent="0.25">
      <c r="A5" s="680"/>
      <c r="B5" s="719"/>
      <c r="C5" s="857"/>
      <c r="D5" s="858"/>
      <c r="E5" s="859"/>
    </row>
    <row r="6" spans="1:5" ht="45.75" customHeight="1" thickBot="1" x14ac:dyDescent="0.25">
      <c r="A6" s="720" t="s">
        <v>233</v>
      </c>
      <c r="B6" s="721" t="s">
        <v>234</v>
      </c>
      <c r="C6" s="629" t="s">
        <v>8</v>
      </c>
      <c r="D6" s="630" t="s">
        <v>8</v>
      </c>
      <c r="E6" s="315" t="s">
        <v>16</v>
      </c>
    </row>
    <row r="7" spans="1:5" ht="16.5" customHeight="1" thickBot="1" x14ac:dyDescent="0.25">
      <c r="A7" s="722"/>
      <c r="B7" s="723"/>
      <c r="C7" s="139">
        <v>45179</v>
      </c>
      <c r="D7" s="139">
        <v>45172</v>
      </c>
      <c r="E7" s="724"/>
    </row>
    <row r="8" spans="1:5" ht="14.25" customHeight="1" x14ac:dyDescent="0.2">
      <c r="A8" s="725" t="s">
        <v>251</v>
      </c>
      <c r="B8" s="726"/>
      <c r="C8" s="727"/>
      <c r="D8" s="727"/>
      <c r="E8" s="728"/>
    </row>
    <row r="9" spans="1:5" ht="15.75" x14ac:dyDescent="0.2">
      <c r="A9" s="729" t="s">
        <v>236</v>
      </c>
      <c r="B9" s="729">
        <v>450</v>
      </c>
      <c r="C9" s="730">
        <v>2073.3879999999999</v>
      </c>
      <c r="D9" s="731">
        <v>2049.9540000000002</v>
      </c>
      <c r="E9" s="732">
        <v>1.14314760233643</v>
      </c>
    </row>
    <row r="10" spans="1:5" ht="15.75" x14ac:dyDescent="0.2">
      <c r="A10" s="733" t="s">
        <v>241</v>
      </c>
      <c r="B10" s="733">
        <v>550</v>
      </c>
      <c r="C10" s="654">
        <v>2125.1210000000001</v>
      </c>
      <c r="D10" s="734">
        <v>2485.2979999999998</v>
      </c>
      <c r="E10" s="650">
        <v>-14.49230635521373</v>
      </c>
    </row>
    <row r="11" spans="1:5" ht="16.5" thickBot="1" x14ac:dyDescent="0.25">
      <c r="A11" s="735" t="s">
        <v>237</v>
      </c>
      <c r="B11" s="735">
        <v>500</v>
      </c>
      <c r="C11" s="736">
        <v>2460.7260000000001</v>
      </c>
      <c r="D11" s="737">
        <v>2440.828</v>
      </c>
      <c r="E11" s="738">
        <v>0.81521516469002064</v>
      </c>
    </row>
    <row r="12" spans="1:5" x14ac:dyDescent="0.2">
      <c r="A12" s="739"/>
    </row>
    <row r="13" spans="1:5" x14ac:dyDescent="0.2">
      <c r="A13" s="739"/>
    </row>
    <row r="14" spans="1:5" x14ac:dyDescent="0.2">
      <c r="A14" s="739"/>
    </row>
    <row r="16" spans="1:5" s="615" customFormat="1" ht="21" x14ac:dyDescent="0.35">
      <c r="A16" s="19" t="s">
        <v>252</v>
      </c>
    </row>
    <row r="17" spans="1:7" s="615" customFormat="1" ht="21" x14ac:dyDescent="0.35">
      <c r="A17" s="20" t="str">
        <f>ZiarnoZAK!A2</f>
        <v>w okresie: 04 - 10.09.2023r.</v>
      </c>
    </row>
    <row r="18" spans="1:7" ht="13.5" thickBot="1" x14ac:dyDescent="0.25">
      <c r="A18" s="716"/>
    </row>
    <row r="19" spans="1:7" ht="16.5" thickBot="1" x14ac:dyDescent="0.3">
      <c r="A19" s="717"/>
      <c r="B19" s="718"/>
      <c r="C19" s="740" t="s">
        <v>9</v>
      </c>
      <c r="D19" s="741"/>
      <c r="E19" s="742"/>
      <c r="F19" s="743"/>
      <c r="G19" s="743"/>
    </row>
    <row r="20" spans="1:7" ht="15.75" x14ac:dyDescent="0.25">
      <c r="A20" s="680"/>
      <c r="B20" s="719"/>
      <c r="C20" s="744"/>
      <c r="D20" s="718"/>
      <c r="E20" s="624"/>
      <c r="F20" s="743"/>
      <c r="G20" s="743"/>
    </row>
    <row r="21" spans="1:7" ht="48" thickBot="1" x14ac:dyDescent="0.25">
      <c r="A21" s="745" t="s">
        <v>233</v>
      </c>
      <c r="B21" s="721" t="s">
        <v>234</v>
      </c>
      <c r="C21" s="629" t="s">
        <v>8</v>
      </c>
      <c r="D21" s="630" t="s">
        <v>8</v>
      </c>
      <c r="E21" s="315" t="s">
        <v>16</v>
      </c>
      <c r="F21" s="743"/>
      <c r="G21" s="743"/>
    </row>
    <row r="22" spans="1:7" ht="16.5" customHeight="1" thickBot="1" x14ac:dyDescent="0.25">
      <c r="A22" s="745"/>
      <c r="B22" s="721"/>
      <c r="C22" s="746">
        <v>45179</v>
      </c>
      <c r="D22" s="746">
        <v>45172</v>
      </c>
      <c r="E22" s="747"/>
      <c r="F22" s="743"/>
      <c r="G22" s="743"/>
    </row>
    <row r="23" spans="1:7" ht="16.5" thickBot="1" x14ac:dyDescent="0.25">
      <c r="A23" s="748" t="s">
        <v>253</v>
      </c>
      <c r="B23" s="749"/>
      <c r="C23" s="750"/>
      <c r="D23" s="750"/>
      <c r="E23" s="751"/>
      <c r="F23" s="743"/>
      <c r="G23" s="743"/>
    </row>
    <row r="24" spans="1:7" ht="15.75" x14ac:dyDescent="0.2">
      <c r="A24" s="870" t="s">
        <v>254</v>
      </c>
      <c r="B24" s="752">
        <v>500</v>
      </c>
      <c r="C24" s="753">
        <v>1141.0039999999999</v>
      </c>
      <c r="D24" s="754">
        <v>1306.547</v>
      </c>
      <c r="E24" s="755">
        <v>-12.670267506641562</v>
      </c>
      <c r="F24" s="743"/>
      <c r="G24" s="743"/>
    </row>
    <row r="25" spans="1:7" ht="15.75" x14ac:dyDescent="0.2">
      <c r="A25" s="871"/>
      <c r="B25" s="756">
        <v>750</v>
      </c>
      <c r="C25" s="757">
        <v>1301.9670000000001</v>
      </c>
      <c r="D25" s="758">
        <v>1298.7850000000001</v>
      </c>
      <c r="E25" s="658">
        <v>0.24499820986537543</v>
      </c>
      <c r="F25" s="743"/>
      <c r="G25" s="743"/>
    </row>
    <row r="26" spans="1:7" ht="16.5" thickBot="1" x14ac:dyDescent="0.25">
      <c r="A26" s="759" t="s">
        <v>255</v>
      </c>
      <c r="B26" s="760">
        <v>720</v>
      </c>
      <c r="C26" s="761">
        <v>1137.721</v>
      </c>
      <c r="D26" s="762">
        <v>1188.96</v>
      </c>
      <c r="E26" s="763">
        <v>-4.3095646615529564</v>
      </c>
      <c r="F26" s="743"/>
      <c r="G26" s="743"/>
    </row>
    <row r="27" spans="1:7" ht="16.5" thickBot="1" x14ac:dyDescent="0.25">
      <c r="A27" s="764" t="s">
        <v>256</v>
      </c>
      <c r="B27" s="765"/>
      <c r="C27" s="766"/>
      <c r="D27" s="766"/>
      <c r="E27" s="767"/>
      <c r="F27" s="743"/>
      <c r="G27" s="743"/>
    </row>
    <row r="28" spans="1:7" ht="15.75" x14ac:dyDescent="0.2">
      <c r="A28" s="872" t="s">
        <v>254</v>
      </c>
      <c r="B28" s="752">
        <v>500</v>
      </c>
      <c r="C28" s="753">
        <v>1415.6010000000001</v>
      </c>
      <c r="D28" s="754">
        <v>1411.412</v>
      </c>
      <c r="E28" s="768">
        <v>0.29679498261316173</v>
      </c>
      <c r="F28" s="743"/>
      <c r="G28" s="743"/>
    </row>
    <row r="29" spans="1:7" ht="15.75" x14ac:dyDescent="0.2">
      <c r="A29" s="873"/>
      <c r="B29" s="756">
        <v>750</v>
      </c>
      <c r="C29" s="757" t="s">
        <v>20</v>
      </c>
      <c r="D29" s="758" t="s">
        <v>20</v>
      </c>
      <c r="E29" s="769" t="s">
        <v>164</v>
      </c>
      <c r="F29" s="743"/>
      <c r="G29" s="743"/>
    </row>
    <row r="30" spans="1:7" ht="16.5" thickBot="1" x14ac:dyDescent="0.25">
      <c r="A30" s="770" t="s">
        <v>255</v>
      </c>
      <c r="B30" s="760">
        <v>720</v>
      </c>
      <c r="C30" s="761">
        <v>1388.751</v>
      </c>
      <c r="D30" s="762" t="s">
        <v>20</v>
      </c>
      <c r="E30" s="771" t="s">
        <v>164</v>
      </c>
      <c r="F30" s="743"/>
      <c r="G30" s="743"/>
    </row>
    <row r="32" spans="1:7" s="772" customFormat="1" ht="15.75" x14ac:dyDescent="0.25">
      <c r="A32" s="715"/>
      <c r="B32" s="621"/>
      <c r="C32" s="621"/>
      <c r="D32" s="621"/>
      <c r="E32" s="621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2023-09-14T12:26:52Z</dcterms:modified>
</cp:coreProperties>
</file>