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750E7387-2C57-45B2-8229-11DF27F482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oszty szczegółow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3" l="1"/>
  <c r="G15" i="3"/>
  <c r="E12" i="3"/>
  <c r="E6" i="3"/>
  <c r="E7" i="3"/>
  <c r="E10" i="3" l="1"/>
  <c r="F10" i="3" s="1"/>
  <c r="G10" i="3" s="1"/>
  <c r="E11" i="3"/>
  <c r="F6" i="3"/>
  <c r="G6" i="3" s="1"/>
  <c r="E8" i="3"/>
  <c r="F8" i="3" s="1"/>
  <c r="G8" i="3" s="1"/>
  <c r="E9" i="3"/>
  <c r="F9" i="3" s="1"/>
  <c r="G9" i="3" s="1"/>
  <c r="E5" i="3"/>
  <c r="F5" i="3" s="1"/>
  <c r="E13" i="3" l="1"/>
  <c r="G5" i="3"/>
  <c r="F11" i="3"/>
  <c r="G11" i="3" s="1"/>
  <c r="F12" i="3"/>
  <c r="G12" i="3" s="1"/>
  <c r="G13" i="3" l="1"/>
</calcChain>
</file>

<file path=xl/sharedStrings.xml><?xml version="1.0" encoding="utf-8"?>
<sst xmlns="http://schemas.openxmlformats.org/spreadsheetml/2006/main" count="24" uniqueCount="24">
  <si>
    <t>Lp.</t>
  </si>
  <si>
    <t>Nazwa usługi</t>
  </si>
  <si>
    <t>A</t>
  </si>
  <si>
    <t>B</t>
  </si>
  <si>
    <t>C</t>
  </si>
  <si>
    <t>D</t>
  </si>
  <si>
    <t>E</t>
  </si>
  <si>
    <t>F</t>
  </si>
  <si>
    <t>Cena jednostkowa usługi netto</t>
  </si>
  <si>
    <t>Kwota VAT</t>
  </si>
  <si>
    <t>Kwota netto</t>
  </si>
  <si>
    <t>Kwota brutto</t>
  </si>
  <si>
    <t>SUMA BRUTTO</t>
  </si>
  <si>
    <t>SUMA NETTO (świadczenia podstawowe + opcjonalne)</t>
  </si>
  <si>
    <t>Suma (świadczeń opcjonalnych)</t>
  </si>
  <si>
    <t>Wykonanie aranżacji i scenografii, w tym sceny z zabudową i ekranem, meblami, oświetleniem, nagłośnieniem, wyposażeniem technicznym i obsługą techniczną, aranżacją pomieszczenia VIP, transportem, montażem/demontażem itp.</t>
  </si>
  <si>
    <t>Liczba  (sztuka/zestaw)</t>
  </si>
  <si>
    <t>Wynajem miejsca na organizację Wydarzenia</t>
  </si>
  <si>
    <t>Przygotowanie materiałów audiowizualnych</t>
  </si>
  <si>
    <t>Usługa cateringowa (przerwa kawowa + bankiet) i kelnerska (minimum 200 osób, maksimum 400 osób)</t>
  </si>
  <si>
    <t>Występ artystyczny (zamówienie opcjonalne)</t>
  </si>
  <si>
    <t>Przygotowanie otwarcia Wydarzenia  (zamówienie opcjonalne)</t>
  </si>
  <si>
    <t>Zapewnienie osoby prowadzącej  (zamówienie opcjonalne)</t>
  </si>
  <si>
    <t>Pozostałe koszty (np. ubezpieczenie, serwis sprzątający, oprawa muzyczna, ochrona, ratownik medyczny, fotobudka, karykaturzysta, konkurs karaoke i inne)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</si>
</sst>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8"/>
      <name val="Calibri"/>
      <family val="2"/>
      <scheme val="minor"/>
    </font>
    <font>
      <b/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5" fillId="5" borderId="1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164" fontId="3" fillId="0" borderId="0" xfId="0" applyNumberFormat="1" applyFont="1"/>
    <xf numFmtId="0" fontId="8" fillId="6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64" fontId="8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15"/>
  <sheetViews>
    <sheetView tabSelected="1" view="pageBreakPreview" zoomScale="85" zoomScaleNormal="85" zoomScaleSheetLayoutView="85" workbookViewId="0">
      <selection activeCell="H3" sqref="H3"/>
    </sheetView>
  </sheetViews>
  <sheetFormatPr defaultRowHeight="14.5" x14ac:dyDescent="0.35"/>
  <cols>
    <col min="1" max="1" width="6.26953125" style="1" customWidth="1"/>
    <col min="2" max="2" width="71.7265625" customWidth="1"/>
    <col min="3" max="3" width="14.81640625" customWidth="1"/>
    <col min="4" max="4" width="17.7265625" customWidth="1"/>
    <col min="5" max="5" width="14.81640625" customWidth="1"/>
    <col min="6" max="6" width="15.81640625" customWidth="1"/>
    <col min="7" max="7" width="17.54296875" customWidth="1"/>
  </cols>
  <sheetData>
    <row r="3" spans="1:7" ht="42" x14ac:dyDescent="0.35">
      <c r="A3" s="7" t="s">
        <v>0</v>
      </c>
      <c r="B3" s="7" t="s">
        <v>1</v>
      </c>
      <c r="C3" s="7" t="s">
        <v>8</v>
      </c>
      <c r="D3" s="7" t="s">
        <v>16</v>
      </c>
      <c r="E3" s="7" t="s">
        <v>10</v>
      </c>
      <c r="F3" s="7" t="s">
        <v>9</v>
      </c>
      <c r="G3" s="7" t="s">
        <v>11</v>
      </c>
    </row>
    <row r="4" spans="1:7" x14ac:dyDescent="0.35">
      <c r="A4" s="2" t="s">
        <v>2</v>
      </c>
      <c r="B4" s="2" t="s">
        <v>3</v>
      </c>
      <c r="C4" s="2" t="s">
        <v>4</v>
      </c>
      <c r="D4" s="2" t="s">
        <v>5</v>
      </c>
      <c r="E4" s="2"/>
      <c r="F4" s="2" t="s">
        <v>6</v>
      </c>
      <c r="G4" s="2" t="s">
        <v>7</v>
      </c>
    </row>
    <row r="5" spans="1:7" x14ac:dyDescent="0.35">
      <c r="A5" s="10">
        <v>1</v>
      </c>
      <c r="B5" s="4" t="s">
        <v>17</v>
      </c>
      <c r="C5" s="5"/>
      <c r="D5" s="4">
        <v>1</v>
      </c>
      <c r="E5" s="5">
        <f>C5*D5</f>
        <v>0</v>
      </c>
      <c r="F5" s="5">
        <f>E5*23%</f>
        <v>0</v>
      </c>
      <c r="G5" s="5">
        <f>E5+F5</f>
        <v>0</v>
      </c>
    </row>
    <row r="6" spans="1:7" ht="56" x14ac:dyDescent="0.35">
      <c r="A6" s="3">
        <v>2</v>
      </c>
      <c r="B6" s="4" t="s">
        <v>15</v>
      </c>
      <c r="C6" s="5"/>
      <c r="D6" s="4">
        <v>1</v>
      </c>
      <c r="E6" s="5">
        <f>C6*D6</f>
        <v>0</v>
      </c>
      <c r="F6" s="5">
        <f t="shared" ref="F6:F9" si="0">E6*23%</f>
        <v>0</v>
      </c>
      <c r="G6" s="5">
        <f t="shared" ref="G6:G9" si="1">E6+F6</f>
        <v>0</v>
      </c>
    </row>
    <row r="7" spans="1:7" x14ac:dyDescent="0.35">
      <c r="A7" s="10">
        <v>3</v>
      </c>
      <c r="B7" s="4" t="s">
        <v>21</v>
      </c>
      <c r="C7" s="5"/>
      <c r="D7" s="4">
        <v>1</v>
      </c>
      <c r="E7" s="5">
        <f>C7*D7</f>
        <v>0</v>
      </c>
      <c r="F7" s="5"/>
      <c r="G7" s="5"/>
    </row>
    <row r="8" spans="1:7" x14ac:dyDescent="0.35">
      <c r="A8" s="3">
        <v>4</v>
      </c>
      <c r="B8" s="4" t="s">
        <v>18</v>
      </c>
      <c r="C8" s="5"/>
      <c r="D8" s="4">
        <v>1</v>
      </c>
      <c r="E8" s="5">
        <f t="shared" ref="E8:E9" si="2">C8*D8</f>
        <v>0</v>
      </c>
      <c r="F8" s="5">
        <f t="shared" si="0"/>
        <v>0</v>
      </c>
      <c r="G8" s="5">
        <f t="shared" si="1"/>
        <v>0</v>
      </c>
    </row>
    <row r="9" spans="1:7" x14ac:dyDescent="0.35">
      <c r="A9" s="10">
        <v>5</v>
      </c>
      <c r="B9" s="11" t="s">
        <v>20</v>
      </c>
      <c r="C9" s="12"/>
      <c r="D9" s="11">
        <v>1</v>
      </c>
      <c r="E9" s="5">
        <f t="shared" si="2"/>
        <v>0</v>
      </c>
      <c r="F9" s="5">
        <f t="shared" si="0"/>
        <v>0</v>
      </c>
      <c r="G9" s="5">
        <f t="shared" si="1"/>
        <v>0</v>
      </c>
    </row>
    <row r="10" spans="1:7" x14ac:dyDescent="0.35">
      <c r="A10" s="3">
        <v>6</v>
      </c>
      <c r="B10" s="11" t="s">
        <v>22</v>
      </c>
      <c r="C10" s="12"/>
      <c r="D10" s="11">
        <v>1</v>
      </c>
      <c r="E10" s="5">
        <f t="shared" ref="E10:E11" si="3">C10*D10</f>
        <v>0</v>
      </c>
      <c r="F10" s="5">
        <f t="shared" ref="F10:F12" si="4">E10*23%</f>
        <v>0</v>
      </c>
      <c r="G10" s="5">
        <f t="shared" ref="G10:G12" si="5">E10+F10</f>
        <v>0</v>
      </c>
    </row>
    <row r="11" spans="1:7" ht="28" x14ac:dyDescent="0.35">
      <c r="A11" s="10">
        <v>7</v>
      </c>
      <c r="B11" s="11" t="s">
        <v>23</v>
      </c>
      <c r="C11" s="12"/>
      <c r="D11" s="11">
        <v>1</v>
      </c>
      <c r="E11" s="5">
        <f t="shared" si="3"/>
        <v>0</v>
      </c>
      <c r="F11" s="5">
        <f t="shared" si="4"/>
        <v>0</v>
      </c>
      <c r="G11" s="5">
        <f t="shared" si="5"/>
        <v>0</v>
      </c>
    </row>
    <row r="12" spans="1:7" ht="28" x14ac:dyDescent="0.35">
      <c r="A12" s="3">
        <v>8</v>
      </c>
      <c r="B12" s="11" t="s">
        <v>19</v>
      </c>
      <c r="C12" s="12"/>
      <c r="D12" s="11">
        <v>400</v>
      </c>
      <c r="E12" s="5">
        <f>C12*D12</f>
        <v>0</v>
      </c>
      <c r="F12" s="5">
        <f t="shared" si="4"/>
        <v>0</v>
      </c>
      <c r="G12" s="5">
        <f t="shared" si="5"/>
        <v>0</v>
      </c>
    </row>
    <row r="13" spans="1:7" ht="56" x14ac:dyDescent="0.35">
      <c r="A13" s="6"/>
      <c r="B13" s="9"/>
      <c r="C13" s="8"/>
      <c r="D13" s="16" t="s">
        <v>13</v>
      </c>
      <c r="E13" s="17">
        <f>SUM(E5:E12)</f>
        <v>0</v>
      </c>
      <c r="F13" s="18" t="s">
        <v>12</v>
      </c>
      <c r="G13" s="19">
        <f>SUM(G5:G12)</f>
        <v>0</v>
      </c>
    </row>
    <row r="14" spans="1:7" x14ac:dyDescent="0.35">
      <c r="A14" s="20"/>
      <c r="B14" s="20"/>
      <c r="D14" s="13"/>
      <c r="E14" s="13"/>
      <c r="F14" s="13"/>
      <c r="G14" s="13"/>
    </row>
    <row r="15" spans="1:7" ht="28.5" x14ac:dyDescent="0.35">
      <c r="A15" s="21"/>
      <c r="B15" s="21"/>
      <c r="D15" s="14" t="s">
        <v>14</v>
      </c>
      <c r="E15" s="15">
        <f>E9+E10+E7</f>
        <v>0</v>
      </c>
      <c r="F15" s="15"/>
      <c r="G15" s="15">
        <f t="shared" ref="G15" si="6">G9+G10+G7</f>
        <v>0</v>
      </c>
    </row>
  </sheetData>
  <mergeCells count="2">
    <mergeCell ref="A14:B14"/>
    <mergeCell ref="A15:B15"/>
  </mergeCells>
  <phoneticPr fontId="7" type="noConversion"/>
  <pageMargins left="0.7" right="0.7" top="0.75" bottom="0.75" header="0.3" footer="0.3"/>
  <pageSetup paperSize="9" scale="74" orientation="landscape" r:id="rId1"/>
  <headerFooter>
    <oddFooter>&amp;C&amp;1#&amp;"Calibri"&amp;8&amp;K000000K2 -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koszty szczegółowe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2025-10-14T11:43:28Z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2023-10-10T13:42:35Z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9fcfdd81-8b6b-48f5-97bc-0f6aaa15f21f</vt:lpwstr>
  </property>
  <property fmtid="{D5CDD505-2E9C-101B-9397-08002B2CF9AE}" pid="8" name="MSIP_Label_8b72bd6a-5f70-4f6e-be10-f745206756ad_ContentBits">
    <vt:lpwstr>2</vt:lpwstr>
  </property>
</Properties>
</file>