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775" activeTab="0"/>
  </bookViews>
  <sheets>
    <sheet name="Spół._1" sheetId="1" r:id="rId1"/>
    <sheet name="Zaklady " sheetId="2" r:id="rId2"/>
    <sheet name="Owoce" sheetId="3" r:id="rId3"/>
  </sheets>
  <definedNames>
    <definedName name="_xlnm.Print_Area" localSheetId="2">'Owoce'!$A$1:$J$17</definedName>
    <definedName name="_xlnm.Print_Area" localSheetId="0">'Spół._1'!$A$1:$K$50</definedName>
    <definedName name="_xlnm.Print_Area" localSheetId="1">'Zaklady '!$A$1:$N$76</definedName>
  </definedNames>
  <calcPr fullCalcOnLoad="1"/>
</workbook>
</file>

<file path=xl/sharedStrings.xml><?xml version="1.0" encoding="utf-8"?>
<sst xmlns="http://schemas.openxmlformats.org/spreadsheetml/2006/main" count="270" uniqueCount="140">
  <si>
    <t>Warszawa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</si>
  <si>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</si>
  <si>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</si>
  <si>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</si>
  <si>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</si>
  <si>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</si>
  <si>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</si>
  <si>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</si>
  <si>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</si>
  <si>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</si>
  <si>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</si>
  <si>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a/ cena za sztukę, b/ cena za pęczek, f/ foliowane</t>
  </si>
  <si>
    <t>lubelskie</t>
  </si>
  <si>
    <t>Gruszki</t>
  </si>
  <si>
    <t>Województwo</t>
  </si>
  <si>
    <t>Pory /a</t>
  </si>
  <si>
    <t>Kapusta włoska /a</t>
  </si>
  <si>
    <t>Kiszona kapusta</t>
  </si>
  <si>
    <t xml:space="preserve">Kiszone ogórki </t>
  </si>
  <si>
    <t xml:space="preserve">Cebula </t>
  </si>
  <si>
    <t xml:space="preserve">Marchew  </t>
  </si>
  <si>
    <t>Jabłka deserowe</t>
  </si>
  <si>
    <t>Idared</t>
  </si>
  <si>
    <t>Jonagold</t>
  </si>
  <si>
    <t>Szapmion</t>
  </si>
  <si>
    <t>Golden Delicius</t>
  </si>
  <si>
    <t>Lobo</t>
  </si>
  <si>
    <t>Mutsu</t>
  </si>
  <si>
    <t xml:space="preserve">Kapusta biała </t>
  </si>
  <si>
    <t>Kapusta pekińska /a</t>
  </si>
  <si>
    <t>Fasola biała jednolita</t>
  </si>
  <si>
    <t>Fasola Jaś karłowy</t>
  </si>
  <si>
    <t>Fasola Jaś tyczny</t>
  </si>
  <si>
    <t xml:space="preserve">Kapusta czerwona </t>
  </si>
  <si>
    <t>Buraki ćwikłowe</t>
  </si>
  <si>
    <t>1 II</t>
  </si>
  <si>
    <t>2022 r.</t>
  </si>
  <si>
    <t>Ceny skupu netto warzyw i owoców w spółdzielniach ogrodniczych zbierane 1 II 2022 r.</t>
  </si>
  <si>
    <t>maopol.</t>
  </si>
  <si>
    <t>Jablka przemysłowe</t>
  </si>
  <si>
    <t>Ziemniaki</t>
  </si>
  <si>
    <t>małopolskie</t>
  </si>
  <si>
    <t>3,32a</t>
  </si>
  <si>
    <t>-</t>
  </si>
  <si>
    <t>0,80-1,10</t>
  </si>
  <si>
    <t>1,10-1,20</t>
  </si>
  <si>
    <t>0,75-1,40</t>
  </si>
  <si>
    <t>0,90-1,40</t>
  </si>
  <si>
    <t>2,60-2,80</t>
  </si>
  <si>
    <t>1,00-1,25</t>
  </si>
  <si>
    <t>1,15-1,28</t>
  </si>
  <si>
    <t>0,95-1,25</t>
  </si>
  <si>
    <t>0,95-1,50</t>
  </si>
  <si>
    <t>1,30a</t>
  </si>
  <si>
    <t>4,50/a</t>
  </si>
  <si>
    <t>4,00/a</t>
  </si>
  <si>
    <t>Czosnek/główka</t>
  </si>
  <si>
    <t>3,50 a</t>
  </si>
  <si>
    <t>2,82-3,38/a</t>
  </si>
  <si>
    <t>a/sztuka</t>
  </si>
  <si>
    <t>0,90-1,25</t>
  </si>
  <si>
    <t>3,10-4,08/a</t>
  </si>
  <si>
    <t>2,71-1,30a</t>
  </si>
  <si>
    <t>1,62-2,16/a</t>
  </si>
  <si>
    <t>2,43-1,30/a</t>
  </si>
  <si>
    <t>1,68 /a</t>
  </si>
  <si>
    <t xml:space="preserve"> tel.  (22) 505 44 32, (22) 505 47 06 E-mail: Tomasz.Smolenski@ierigz.waw.pl; Lukasz.Zaremba@ierigz.waw.pl</t>
  </si>
  <si>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</si>
  <si>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</si>
  <si>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</si>
  <si>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</si>
  <si>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 xml:space="preserve"> tel.  (22) 505 44 32, e-mail: Tomasz.Smolenski@ierigz.waw.pl</t>
  </si>
  <si>
    <t>Ceny skupu netto w zakładach przetwórczych i chłodniach zbierane 1-II 2022 r. (zł/kg)</t>
  </si>
  <si>
    <t>Województwa</t>
  </si>
  <si>
    <t>Jabłko</t>
  </si>
  <si>
    <t>Cebula biała</t>
  </si>
  <si>
    <t>Cebula</t>
  </si>
  <si>
    <t>Marchew</t>
  </si>
  <si>
    <t>Kapusta</t>
  </si>
  <si>
    <t>przemyslowe</t>
  </si>
  <si>
    <t>obrana</t>
  </si>
  <si>
    <t>w lusce</t>
  </si>
  <si>
    <t>na plastry</t>
  </si>
  <si>
    <t>na kostkę</t>
  </si>
  <si>
    <t>biała</t>
  </si>
  <si>
    <t>dolnośląskie</t>
  </si>
  <si>
    <t>kujawsko-pomor.</t>
  </si>
  <si>
    <t>1,65lz</t>
  </si>
  <si>
    <t>0,77lz</t>
  </si>
  <si>
    <t>0,45lz</t>
  </si>
  <si>
    <t>0,35lz</t>
  </si>
  <si>
    <t>0,70lz</t>
  </si>
  <si>
    <t>0,46lz</t>
  </si>
  <si>
    <t>0,5lz</t>
  </si>
  <si>
    <t>0,42-0,48lz</t>
  </si>
  <si>
    <t>1,64lz</t>
  </si>
  <si>
    <t>0,78lz</t>
  </si>
  <si>
    <t>0,67lz</t>
  </si>
  <si>
    <t>lubuskie</t>
  </si>
  <si>
    <t>0,48lz</t>
  </si>
  <si>
    <t>0,80lz</t>
  </si>
  <si>
    <t>mazowieckie</t>
  </si>
  <si>
    <t>0,43-0,48lz</t>
  </si>
  <si>
    <t>podkarpackie</t>
  </si>
  <si>
    <t>0,47lz</t>
  </si>
  <si>
    <t>podlaskie</t>
  </si>
  <si>
    <t>0,42-0,47lz</t>
  </si>
  <si>
    <t>śląskie</t>
  </si>
  <si>
    <t>świętokrzyskie</t>
  </si>
  <si>
    <t>wielkopolskie</t>
  </si>
  <si>
    <t>1,66lz</t>
  </si>
  <si>
    <t>0,79lz</t>
  </si>
  <si>
    <t>0,66lz</t>
  </si>
  <si>
    <t>zachodnio-pomor.</t>
  </si>
  <si>
    <t>średnio</t>
  </si>
  <si>
    <t>0,68lz</t>
  </si>
  <si>
    <t>0,43-0,49lz</t>
  </si>
  <si>
    <t>1,63lz</t>
  </si>
  <si>
    <t>0,74lz</t>
  </si>
  <si>
    <t>0,44lz</t>
  </si>
  <si>
    <t>0,65lz</t>
  </si>
  <si>
    <t>0,50/k-0,60lz/k/m-0,65lz/s</t>
  </si>
  <si>
    <t>0,86-0,98lz</t>
  </si>
  <si>
    <t>0,44lz-0,55lz/worek</t>
  </si>
  <si>
    <t>0,44lz/k</t>
  </si>
  <si>
    <t>0,26lz/k</t>
  </si>
  <si>
    <t>lz/ cena loco zakład, k/kontraktacja,kl.I/klasa I, kl.II/klasa II,extra/klasa ekstra,m/"mokry" przemysł,s/ "suchy" przemysł,W/Węgierka</t>
  </si>
  <si>
    <t>Buraki</t>
  </si>
  <si>
    <t>Pasternak</t>
  </si>
  <si>
    <t>Pory</t>
  </si>
  <si>
    <t>0,40lz</t>
  </si>
  <si>
    <t>0,37lz</t>
  </si>
  <si>
    <t>1,36lz</t>
  </si>
  <si>
    <t>0,76lz</t>
  </si>
  <si>
    <t>1,35lz/k</t>
  </si>
  <si>
    <t>0,75lz</t>
  </si>
  <si>
    <t>0,36lz</t>
  </si>
  <si>
    <t>0,42lz</t>
  </si>
  <si>
    <t>1,35lz</t>
  </si>
  <si>
    <t>0,27lz/k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</si>
</sst>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.0000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 CE"/>
      <family val="0"/>
    </font>
    <font>
      <sz val="11"/>
      <name val="Times New Roman"/>
      <family val="1"/>
    </font>
    <font>
      <sz val="11"/>
      <name val="Times New Roman CE"/>
      <family val="1"/>
    </font>
    <font>
      <sz val="11"/>
      <name val="Arial CE"/>
      <family val="0"/>
    </font>
    <font>
      <b/>
      <sz val="12"/>
      <name val="Informal Roman"/>
      <family val="4"/>
    </font>
    <font>
      <sz val="12"/>
      <name val="Desdemona"/>
      <family val="5"/>
    </font>
    <font>
      <sz val="12"/>
      <name val="Times New Roman CE"/>
      <family val="1"/>
    </font>
    <font>
      <sz val="12"/>
      <name val="Arial CE"/>
      <family val="0"/>
    </font>
    <font>
      <b/>
      <sz val="10"/>
      <name val="Times New Roman"/>
      <family val="1"/>
    </font>
    <font>
      <sz val="18"/>
      <name val="Arial CE"/>
      <family val="0"/>
    </font>
    <font>
      <i/>
      <sz val="18"/>
      <name val="Arial CE"/>
      <family val="0"/>
    </font>
    <font>
      <b/>
      <sz val="16"/>
      <name val="Cambria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centerContinuous"/>
    </xf>
    <xf numFmtId="4" fontId="10" fillId="0" borderId="0" xfId="0" applyNumberFormat="1" applyFont="1" applyBorder="1" applyAlignment="1" quotePrefix="1">
      <alignment horizontal="center"/>
    </xf>
    <xf numFmtId="4" fontId="9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2" fontId="5" fillId="34" borderId="12" xfId="0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/>
    </xf>
    <xf numFmtId="4" fontId="9" fillId="0" borderId="12" xfId="0" applyNumberFormat="1" applyFont="1" applyBorder="1" applyAlignment="1" quotePrefix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5" borderId="12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17" fillId="33" borderId="13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centerContinuous"/>
    </xf>
    <xf numFmtId="0" fontId="17" fillId="33" borderId="15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Continuous"/>
    </xf>
    <xf numFmtId="0" fontId="17" fillId="33" borderId="11" xfId="0" applyFont="1" applyFill="1" applyBorder="1" applyAlignment="1">
      <alignment horizontal="right"/>
    </xf>
    <xf numFmtId="0" fontId="18" fillId="33" borderId="16" xfId="0" applyFont="1" applyFill="1" applyBorder="1" applyAlignment="1">
      <alignment/>
    </xf>
    <xf numFmtId="0" fontId="19" fillId="33" borderId="17" xfId="0" applyFont="1" applyFill="1" applyBorder="1" applyAlignment="1">
      <alignment horizontal="centerContinuous"/>
    </xf>
    <xf numFmtId="0" fontId="5" fillId="0" borderId="18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36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/>
    </xf>
    <xf numFmtId="4" fontId="13" fillId="0" borderId="12" xfId="0" applyNumberFormat="1" applyFont="1" applyBorder="1" applyAlignment="1" quotePrefix="1">
      <alignment horizontal="center"/>
    </xf>
    <xf numFmtId="2" fontId="9" fillId="36" borderId="12" xfId="0" applyNumberFormat="1" applyFont="1" applyFill="1" applyBorder="1" applyAlignment="1">
      <alignment vertical="center" wrapText="1"/>
    </xf>
    <xf numFmtId="0" fontId="11" fillId="36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/>
    </xf>
    <xf numFmtId="0" fontId="10" fillId="0" borderId="12" xfId="0" applyFont="1" applyBorder="1" applyAlignment="1">
      <alignment horizontal="left"/>
    </xf>
    <xf numFmtId="4" fontId="13" fillId="0" borderId="12" xfId="0" applyNumberFormat="1" applyFont="1" applyBorder="1" applyAlignment="1" quotePrefix="1">
      <alignment horizontal="center"/>
    </xf>
    <xf numFmtId="2" fontId="9" fillId="36" borderId="12" xfId="0" applyNumberFormat="1" applyFont="1" applyFill="1" applyBorder="1" applyAlignment="1">
      <alignment vertical="center"/>
    </xf>
    <xf numFmtId="2" fontId="14" fillId="0" borderId="12" xfId="0" applyNumberFormat="1" applyFont="1" applyBorder="1" applyAlignment="1">
      <alignment horizontal="center"/>
    </xf>
    <xf numFmtId="2" fontId="13" fillId="0" borderId="12" xfId="0" applyNumberFormat="1" applyFont="1" applyBorder="1" applyAlignment="1" quotePrefix="1">
      <alignment horizontal="center"/>
    </xf>
    <xf numFmtId="0" fontId="11" fillId="36" borderId="12" xfId="0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 quotePrefix="1">
      <alignment horizontal="center"/>
    </xf>
    <xf numFmtId="4" fontId="13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2" fontId="12" fillId="0" borderId="12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4" fontId="9" fillId="34" borderId="12" xfId="0" applyNumberFormat="1" applyFont="1" applyFill="1" applyBorder="1" applyAlignment="1" quotePrefix="1">
      <alignment horizont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2" fontId="9" fillId="36" borderId="20" xfId="0" applyNumberFormat="1" applyFont="1" applyFill="1" applyBorder="1" applyAlignment="1">
      <alignment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 wrapText="1"/>
    </xf>
    <xf numFmtId="4" fontId="65" fillId="0" borderId="12" xfId="0" applyNumberFormat="1" applyFont="1" applyBorder="1" applyAlignment="1">
      <alignment horizontal="left"/>
    </xf>
    <xf numFmtId="2" fontId="65" fillId="0" borderId="12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9" fillId="35" borderId="12" xfId="0" applyNumberFormat="1" applyFont="1" applyFill="1" applyBorder="1" applyAlignment="1" quotePrefix="1">
      <alignment horizontal="center"/>
    </xf>
    <xf numFmtId="2" fontId="65" fillId="0" borderId="12" xfId="0" applyNumberFormat="1" applyFont="1" applyBorder="1" applyAlignment="1">
      <alignment horizontal="center"/>
    </xf>
    <xf numFmtId="2" fontId="65" fillId="35" borderId="12" xfId="0" applyNumberFormat="1" applyFont="1" applyFill="1" applyBorder="1" applyAlignment="1">
      <alignment horizontal="center"/>
    </xf>
    <xf numFmtId="0" fontId="5" fillId="0" borderId="21" xfId="53" applyFont="1" applyBorder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27" fillId="0" borderId="0" xfId="53" applyFont="1" applyAlignment="1">
      <alignment horizontal="left"/>
      <protection/>
    </xf>
    <xf numFmtId="0" fontId="27" fillId="0" borderId="22" xfId="53" applyFont="1" applyBorder="1" applyAlignment="1">
      <alignment horizontal="left"/>
      <protection/>
    </xf>
    <xf numFmtId="0" fontId="0" fillId="0" borderId="22" xfId="0" applyBorder="1" applyAlignment="1">
      <alignment/>
    </xf>
    <xf numFmtId="0" fontId="28" fillId="0" borderId="23" xfId="53" applyFont="1" applyBorder="1">
      <alignment/>
      <protection/>
    </xf>
    <xf numFmtId="0" fontId="28" fillId="0" borderId="24" xfId="53" applyFont="1" applyBorder="1" applyAlignment="1">
      <alignment horizontal="center"/>
      <protection/>
    </xf>
    <xf numFmtId="0" fontId="28" fillId="0" borderId="25" xfId="53" applyFont="1" applyBorder="1" applyAlignment="1">
      <alignment horizontal="center"/>
      <protection/>
    </xf>
    <xf numFmtId="0" fontId="28" fillId="0" borderId="26" xfId="53" applyFont="1" applyBorder="1">
      <alignment/>
      <protection/>
    </xf>
    <xf numFmtId="0" fontId="28" fillId="0" borderId="27" xfId="53" applyFont="1" applyBorder="1" applyAlignment="1">
      <alignment horizontal="center"/>
      <protection/>
    </xf>
    <xf numFmtId="0" fontId="28" fillId="0" borderId="28" xfId="53" applyFont="1" applyBorder="1" applyAlignment="1">
      <alignment horizontal="center"/>
      <protection/>
    </xf>
    <xf numFmtId="0" fontId="28" fillId="0" borderId="29" xfId="53" applyFont="1" applyBorder="1">
      <alignment/>
      <protection/>
    </xf>
    <xf numFmtId="2" fontId="28" fillId="0" borderId="30" xfId="53" applyNumberFormat="1" applyFont="1" applyBorder="1" applyAlignment="1">
      <alignment horizontal="center"/>
      <protection/>
    </xf>
    <xf numFmtId="2" fontId="28" fillId="0" borderId="31" xfId="53" applyNumberFormat="1" applyFont="1" applyBorder="1" applyAlignment="1">
      <alignment horizontal="center"/>
      <protection/>
    </xf>
    <xf numFmtId="0" fontId="28" fillId="0" borderId="32" xfId="53" applyFont="1" applyBorder="1">
      <alignment/>
      <protection/>
    </xf>
    <xf numFmtId="2" fontId="28" fillId="0" borderId="33" xfId="53" applyNumberFormat="1" applyFont="1" applyBorder="1" applyAlignment="1">
      <alignment horizontal="center"/>
      <protection/>
    </xf>
    <xf numFmtId="2" fontId="28" fillId="0" borderId="34" xfId="53" applyNumberFormat="1" applyFont="1" applyBorder="1" applyAlignment="1">
      <alignment horizontal="center"/>
      <protection/>
    </xf>
    <xf numFmtId="0" fontId="28" fillId="0" borderId="35" xfId="53" applyFont="1" applyBorder="1">
      <alignment/>
      <protection/>
    </xf>
    <xf numFmtId="2" fontId="28" fillId="0" borderId="36" xfId="53" applyNumberFormat="1" applyFont="1" applyBorder="1" applyAlignment="1">
      <alignment horizontal="center"/>
      <protection/>
    </xf>
    <xf numFmtId="2" fontId="28" fillId="0" borderId="37" xfId="53" applyNumberFormat="1" applyFont="1" applyBorder="1" applyAlignment="1">
      <alignment horizontal="center"/>
      <protection/>
    </xf>
    <xf numFmtId="0" fontId="28" fillId="0" borderId="38" xfId="53" applyFont="1" applyBorder="1">
      <alignment/>
      <protection/>
    </xf>
    <xf numFmtId="2" fontId="28" fillId="0" borderId="39" xfId="53" applyNumberFormat="1" applyFont="1" applyBorder="1" applyAlignment="1">
      <alignment horizontal="center"/>
      <protection/>
    </xf>
    <xf numFmtId="2" fontId="28" fillId="0" borderId="40" xfId="53" applyNumberFormat="1" applyFont="1" applyBorder="1" applyAlignment="1">
      <alignment horizontal="center"/>
      <protection/>
    </xf>
    <xf numFmtId="0" fontId="28" fillId="34" borderId="41" xfId="53" applyFont="1" applyFill="1" applyBorder="1" applyAlignment="1">
      <alignment horizontal="left"/>
      <protection/>
    </xf>
    <xf numFmtId="0" fontId="28" fillId="34" borderId="42" xfId="53" applyFont="1" applyFill="1" applyBorder="1" applyAlignment="1">
      <alignment horizontal="left"/>
      <protection/>
    </xf>
    <xf numFmtId="0" fontId="28" fillId="34" borderId="43" xfId="53" applyFont="1" applyFill="1" applyBorder="1" applyAlignment="1">
      <alignment horizontal="left"/>
      <protection/>
    </xf>
    <xf numFmtId="0" fontId="28" fillId="34" borderId="26" xfId="53" applyFont="1" applyFill="1" applyBorder="1" applyAlignment="1">
      <alignment horizontal="left"/>
      <protection/>
    </xf>
    <xf numFmtId="2" fontId="28" fillId="34" borderId="44" xfId="53" applyNumberFormat="1" applyFont="1" applyFill="1" applyBorder="1" applyAlignment="1">
      <alignment horizontal="center"/>
      <protection/>
    </xf>
    <xf numFmtId="2" fontId="28" fillId="34" borderId="45" xfId="53" applyNumberFormat="1" applyFont="1" applyFill="1" applyBorder="1" applyAlignment="1">
      <alignment horizontal="center"/>
      <protection/>
    </xf>
    <xf numFmtId="0" fontId="29" fillId="34" borderId="41" xfId="53" applyFont="1" applyFill="1" applyBorder="1" applyAlignment="1">
      <alignment horizontal="left"/>
      <protection/>
    </xf>
    <xf numFmtId="0" fontId="5" fillId="34" borderId="26" xfId="53" applyFont="1" applyFill="1" applyBorder="1" applyAlignment="1">
      <alignment horizontal="left"/>
      <protection/>
    </xf>
    <xf numFmtId="0" fontId="29" fillId="0" borderId="46" xfId="53" applyFont="1" applyBorder="1" applyAlignment="1">
      <alignment horizontal="left"/>
      <protection/>
    </xf>
    <xf numFmtId="0" fontId="30" fillId="0" borderId="18" xfId="53" applyFont="1" applyBorder="1" applyAlignment="1">
      <alignment horizontal="left"/>
      <protection/>
    </xf>
    <xf numFmtId="0" fontId="30" fillId="0" borderId="47" xfId="53" applyFont="1" applyBorder="1" applyAlignment="1">
      <alignment horizontal="left"/>
      <protection/>
    </xf>
    <xf numFmtId="0" fontId="29" fillId="0" borderId="48" xfId="53" applyFont="1" applyBorder="1" applyAlignment="1">
      <alignment horizontal="left"/>
      <protection/>
    </xf>
    <xf numFmtId="2" fontId="30" fillId="0" borderId="49" xfId="54" applyNumberFormat="1" applyFont="1" applyBorder="1" applyAlignment="1" quotePrefix="1">
      <alignment horizontal="center"/>
      <protection/>
    </xf>
    <xf numFmtId="2" fontId="30" fillId="0" borderId="50" xfId="54" applyNumberFormat="1" applyFont="1" applyBorder="1" applyAlignment="1" quotePrefix="1">
      <alignment horizontal="center"/>
      <protection/>
    </xf>
    <xf numFmtId="0" fontId="28" fillId="0" borderId="51" xfId="53" applyFont="1" applyBorder="1" applyAlignment="1">
      <alignment horizontal="center"/>
      <protection/>
    </xf>
    <xf numFmtId="0" fontId="28" fillId="0" borderId="52" xfId="53" applyFont="1" applyBorder="1" applyAlignment="1">
      <alignment horizontal="center"/>
      <protection/>
    </xf>
    <xf numFmtId="2" fontId="28" fillId="0" borderId="53" xfId="53" applyNumberFormat="1" applyFont="1" applyBorder="1" applyAlignment="1">
      <alignment horizontal="center"/>
      <protection/>
    </xf>
    <xf numFmtId="2" fontId="28" fillId="0" borderId="54" xfId="53" applyNumberFormat="1" applyFont="1" applyBorder="1" applyAlignment="1">
      <alignment horizontal="center"/>
      <protection/>
    </xf>
    <xf numFmtId="2" fontId="28" fillId="0" borderId="55" xfId="53" applyNumberFormat="1" applyFont="1" applyBorder="1" applyAlignment="1">
      <alignment horizontal="center"/>
      <protection/>
    </xf>
    <xf numFmtId="2" fontId="28" fillId="0" borderId="56" xfId="53" applyNumberFormat="1" applyFont="1" applyBorder="1" applyAlignment="1">
      <alignment horizontal="center"/>
      <protection/>
    </xf>
    <xf numFmtId="0" fontId="28" fillId="34" borderId="57" xfId="53" applyFont="1" applyFill="1" applyBorder="1" applyAlignment="1">
      <alignment horizontal="left"/>
      <protection/>
    </xf>
    <xf numFmtId="2" fontId="28" fillId="34" borderId="58" xfId="53" applyNumberFormat="1" applyFont="1" applyFill="1" applyBorder="1" applyAlignment="1">
      <alignment horizontal="center"/>
      <protection/>
    </xf>
    <xf numFmtId="0" fontId="30" fillId="0" borderId="59" xfId="53" applyFont="1" applyBorder="1" applyAlignment="1">
      <alignment horizontal="left"/>
      <protection/>
    </xf>
    <xf numFmtId="2" fontId="30" fillId="0" borderId="60" xfId="54" applyNumberFormat="1" applyFont="1" applyBorder="1" applyAlignment="1" quotePrefix="1">
      <alignment horizontal="center"/>
      <protection/>
    </xf>
    <xf numFmtId="0" fontId="20" fillId="33" borderId="17" xfId="0" applyFont="1" applyFill="1" applyBorder="1" applyAlignment="1">
      <alignment horizontal="center"/>
    </xf>
    <xf numFmtId="0" fontId="20" fillId="33" borderId="6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16" fontId="5" fillId="33" borderId="15" xfId="0" applyNumberFormat="1" applyFont="1" applyFill="1" applyBorder="1" applyAlignment="1">
      <alignment horizontal="center"/>
    </xf>
    <xf numFmtId="16" fontId="5" fillId="33" borderId="63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24" fillId="37" borderId="65" xfId="0" applyFont="1" applyFill="1" applyBorder="1" applyAlignment="1">
      <alignment horizontal="center" vertical="center"/>
    </xf>
    <xf numFmtId="0" fontId="24" fillId="37" borderId="66" xfId="0" applyFont="1" applyFill="1" applyBorder="1" applyAlignment="1">
      <alignment horizontal="center" vertical="center"/>
    </xf>
    <xf numFmtId="0" fontId="24" fillId="37" borderId="67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0" xfId="0" applyFont="1" applyFill="1" applyAlignment="1">
      <alignment horizontal="center" vertical="center"/>
    </xf>
    <xf numFmtId="0" fontId="24" fillId="37" borderId="22" xfId="0" applyFont="1" applyFill="1" applyBorder="1" applyAlignment="1">
      <alignment horizontal="center" vertical="center"/>
    </xf>
    <xf numFmtId="0" fontId="24" fillId="37" borderId="68" xfId="0" applyFont="1" applyFill="1" applyBorder="1" applyAlignment="1">
      <alignment horizontal="center" vertical="center"/>
    </xf>
    <xf numFmtId="0" fontId="24" fillId="37" borderId="69" xfId="0" applyFont="1" applyFill="1" applyBorder="1" applyAlignment="1">
      <alignment horizontal="center" vertical="center"/>
    </xf>
    <xf numFmtId="0" fontId="24" fillId="37" borderId="70" xfId="0" applyFont="1" applyFill="1" applyBorder="1" applyAlignment="1">
      <alignment horizontal="center" vertical="center"/>
    </xf>
    <xf numFmtId="0" fontId="25" fillId="37" borderId="65" xfId="0" applyFont="1" applyFill="1" applyBorder="1" applyAlignment="1">
      <alignment horizontal="center" shrinkToFit="1"/>
    </xf>
    <xf numFmtId="0" fontId="25" fillId="37" borderId="66" xfId="0" applyFont="1" applyFill="1" applyBorder="1" applyAlignment="1">
      <alignment horizontal="center" shrinkToFit="1"/>
    </xf>
    <xf numFmtId="0" fontId="25" fillId="37" borderId="67" xfId="0" applyFont="1" applyFill="1" applyBorder="1" applyAlignment="1">
      <alignment horizontal="center" shrinkToFit="1"/>
    </xf>
    <xf numFmtId="0" fontId="25" fillId="37" borderId="21" xfId="0" applyFont="1" applyFill="1" applyBorder="1" applyAlignment="1">
      <alignment horizontal="center" shrinkToFit="1"/>
    </xf>
    <xf numFmtId="0" fontId="25" fillId="37" borderId="0" xfId="0" applyFont="1" applyFill="1" applyAlignment="1">
      <alignment horizontal="center" shrinkToFit="1"/>
    </xf>
    <xf numFmtId="0" fontId="25" fillId="37" borderId="22" xfId="0" applyFont="1" applyFill="1" applyBorder="1" applyAlignment="1">
      <alignment horizontal="center" shrinkToFit="1"/>
    </xf>
    <xf numFmtId="0" fontId="25" fillId="37" borderId="68" xfId="0" applyFont="1" applyFill="1" applyBorder="1" applyAlignment="1">
      <alignment horizontal="center" shrinkToFit="1"/>
    </xf>
    <xf numFmtId="0" fontId="25" fillId="37" borderId="69" xfId="0" applyFont="1" applyFill="1" applyBorder="1" applyAlignment="1">
      <alignment horizontal="center" shrinkToFit="1"/>
    </xf>
    <xf numFmtId="0" fontId="25" fillId="37" borderId="70" xfId="0" applyFont="1" applyFill="1" applyBorder="1" applyAlignment="1">
      <alignment horizontal="center" shrinkToFit="1"/>
    </xf>
    <xf numFmtId="0" fontId="26" fillId="37" borderId="71" xfId="0" applyFont="1" applyFill="1" applyBorder="1" applyAlignment="1">
      <alignment horizontal="center" shrinkToFit="1"/>
    </xf>
    <xf numFmtId="0" fontId="26" fillId="37" borderId="72" xfId="0" applyFont="1" applyFill="1" applyBorder="1" applyAlignment="1">
      <alignment horizontal="center" shrinkToFit="1"/>
    </xf>
    <xf numFmtId="0" fontId="26" fillId="37" borderId="73" xfId="0" applyFont="1" applyFill="1" applyBorder="1" applyAlignment="1">
      <alignment horizontal="center" shrinkToFi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90" zoomScaleNormal="90" zoomScalePageLayoutView="0" workbookViewId="0" topLeftCell="A1">
      <selection activeCell="A8" sqref="A8:J42"/>
    </sheetView>
  </sheetViews>
  <sheetFormatPr defaultColWidth="9.00390625" defaultRowHeight="12.75"/>
  <cols>
    <col min="1" max="1" width="33.875" style="3" customWidth="1"/>
    <col min="2" max="3" width="13.75390625" style="0" customWidth="1"/>
    <col min="4" max="4" width="16.375" style="0" customWidth="1"/>
    <col min="5" max="5" width="13.75390625" style="0" customWidth="1"/>
    <col min="6" max="6" width="15.00390625" style="0" customWidth="1"/>
    <col min="7" max="7" width="12.00390625" style="0" customWidth="1"/>
    <col min="8" max="8" width="13.875" style="0" customWidth="1"/>
    <col min="9" max="9" width="11.75390625" style="0" customWidth="1"/>
    <col min="10" max="10" width="11.375" style="0" customWidth="1"/>
    <col min="11" max="11" width="9.125" style="0" hidden="1" customWidth="1"/>
  </cols>
  <sheetData>
    <row r="1" spans="1:12" ht="34.5" customHeight="1">
      <c r="A1" s="19"/>
      <c r="B1" s="20"/>
      <c r="C1" s="20"/>
      <c r="D1" s="20"/>
      <c r="E1" s="20"/>
      <c r="F1" s="20"/>
      <c r="G1" s="20"/>
      <c r="H1" s="20"/>
      <c r="I1" s="113" t="s">
        <v>0</v>
      </c>
      <c r="J1" s="114"/>
      <c r="L1" s="51"/>
    </row>
    <row r="2" spans="1:12" ht="27" customHeight="1">
      <c r="A2" s="21"/>
      <c r="B2" s="22"/>
      <c r="C2" s="22"/>
      <c r="D2" s="22"/>
      <c r="E2" s="22"/>
      <c r="F2" s="22"/>
      <c r="G2" s="22"/>
      <c r="H2" s="22"/>
      <c r="I2" s="115" t="s">
        <v>35</v>
      </c>
      <c r="J2" s="116"/>
      <c r="L2" s="51"/>
    </row>
    <row r="3" spans="1:12" ht="26.25" customHeight="1" thickBot="1">
      <c r="A3" s="23"/>
      <c r="B3" s="24"/>
      <c r="C3" s="24"/>
      <c r="D3" s="24"/>
      <c r="E3" s="24"/>
      <c r="F3" s="24"/>
      <c r="G3" s="24"/>
      <c r="H3" s="24"/>
      <c r="I3" s="117" t="s">
        <v>36</v>
      </c>
      <c r="J3" s="118"/>
      <c r="L3" s="51"/>
    </row>
    <row r="4" spans="1:12" ht="19.5" customHeight="1">
      <c r="A4" s="19"/>
      <c r="B4" s="20"/>
      <c r="C4" s="20"/>
      <c r="D4" s="20"/>
      <c r="E4" s="20"/>
      <c r="F4" s="20"/>
      <c r="G4" s="20"/>
      <c r="H4" s="20"/>
      <c r="I4" s="113"/>
      <c r="J4" s="114"/>
      <c r="K4" s="19"/>
      <c r="L4" s="51"/>
    </row>
    <row r="5" spans="1:12" ht="19.5" customHeight="1">
      <c r="A5" s="21"/>
      <c r="B5" s="22"/>
      <c r="C5" s="22"/>
      <c r="D5" s="22"/>
      <c r="E5" s="22"/>
      <c r="F5" s="22"/>
      <c r="G5" s="22"/>
      <c r="H5" s="22"/>
      <c r="I5" s="115"/>
      <c r="J5" s="116"/>
      <c r="K5" s="21"/>
      <c r="L5" s="51"/>
    </row>
    <row r="6" spans="1:12" ht="19.5" customHeight="1" thickBot="1">
      <c r="A6" s="23"/>
      <c r="B6" s="24"/>
      <c r="C6" s="24"/>
      <c r="D6" s="24"/>
      <c r="E6" s="24"/>
      <c r="F6" s="24"/>
      <c r="G6" s="24"/>
      <c r="H6" s="24"/>
      <c r="I6" s="117"/>
      <c r="J6" s="118"/>
      <c r="K6" s="23"/>
      <c r="L6" s="51"/>
    </row>
    <row r="7" spans="1:12" ht="19.5" customHeight="1" thickBot="1">
      <c r="A7" s="4" t="s">
        <v>66</v>
      </c>
      <c r="B7" s="25"/>
      <c r="C7" s="25"/>
      <c r="D7" s="25"/>
      <c r="E7" s="25"/>
      <c r="F7" s="25"/>
      <c r="G7" s="25"/>
      <c r="H7" s="25"/>
      <c r="I7" s="111"/>
      <c r="J7" s="112"/>
      <c r="K7" s="45"/>
      <c r="L7" s="51"/>
    </row>
    <row r="8" spans="1:11" s="1" customFormat="1" ht="18" customHeight="1">
      <c r="A8" s="26" t="s">
        <v>37</v>
      </c>
      <c r="B8" s="10"/>
      <c r="C8" s="10"/>
      <c r="D8" s="10"/>
      <c r="E8" s="10"/>
      <c r="F8" s="10"/>
      <c r="G8" s="27"/>
      <c r="H8" s="27"/>
      <c r="I8" s="27"/>
      <c r="J8" s="28"/>
      <c r="K8" s="47"/>
    </row>
    <row r="9" spans="1:10" s="2" customFormat="1" ht="30" customHeight="1">
      <c r="A9" s="34" t="s">
        <v>14</v>
      </c>
      <c r="B9" s="31" t="s">
        <v>34</v>
      </c>
      <c r="C9" s="31" t="s">
        <v>19</v>
      </c>
      <c r="D9" s="35" t="s">
        <v>56</v>
      </c>
      <c r="E9" s="42" t="s">
        <v>30</v>
      </c>
      <c r="F9" s="42" t="s">
        <v>31</v>
      </c>
      <c r="G9" s="42" t="s">
        <v>32</v>
      </c>
      <c r="H9" s="31" t="s">
        <v>40</v>
      </c>
      <c r="I9" s="31" t="s">
        <v>28</v>
      </c>
      <c r="J9" s="31" t="s">
        <v>33</v>
      </c>
    </row>
    <row r="10" spans="1:10" s="2" customFormat="1" ht="18" customHeight="1">
      <c r="A10" s="57" t="s">
        <v>1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s="2" customFormat="1" ht="18" customHeight="1">
      <c r="A11" s="57" t="s">
        <v>1</v>
      </c>
      <c r="B11" s="62">
        <v>1.15</v>
      </c>
      <c r="C11" s="62">
        <v>1.4</v>
      </c>
      <c r="D11" s="62">
        <v>0.95</v>
      </c>
      <c r="E11" s="62"/>
      <c r="F11" s="62"/>
      <c r="G11" s="62"/>
      <c r="H11" s="62">
        <v>0.8</v>
      </c>
      <c r="I11" s="62">
        <v>1.25</v>
      </c>
      <c r="J11" s="62">
        <v>2</v>
      </c>
    </row>
    <row r="12" spans="1:12" s="2" customFormat="1" ht="18" customHeight="1">
      <c r="A12" s="57" t="s">
        <v>2</v>
      </c>
      <c r="B12" s="62">
        <v>1.2</v>
      </c>
      <c r="C12" s="63">
        <v>1.35</v>
      </c>
      <c r="D12" s="62"/>
      <c r="E12" s="62">
        <v>7.6</v>
      </c>
      <c r="F12" s="62">
        <v>7.62</v>
      </c>
      <c r="G12" s="62">
        <v>16.19</v>
      </c>
      <c r="H12" s="62">
        <v>0.8</v>
      </c>
      <c r="I12" s="63">
        <v>1.37</v>
      </c>
      <c r="J12" s="63">
        <v>2.5</v>
      </c>
      <c r="L12" s="59"/>
    </row>
    <row r="13" spans="1:12" s="2" customFormat="1" ht="18" customHeight="1">
      <c r="A13" s="57" t="s">
        <v>2</v>
      </c>
      <c r="B13" s="62"/>
      <c r="C13" s="62"/>
      <c r="D13" s="62"/>
      <c r="E13" s="62"/>
      <c r="F13" s="62"/>
      <c r="G13" s="62"/>
      <c r="H13" s="62"/>
      <c r="I13" s="62"/>
      <c r="J13" s="62"/>
      <c r="L13" s="59"/>
    </row>
    <row r="14" spans="1:12" s="2" customFormat="1" ht="18" customHeight="1">
      <c r="A14" s="57" t="s">
        <v>38</v>
      </c>
      <c r="B14" s="62"/>
      <c r="C14" s="62"/>
      <c r="D14" s="62"/>
      <c r="E14" s="62"/>
      <c r="F14" s="62"/>
      <c r="G14" s="62"/>
      <c r="H14" s="62"/>
      <c r="I14" s="62"/>
      <c r="J14" s="62"/>
      <c r="L14" s="60"/>
    </row>
    <row r="15" spans="1:12" s="2" customFormat="1" ht="18" customHeight="1">
      <c r="A15" s="57" t="s">
        <v>2</v>
      </c>
      <c r="B15" s="62">
        <v>1</v>
      </c>
      <c r="C15" s="62" t="s">
        <v>43</v>
      </c>
      <c r="D15" s="62" t="s">
        <v>43</v>
      </c>
      <c r="E15" s="62" t="s">
        <v>43</v>
      </c>
      <c r="F15" s="62"/>
      <c r="G15" s="62"/>
      <c r="H15" s="62"/>
      <c r="I15" s="62">
        <v>1</v>
      </c>
      <c r="J15" s="62">
        <v>1.8</v>
      </c>
      <c r="L15" s="60"/>
    </row>
    <row r="16" spans="1:10" s="2" customFormat="1" ht="18" customHeight="1">
      <c r="A16" s="57" t="s">
        <v>2</v>
      </c>
      <c r="B16" s="62">
        <v>1.15</v>
      </c>
      <c r="C16" s="62">
        <v>1.35</v>
      </c>
      <c r="D16" s="62">
        <v>0.9</v>
      </c>
      <c r="E16" s="62"/>
      <c r="F16" s="62"/>
      <c r="G16" s="62"/>
      <c r="H16" s="62">
        <v>0.78</v>
      </c>
      <c r="I16" s="62">
        <v>1.35</v>
      </c>
      <c r="J16" s="62"/>
    </row>
    <row r="17" spans="1:10" s="2" customFormat="1" ht="18" customHeight="1">
      <c r="A17" s="58" t="s">
        <v>3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s="2" customFormat="1" ht="18" customHeight="1">
      <c r="A18" s="57" t="s">
        <v>3</v>
      </c>
      <c r="B18" s="62">
        <v>1.2</v>
      </c>
      <c r="C18" s="62"/>
      <c r="D18" s="62"/>
      <c r="E18" s="62"/>
      <c r="F18" s="62"/>
      <c r="G18" s="62"/>
      <c r="H18" s="62"/>
      <c r="I18" s="62"/>
      <c r="J18" s="62"/>
    </row>
    <row r="19" spans="1:14" s="2" customFormat="1" ht="18" customHeight="1">
      <c r="A19" s="57" t="s">
        <v>4</v>
      </c>
      <c r="B19" s="62">
        <v>1.15</v>
      </c>
      <c r="C19" s="62">
        <v>1.2</v>
      </c>
      <c r="D19" s="62">
        <v>0.9</v>
      </c>
      <c r="E19" s="62"/>
      <c r="F19" s="62">
        <v>7.5</v>
      </c>
      <c r="G19" s="62"/>
      <c r="H19" s="62">
        <v>0.75</v>
      </c>
      <c r="I19" s="62">
        <v>1</v>
      </c>
      <c r="J19" s="62">
        <v>1.2</v>
      </c>
      <c r="L19" s="59"/>
      <c r="M19"/>
      <c r="N19"/>
    </row>
    <row r="20" spans="1:10" s="2" customFormat="1" ht="18" customHeight="1">
      <c r="A20" s="58" t="s">
        <v>4</v>
      </c>
      <c r="B20" s="62">
        <v>1.25</v>
      </c>
      <c r="C20" s="62">
        <v>1.3</v>
      </c>
      <c r="D20" s="62">
        <v>1</v>
      </c>
      <c r="E20" s="62"/>
      <c r="F20" s="62"/>
      <c r="G20" s="62"/>
      <c r="H20" s="62"/>
      <c r="I20" s="62">
        <v>1.2</v>
      </c>
      <c r="J20" s="62">
        <v>1.5</v>
      </c>
    </row>
    <row r="21" spans="1:10" ht="18" customHeight="1">
      <c r="A21" s="36" t="s">
        <v>5</v>
      </c>
      <c r="B21" s="12">
        <f>AVERAGE(B10:B20)</f>
        <v>1.157142857142857</v>
      </c>
      <c r="C21" s="12">
        <f aca="true" t="shared" si="0" ref="C21:J21">AVERAGE(C10:C20)</f>
        <v>1.3199999999999998</v>
      </c>
      <c r="D21" s="12">
        <f t="shared" si="0"/>
        <v>0.9375</v>
      </c>
      <c r="E21" s="12">
        <f t="shared" si="0"/>
        <v>7.6</v>
      </c>
      <c r="F21" s="12">
        <f t="shared" si="0"/>
        <v>7.5600000000000005</v>
      </c>
      <c r="G21" s="12">
        <f t="shared" si="0"/>
        <v>16.19</v>
      </c>
      <c r="H21" s="12">
        <f t="shared" si="0"/>
        <v>0.7825</v>
      </c>
      <c r="I21" s="12">
        <f t="shared" si="0"/>
        <v>1.195</v>
      </c>
      <c r="J21" s="12">
        <f t="shared" si="0"/>
        <v>1.8</v>
      </c>
    </row>
    <row r="22" spans="1:10" ht="18" customHeight="1">
      <c r="A22" s="36" t="s">
        <v>10</v>
      </c>
      <c r="B22" s="12">
        <v>1.04</v>
      </c>
      <c r="C22" s="12">
        <v>0.82</v>
      </c>
      <c r="D22" s="12">
        <v>1.12</v>
      </c>
      <c r="E22" s="48" t="s">
        <v>43</v>
      </c>
      <c r="F22" s="48" t="s">
        <v>43</v>
      </c>
      <c r="G22" s="48" t="s">
        <v>43</v>
      </c>
      <c r="H22" s="48">
        <v>0.76</v>
      </c>
      <c r="I22" s="12">
        <v>1.09</v>
      </c>
      <c r="J22" s="12">
        <v>1.94</v>
      </c>
    </row>
    <row r="23" spans="1:10" ht="19.5" customHeight="1">
      <c r="A23" s="37" t="s">
        <v>6</v>
      </c>
      <c r="B23" s="38">
        <v>0.67</v>
      </c>
      <c r="C23" s="38">
        <v>0.75</v>
      </c>
      <c r="D23" s="38">
        <v>1.15</v>
      </c>
      <c r="E23" s="38" t="s">
        <v>43</v>
      </c>
      <c r="F23" s="38" t="s">
        <v>43</v>
      </c>
      <c r="G23" s="38" t="s">
        <v>43</v>
      </c>
      <c r="H23" s="38">
        <v>0.31</v>
      </c>
      <c r="I23" s="33">
        <v>0.45</v>
      </c>
      <c r="J23" s="33">
        <v>0.63</v>
      </c>
    </row>
    <row r="24" spans="1:11" ht="18" customHeight="1">
      <c r="A24" s="32"/>
      <c r="B24" s="5"/>
      <c r="C24" s="5"/>
      <c r="D24" s="5"/>
      <c r="E24" s="5"/>
      <c r="F24" s="5"/>
      <c r="G24" s="5"/>
      <c r="H24" s="5"/>
      <c r="I24" s="5"/>
      <c r="J24" s="5"/>
      <c r="K24" s="45"/>
    </row>
    <row r="25" spans="1:10" ht="39.75" customHeight="1">
      <c r="A25" s="39" t="s">
        <v>14</v>
      </c>
      <c r="B25" s="31" t="s">
        <v>29</v>
      </c>
      <c r="C25" s="31" t="s">
        <v>16</v>
      </c>
      <c r="D25" s="31" t="s">
        <v>17</v>
      </c>
      <c r="E25" s="31" t="s">
        <v>18</v>
      </c>
      <c r="F25" s="31" t="s">
        <v>20</v>
      </c>
      <c r="G25" s="31" t="s">
        <v>9</v>
      </c>
      <c r="H25" s="31" t="s">
        <v>8</v>
      </c>
      <c r="I25" s="42" t="s">
        <v>15</v>
      </c>
      <c r="J25" s="42" t="s">
        <v>7</v>
      </c>
    </row>
    <row r="26" spans="1:10" ht="21" customHeight="1">
      <c r="A26" s="57" t="s">
        <v>12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21" customHeight="1">
      <c r="A27" s="57" t="s">
        <v>12</v>
      </c>
      <c r="B27" s="6">
        <v>2.9</v>
      </c>
      <c r="C27" s="6" t="s">
        <v>54</v>
      </c>
      <c r="D27" s="6">
        <v>2.9</v>
      </c>
      <c r="E27" s="6">
        <v>5.68</v>
      </c>
      <c r="F27" s="6">
        <v>1</v>
      </c>
      <c r="G27" s="6">
        <v>8</v>
      </c>
      <c r="H27" s="6">
        <v>3.1</v>
      </c>
      <c r="I27" s="6">
        <v>2.7</v>
      </c>
      <c r="J27" s="6">
        <v>2.39</v>
      </c>
    </row>
    <row r="28" spans="1:10" ht="15" customHeight="1">
      <c r="A28" s="57" t="s">
        <v>1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 customHeight="1">
      <c r="A29" s="57" t="s">
        <v>1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 customHeight="1">
      <c r="A30" s="57" t="s">
        <v>1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" customHeight="1">
      <c r="A31" s="57" t="s">
        <v>2</v>
      </c>
      <c r="B31" s="6" t="s">
        <v>42</v>
      </c>
      <c r="C31" s="6" t="s">
        <v>55</v>
      </c>
      <c r="D31" s="6">
        <v>2.6</v>
      </c>
      <c r="E31" s="6">
        <v>5.7</v>
      </c>
      <c r="F31" s="6">
        <v>1</v>
      </c>
      <c r="G31" s="6">
        <v>7.5</v>
      </c>
      <c r="H31" s="6">
        <v>3.18</v>
      </c>
      <c r="I31" s="6" t="s">
        <v>65</v>
      </c>
      <c r="J31" s="6">
        <v>2.54</v>
      </c>
    </row>
    <row r="32" spans="1:10" ht="15" customHeight="1">
      <c r="A32" s="57" t="s">
        <v>2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" customHeight="1">
      <c r="A33" s="57" t="s">
        <v>38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" customHeight="1">
      <c r="A34" s="57" t="s">
        <v>2</v>
      </c>
      <c r="B34" s="6">
        <v>2.8</v>
      </c>
      <c r="C34" s="61" t="s">
        <v>43</v>
      </c>
      <c r="D34" s="11" t="s">
        <v>43</v>
      </c>
      <c r="E34" s="6"/>
      <c r="F34" s="6">
        <v>1</v>
      </c>
      <c r="G34" s="11" t="s">
        <v>43</v>
      </c>
      <c r="H34" s="11" t="s">
        <v>48</v>
      </c>
      <c r="I34" s="6">
        <v>2.6</v>
      </c>
      <c r="J34" s="6">
        <v>2</v>
      </c>
    </row>
    <row r="35" spans="1:10" ht="15" customHeight="1">
      <c r="A35" s="57" t="s">
        <v>2</v>
      </c>
      <c r="B35" s="6">
        <v>2.9</v>
      </c>
      <c r="C35" s="13"/>
      <c r="D35" s="6"/>
      <c r="E35" s="6">
        <v>5.75</v>
      </c>
      <c r="F35" s="6"/>
      <c r="G35" s="6"/>
      <c r="H35" s="11">
        <v>3.2</v>
      </c>
      <c r="I35" s="6"/>
      <c r="J35" s="6"/>
    </row>
    <row r="36" spans="1:10" ht="15" customHeight="1">
      <c r="A36" s="57" t="s">
        <v>3</v>
      </c>
      <c r="B36" s="6"/>
      <c r="C36" s="13"/>
      <c r="D36" s="6"/>
      <c r="E36" s="6"/>
      <c r="F36" s="6"/>
      <c r="G36" s="6"/>
      <c r="H36" s="11"/>
      <c r="I36" s="6"/>
      <c r="J36" s="6"/>
    </row>
    <row r="37" spans="1:10" ht="15" customHeight="1">
      <c r="A37" s="57" t="s">
        <v>3</v>
      </c>
      <c r="B37" s="6">
        <v>2.75</v>
      </c>
      <c r="C37" s="6"/>
      <c r="D37" s="6">
        <v>2.7</v>
      </c>
      <c r="E37" s="6">
        <v>5.75</v>
      </c>
      <c r="F37" s="6">
        <v>0.9</v>
      </c>
      <c r="G37" s="6">
        <v>8.5</v>
      </c>
      <c r="H37" s="6">
        <v>3.3</v>
      </c>
      <c r="I37" s="6">
        <v>2.8</v>
      </c>
      <c r="J37" s="6">
        <v>2.55</v>
      </c>
    </row>
    <row r="38" spans="1:10" ht="15" customHeight="1">
      <c r="A38" s="57" t="s">
        <v>4</v>
      </c>
      <c r="B38" s="6" t="s">
        <v>57</v>
      </c>
      <c r="C38" s="6" t="s">
        <v>54</v>
      </c>
      <c r="D38" s="6">
        <v>2.4</v>
      </c>
      <c r="E38" s="6">
        <f>40/7</f>
        <v>5.714285714285714</v>
      </c>
      <c r="F38" s="6">
        <v>0.9</v>
      </c>
      <c r="G38" s="6">
        <v>8.5</v>
      </c>
      <c r="H38" s="6">
        <v>3</v>
      </c>
      <c r="I38" s="6" t="s">
        <v>53</v>
      </c>
      <c r="J38" s="6">
        <v>2</v>
      </c>
    </row>
    <row r="39" spans="1:10" ht="18" customHeight="1">
      <c r="A39" s="58" t="s">
        <v>4</v>
      </c>
      <c r="B39" s="6"/>
      <c r="C39" s="6"/>
      <c r="D39" s="11"/>
      <c r="E39" s="11"/>
      <c r="F39" s="11"/>
      <c r="G39" s="11"/>
      <c r="H39" s="11"/>
      <c r="I39" s="6"/>
      <c r="J39" s="6"/>
    </row>
    <row r="40" spans="1:10" ht="18" customHeight="1">
      <c r="A40" s="36" t="s">
        <v>5</v>
      </c>
      <c r="B40" s="12" t="s">
        <v>58</v>
      </c>
      <c r="C40" s="12">
        <v>4.33</v>
      </c>
      <c r="D40" s="12">
        <f aca="true" t="shared" si="1" ref="D40:J40">AVERAGE(D29:D39)</f>
        <v>2.566666666666667</v>
      </c>
      <c r="E40" s="12">
        <f t="shared" si="1"/>
        <v>5.728571428571429</v>
      </c>
      <c r="F40" s="12">
        <f t="shared" si="1"/>
        <v>0.95</v>
      </c>
      <c r="G40" s="12">
        <f t="shared" si="1"/>
        <v>8.166666666666666</v>
      </c>
      <c r="H40" s="12">
        <v>3.03</v>
      </c>
      <c r="I40" s="12">
        <f t="shared" si="1"/>
        <v>2.7</v>
      </c>
      <c r="J40" s="12">
        <f t="shared" si="1"/>
        <v>2.2725</v>
      </c>
    </row>
    <row r="41" spans="1:10" ht="18" customHeight="1">
      <c r="A41" s="36" t="s">
        <v>10</v>
      </c>
      <c r="B41" s="12">
        <v>2.62</v>
      </c>
      <c r="C41" s="12" t="s">
        <v>61</v>
      </c>
      <c r="D41" s="12">
        <v>2.66</v>
      </c>
      <c r="E41" s="12">
        <v>4.39</v>
      </c>
      <c r="F41" s="12">
        <v>0.91</v>
      </c>
      <c r="G41" s="12">
        <v>7.16</v>
      </c>
      <c r="H41" s="12">
        <v>2.77</v>
      </c>
      <c r="I41" s="12" t="s">
        <v>62</v>
      </c>
      <c r="J41" s="12">
        <v>1.99</v>
      </c>
    </row>
    <row r="42" spans="1:10" ht="18" customHeight="1">
      <c r="A42" s="37" t="s">
        <v>6</v>
      </c>
      <c r="B42" s="33" t="s">
        <v>63</v>
      </c>
      <c r="C42" s="33">
        <v>2.89</v>
      </c>
      <c r="D42" s="40">
        <v>2.74</v>
      </c>
      <c r="E42" s="33">
        <v>4.37</v>
      </c>
      <c r="F42" s="41">
        <v>0.69</v>
      </c>
      <c r="G42" s="33">
        <v>6.22</v>
      </c>
      <c r="H42" s="33">
        <v>2.36</v>
      </c>
      <c r="I42" s="33" t="s">
        <v>64</v>
      </c>
      <c r="J42" s="33">
        <v>1.26</v>
      </c>
    </row>
    <row r="43" spans="1:10" ht="18" customHeight="1">
      <c r="A43" s="32" t="s">
        <v>59</v>
      </c>
      <c r="B43" s="43"/>
      <c r="C43" s="44"/>
      <c r="D43" s="44"/>
      <c r="E43" s="43"/>
      <c r="F43" s="43"/>
      <c r="G43" s="43"/>
      <c r="H43" s="44"/>
      <c r="I43" s="43"/>
      <c r="J43" s="43"/>
    </row>
    <row r="44" ht="39.75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>
      <c r="A51"/>
    </row>
    <row r="52" ht="18" customHeight="1">
      <c r="A52"/>
    </row>
    <row r="53" ht="18" customHeight="1">
      <c r="A53"/>
    </row>
    <row r="54" ht="18" customHeight="1">
      <c r="A54"/>
    </row>
    <row r="55" ht="18" customHeight="1">
      <c r="A55"/>
    </row>
    <row r="56" spans="1:10" ht="15">
      <c r="A56" s="16" t="s">
        <v>11</v>
      </c>
      <c r="B56" s="14"/>
      <c r="C56" s="14"/>
      <c r="D56" s="14"/>
      <c r="E56" s="14"/>
      <c r="F56" s="14"/>
      <c r="G56" s="17"/>
      <c r="H56" s="17"/>
      <c r="I56" s="17"/>
      <c r="J56" s="17"/>
    </row>
    <row r="57" spans="1:10" ht="13.5" customHeight="1">
      <c r="A57" s="18"/>
      <c r="B57" s="15"/>
      <c r="C57" s="15"/>
      <c r="D57" s="15"/>
      <c r="E57" s="15"/>
      <c r="F57" s="15"/>
      <c r="G57" s="15"/>
      <c r="H57" s="15"/>
      <c r="I57" s="15"/>
      <c r="J57" s="15"/>
    </row>
    <row r="59" spans="2:9" ht="12.75">
      <c r="B59" s="29"/>
      <c r="C59" s="29"/>
      <c r="D59" s="29"/>
      <c r="E59" s="29"/>
      <c r="F59" s="29"/>
      <c r="G59" s="29"/>
      <c r="H59" s="29"/>
      <c r="I59" s="29"/>
    </row>
  </sheetData>
  <sheetProtection/>
  <mergeCells count="7">
    <mergeCell ref="I7:J7"/>
    <mergeCell ref="I4:J4"/>
    <mergeCell ref="I5:J5"/>
    <mergeCell ref="I6:J6"/>
    <mergeCell ref="I1:J1"/>
    <mergeCell ref="I2:J2"/>
    <mergeCell ref="I3:J3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portrait" paperSize="9" scale="6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="75" zoomScaleNormal="75" zoomScalePageLayoutView="0" workbookViewId="0" topLeftCell="A1">
      <selection activeCell="A1" sqref="A1:N76"/>
    </sheetView>
  </sheetViews>
  <sheetFormatPr defaultColWidth="9.00390625" defaultRowHeight="12.75"/>
  <cols>
    <col min="1" max="1" width="25.875" style="2" customWidth="1"/>
    <col min="2" max="2" width="27.00390625" style="2" customWidth="1"/>
    <col min="3" max="4" width="23.00390625" style="0" customWidth="1"/>
    <col min="5" max="5" width="29.00390625" style="0" customWidth="1"/>
    <col min="6" max="6" width="19.75390625" style="0" customWidth="1"/>
    <col min="7" max="7" width="48.875" style="0" customWidth="1"/>
    <col min="8" max="8" width="0.2421875" style="0" customWidth="1"/>
    <col min="9" max="9" width="24.25390625" style="0" hidden="1" customWidth="1"/>
    <col min="10" max="10" width="0.37109375" style="0" customWidth="1"/>
    <col min="11" max="11" width="25.25390625" style="0" hidden="1" customWidth="1"/>
    <col min="12" max="12" width="29.375" style="0" hidden="1" customWidth="1"/>
    <col min="13" max="13" width="19.00390625" style="0" hidden="1" customWidth="1"/>
    <col min="14" max="14" width="25.00390625" style="0" hidden="1" customWidth="1"/>
    <col min="15" max="15" width="20.125" style="0" customWidth="1"/>
    <col min="16" max="16" width="24.00390625" style="0" customWidth="1"/>
    <col min="17" max="17" width="21.375" style="0" customWidth="1"/>
    <col min="18" max="18" width="9.125" style="0" hidden="1" customWidth="1"/>
  </cols>
  <sheetData>
    <row r="1" spans="1:14" ht="12.75" customHeight="1">
      <c r="A1" s="119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ht="12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ht="13.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1:14" ht="20.25" customHeight="1">
      <c r="A4" s="128" t="s">
        <v>68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</row>
    <row r="5" spans="1:14" ht="20.25" customHeight="1">
      <c r="A5" s="131" t="s">
        <v>69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</row>
    <row r="6" spans="1:14" ht="20.25" customHeight="1" thickBot="1">
      <c r="A6" s="134" t="s">
        <v>70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  <row r="7" spans="1:14" ht="20.25" customHeight="1" thickBot="1">
      <c r="A7" s="137" t="s">
        <v>71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17.25" customHeight="1" thickBot="1">
      <c r="A8" s="64" t="s">
        <v>72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68"/>
    </row>
    <row r="9" spans="1:12" ht="17.25" customHeight="1">
      <c r="A9" s="69" t="s">
        <v>73</v>
      </c>
      <c r="B9" s="70" t="s">
        <v>74</v>
      </c>
      <c r="C9" s="70" t="s">
        <v>75</v>
      </c>
      <c r="D9" s="70" t="s">
        <v>76</v>
      </c>
      <c r="E9" s="70" t="s">
        <v>77</v>
      </c>
      <c r="F9" s="70" t="s">
        <v>77</v>
      </c>
      <c r="G9" s="71" t="s">
        <v>78</v>
      </c>
      <c r="L9" s="68"/>
    </row>
    <row r="10" spans="1:12" ht="16.5" thickBot="1">
      <c r="A10" s="72"/>
      <c r="B10" s="73" t="s">
        <v>79</v>
      </c>
      <c r="C10" s="73" t="s">
        <v>80</v>
      </c>
      <c r="D10" s="73" t="s">
        <v>81</v>
      </c>
      <c r="E10" s="73" t="s">
        <v>82</v>
      </c>
      <c r="F10" s="73" t="s">
        <v>83</v>
      </c>
      <c r="G10" s="74" t="s">
        <v>84</v>
      </c>
      <c r="L10" s="68"/>
    </row>
    <row r="11" spans="1:12" ht="15.75">
      <c r="A11" s="75" t="s">
        <v>85</v>
      </c>
      <c r="B11" s="76"/>
      <c r="C11" s="76"/>
      <c r="D11" s="76"/>
      <c r="E11" s="76"/>
      <c r="F11" s="76"/>
      <c r="G11" s="77"/>
      <c r="L11" s="68"/>
    </row>
    <row r="12" spans="1:12" ht="15.75">
      <c r="A12" s="78" t="s">
        <v>86</v>
      </c>
      <c r="B12" s="79"/>
      <c r="C12" s="79"/>
      <c r="D12" s="79"/>
      <c r="E12" s="79"/>
      <c r="F12" s="79"/>
      <c r="G12" s="80"/>
      <c r="L12" s="68"/>
    </row>
    <row r="13" spans="1:12" ht="15.75">
      <c r="A13" s="78" t="s">
        <v>86</v>
      </c>
      <c r="B13" s="79"/>
      <c r="C13" s="79" t="s">
        <v>87</v>
      </c>
      <c r="D13" s="79" t="s">
        <v>88</v>
      </c>
      <c r="E13" s="79"/>
      <c r="F13" s="79"/>
      <c r="G13" s="80"/>
      <c r="L13" s="68"/>
    </row>
    <row r="14" spans="1:12" ht="15.75">
      <c r="A14" s="78" t="s">
        <v>86</v>
      </c>
      <c r="B14" s="79"/>
      <c r="C14" s="79"/>
      <c r="D14" s="79"/>
      <c r="E14" s="79" t="s">
        <v>89</v>
      </c>
      <c r="F14" s="79" t="s">
        <v>90</v>
      </c>
      <c r="G14" s="80"/>
      <c r="L14" s="68"/>
    </row>
    <row r="15" spans="1:12" ht="15.75">
      <c r="A15" s="78" t="s">
        <v>86</v>
      </c>
      <c r="B15" s="79"/>
      <c r="C15" s="79"/>
      <c r="D15" s="79"/>
      <c r="E15" s="79"/>
      <c r="F15" s="79" t="s">
        <v>90</v>
      </c>
      <c r="G15" s="80" t="s">
        <v>91</v>
      </c>
      <c r="L15" s="68"/>
    </row>
    <row r="16" spans="1:12" ht="15.75">
      <c r="A16" s="78" t="s">
        <v>12</v>
      </c>
      <c r="B16" s="79"/>
      <c r="C16" s="79"/>
      <c r="D16" s="79"/>
      <c r="E16" s="79"/>
      <c r="F16" s="79"/>
      <c r="G16" s="80"/>
      <c r="L16" s="68"/>
    </row>
    <row r="17" spans="1:12" ht="15.75">
      <c r="A17" s="78" t="s">
        <v>12</v>
      </c>
      <c r="B17" s="79"/>
      <c r="C17" s="79"/>
      <c r="D17" s="79"/>
      <c r="E17" s="79" t="s">
        <v>92</v>
      </c>
      <c r="F17" s="79" t="s">
        <v>93</v>
      </c>
      <c r="G17" s="80"/>
      <c r="L17" s="68"/>
    </row>
    <row r="18" spans="1:12" ht="15.75">
      <c r="A18" s="78" t="s">
        <v>12</v>
      </c>
      <c r="B18" s="79" t="s">
        <v>94</v>
      </c>
      <c r="C18" s="79" t="s">
        <v>95</v>
      </c>
      <c r="D18" s="79" t="s">
        <v>96</v>
      </c>
      <c r="E18" s="79"/>
      <c r="F18" s="79"/>
      <c r="G18" s="80"/>
      <c r="L18" s="68"/>
    </row>
    <row r="19" spans="1:12" ht="15.75">
      <c r="A19" s="78" t="s">
        <v>12</v>
      </c>
      <c r="B19" s="79"/>
      <c r="C19" s="79"/>
      <c r="D19" s="79"/>
      <c r="E19" s="79"/>
      <c r="F19" s="79"/>
      <c r="G19" s="80"/>
      <c r="L19" s="68"/>
    </row>
    <row r="20" spans="1:12" ht="15.75">
      <c r="A20" s="78" t="s">
        <v>12</v>
      </c>
      <c r="B20" s="79"/>
      <c r="C20" s="79"/>
      <c r="D20" s="79"/>
      <c r="E20" s="79" t="s">
        <v>89</v>
      </c>
      <c r="F20" s="79"/>
      <c r="G20" s="80" t="s">
        <v>97</v>
      </c>
      <c r="L20" s="68"/>
    </row>
    <row r="21" spans="1:12" ht="15.75">
      <c r="A21" s="78" t="s">
        <v>98</v>
      </c>
      <c r="B21" s="79"/>
      <c r="C21" s="79"/>
      <c r="D21" s="79"/>
      <c r="E21" s="79"/>
      <c r="F21" s="79"/>
      <c r="G21" s="80"/>
      <c r="L21" s="68"/>
    </row>
    <row r="22" spans="1:12" ht="15.75">
      <c r="A22" s="78" t="s">
        <v>1</v>
      </c>
      <c r="B22" s="79" t="s">
        <v>99</v>
      </c>
      <c r="C22" s="79" t="s">
        <v>87</v>
      </c>
      <c r="D22" s="79" t="s">
        <v>100</v>
      </c>
      <c r="E22" s="79"/>
      <c r="F22" s="79"/>
      <c r="G22" s="80"/>
      <c r="L22" s="68"/>
    </row>
    <row r="23" spans="1:12" ht="15.75">
      <c r="A23" s="78" t="s">
        <v>1</v>
      </c>
      <c r="B23" s="79"/>
      <c r="C23" s="79"/>
      <c r="D23" s="79"/>
      <c r="E23" s="79"/>
      <c r="F23" s="79"/>
      <c r="G23" s="80"/>
      <c r="L23" s="68"/>
    </row>
    <row r="24" spans="1:12" ht="15.75">
      <c r="A24" s="78" t="s">
        <v>41</v>
      </c>
      <c r="B24" s="79"/>
      <c r="C24" s="79"/>
      <c r="D24" s="79"/>
      <c r="E24" s="79"/>
      <c r="F24" s="79"/>
      <c r="G24" s="80"/>
      <c r="L24" s="68"/>
    </row>
    <row r="25" spans="1:12" ht="15.75">
      <c r="A25" s="78" t="s">
        <v>101</v>
      </c>
      <c r="B25" s="79" t="s">
        <v>102</v>
      </c>
      <c r="C25" s="79"/>
      <c r="D25" s="79"/>
      <c r="E25" s="79"/>
      <c r="F25" s="79"/>
      <c r="G25" s="80"/>
      <c r="L25" s="68"/>
    </row>
    <row r="26" spans="1:12" ht="15.75" customHeight="1">
      <c r="A26" s="78" t="s">
        <v>101</v>
      </c>
      <c r="B26" s="79"/>
      <c r="C26" s="79"/>
      <c r="D26" s="79"/>
      <c r="E26" s="79"/>
      <c r="F26" s="79"/>
      <c r="G26" s="80"/>
      <c r="L26" s="68"/>
    </row>
    <row r="27" spans="1:12" ht="15.75">
      <c r="A27" s="78" t="s">
        <v>103</v>
      </c>
      <c r="B27" s="79"/>
      <c r="C27" s="79"/>
      <c r="D27" s="79"/>
      <c r="E27" s="79" t="s">
        <v>104</v>
      </c>
      <c r="F27" s="79" t="s">
        <v>90</v>
      </c>
      <c r="G27" s="80"/>
      <c r="L27" s="68"/>
    </row>
    <row r="28" spans="1:12" ht="15.75">
      <c r="A28" s="78" t="s">
        <v>103</v>
      </c>
      <c r="B28" s="79"/>
      <c r="C28" s="79"/>
      <c r="D28" s="79"/>
      <c r="E28" s="79"/>
      <c r="F28" s="79"/>
      <c r="G28" s="80"/>
      <c r="L28" s="68"/>
    </row>
    <row r="29" spans="1:12" ht="15.75">
      <c r="A29" s="78" t="s">
        <v>105</v>
      </c>
      <c r="B29" s="79"/>
      <c r="C29" s="79"/>
      <c r="D29" s="79"/>
      <c r="E29" s="79"/>
      <c r="F29" s="79"/>
      <c r="G29" s="80" t="s">
        <v>91</v>
      </c>
      <c r="L29" s="68"/>
    </row>
    <row r="30" spans="1:12" ht="15.75">
      <c r="A30" s="78" t="s">
        <v>105</v>
      </c>
      <c r="B30" s="79" t="s">
        <v>106</v>
      </c>
      <c r="C30" s="79"/>
      <c r="D30" s="79"/>
      <c r="E30" s="79"/>
      <c r="F30" s="79"/>
      <c r="G30" s="80"/>
      <c r="L30" s="68"/>
    </row>
    <row r="31" spans="1:12" ht="15.75">
      <c r="A31" s="78" t="s">
        <v>107</v>
      </c>
      <c r="B31" s="79"/>
      <c r="C31" s="79"/>
      <c r="D31" s="79"/>
      <c r="E31" s="79"/>
      <c r="F31" s="79"/>
      <c r="G31" s="80"/>
      <c r="L31" s="68"/>
    </row>
    <row r="32" spans="1:12" ht="15.75">
      <c r="A32" s="78" t="s">
        <v>108</v>
      </c>
      <c r="B32" s="79"/>
      <c r="C32" s="79"/>
      <c r="D32" s="79"/>
      <c r="E32" s="79"/>
      <c r="F32" s="79"/>
      <c r="G32" s="80"/>
      <c r="L32" s="68"/>
    </row>
    <row r="33" spans="1:12" ht="15.75">
      <c r="A33" s="78" t="s">
        <v>109</v>
      </c>
      <c r="B33" s="79"/>
      <c r="C33" s="79" t="s">
        <v>110</v>
      </c>
      <c r="D33" s="79" t="s">
        <v>111</v>
      </c>
      <c r="E33" s="79"/>
      <c r="F33" s="79"/>
      <c r="G33" s="80" t="s">
        <v>112</v>
      </c>
      <c r="L33" s="68"/>
    </row>
    <row r="34" spans="1:12" ht="15.75">
      <c r="A34" s="81" t="s">
        <v>109</v>
      </c>
      <c r="B34" s="82"/>
      <c r="C34" s="82"/>
      <c r="D34" s="82"/>
      <c r="E34" s="82"/>
      <c r="F34" s="82"/>
      <c r="G34" s="83"/>
      <c r="L34" s="68"/>
    </row>
    <row r="35" spans="1:12" ht="16.5" thickBot="1">
      <c r="A35" s="84" t="s">
        <v>113</v>
      </c>
      <c r="B35" s="85"/>
      <c r="C35" s="85"/>
      <c r="D35" s="85"/>
      <c r="E35" s="85"/>
      <c r="F35" s="85"/>
      <c r="G35" s="86"/>
      <c r="L35" s="68"/>
    </row>
    <row r="36" spans="1:12" ht="16.5" thickTop="1">
      <c r="A36" s="87"/>
      <c r="B36" s="88"/>
      <c r="C36" s="88"/>
      <c r="D36" s="88"/>
      <c r="E36" s="88"/>
      <c r="F36" s="88"/>
      <c r="G36" s="89"/>
      <c r="L36" s="68"/>
    </row>
    <row r="37" spans="1:12" ht="16.5" thickBot="1">
      <c r="A37" s="90" t="s">
        <v>114</v>
      </c>
      <c r="B37" s="91" t="s">
        <v>94</v>
      </c>
      <c r="C37" s="91" t="s">
        <v>87</v>
      </c>
      <c r="D37" s="91" t="s">
        <v>96</v>
      </c>
      <c r="E37" s="91" t="s">
        <v>92</v>
      </c>
      <c r="F37" s="91" t="s">
        <v>90</v>
      </c>
      <c r="G37" s="92" t="s">
        <v>115</v>
      </c>
      <c r="L37" s="68"/>
    </row>
    <row r="38" spans="1:12" ht="16.5" thickTop="1">
      <c r="A38" s="93"/>
      <c r="B38" s="88"/>
      <c r="C38" s="88"/>
      <c r="D38" s="88"/>
      <c r="E38" s="88"/>
      <c r="F38" s="88"/>
      <c r="G38" s="89"/>
      <c r="L38" s="68"/>
    </row>
    <row r="39" spans="1:12" ht="16.5" thickBot="1">
      <c r="A39" s="94" t="s">
        <v>10</v>
      </c>
      <c r="B39" s="91" t="s">
        <v>116</v>
      </c>
      <c r="C39" s="91" t="s">
        <v>117</v>
      </c>
      <c r="D39" s="91" t="s">
        <v>118</v>
      </c>
      <c r="E39" s="91" t="s">
        <v>119</v>
      </c>
      <c r="F39" s="91" t="s">
        <v>90</v>
      </c>
      <c r="G39" s="92" t="s">
        <v>120</v>
      </c>
      <c r="L39" s="68"/>
    </row>
    <row r="40" spans="1:12" ht="15.75">
      <c r="A40" s="95"/>
      <c r="B40" s="96"/>
      <c r="C40" s="96"/>
      <c r="D40" s="96"/>
      <c r="E40" s="96"/>
      <c r="F40" s="96"/>
      <c r="G40" s="97"/>
      <c r="L40" s="68"/>
    </row>
    <row r="41" spans="1:12" ht="16.5" thickBot="1">
      <c r="A41" s="98" t="s">
        <v>6</v>
      </c>
      <c r="B41" s="99" t="s">
        <v>121</v>
      </c>
      <c r="C41" s="99" t="s">
        <v>122</v>
      </c>
      <c r="D41" s="99" t="s">
        <v>123</v>
      </c>
      <c r="E41" s="99" t="s">
        <v>124</v>
      </c>
      <c r="F41" s="99" t="s">
        <v>125</v>
      </c>
      <c r="G41" s="100" t="s">
        <v>90</v>
      </c>
      <c r="L41" s="68"/>
    </row>
    <row r="42" spans="1:14" ht="12.75">
      <c r="A42" s="2" t="s">
        <v>126</v>
      </c>
      <c r="N42" s="68"/>
    </row>
    <row r="43" ht="13.5" thickBot="1">
      <c r="N43" s="68"/>
    </row>
    <row r="44" spans="1:5" ht="15.75">
      <c r="A44" s="69" t="s">
        <v>73</v>
      </c>
      <c r="B44" s="101" t="s">
        <v>8</v>
      </c>
      <c r="C44" s="101" t="s">
        <v>127</v>
      </c>
      <c r="D44" s="101" t="s">
        <v>128</v>
      </c>
      <c r="E44" s="71" t="s">
        <v>129</v>
      </c>
    </row>
    <row r="45" spans="1:5" ht="16.5" thickBot="1">
      <c r="A45" s="72"/>
      <c r="B45" s="102"/>
      <c r="C45" s="102"/>
      <c r="D45" s="102"/>
      <c r="E45" s="74"/>
    </row>
    <row r="46" spans="1:5" ht="15.75">
      <c r="A46" s="75" t="s">
        <v>85</v>
      </c>
      <c r="B46" s="103"/>
      <c r="C46" s="103"/>
      <c r="D46" s="103"/>
      <c r="E46" s="77"/>
    </row>
    <row r="47" spans="1:5" ht="15.75">
      <c r="A47" s="78" t="s">
        <v>86</v>
      </c>
      <c r="B47" s="104"/>
      <c r="C47" s="104" t="s">
        <v>130</v>
      </c>
      <c r="D47" s="104"/>
      <c r="E47" s="80"/>
    </row>
    <row r="48" spans="1:5" ht="15.75">
      <c r="A48" s="78" t="s">
        <v>86</v>
      </c>
      <c r="B48" s="104"/>
      <c r="C48" s="104"/>
      <c r="D48" s="104"/>
      <c r="E48" s="80"/>
    </row>
    <row r="49" spans="1:5" ht="15.75">
      <c r="A49" s="78" t="s">
        <v>86</v>
      </c>
      <c r="B49" s="104"/>
      <c r="C49" s="104" t="s">
        <v>130</v>
      </c>
      <c r="D49" s="104" t="s">
        <v>131</v>
      </c>
      <c r="E49" s="80" t="s">
        <v>132</v>
      </c>
    </row>
    <row r="50" spans="1:5" ht="15.75">
      <c r="A50" s="78" t="s">
        <v>86</v>
      </c>
      <c r="B50" s="104" t="s">
        <v>133</v>
      </c>
      <c r="C50" s="104"/>
      <c r="D50" s="104"/>
      <c r="E50" s="80"/>
    </row>
    <row r="51" spans="1:5" ht="15.75">
      <c r="A51" s="78" t="s">
        <v>12</v>
      </c>
      <c r="B51" s="104"/>
      <c r="C51" s="104"/>
      <c r="D51" s="104"/>
      <c r="E51" s="80"/>
    </row>
    <row r="52" spans="1:5" ht="15.75">
      <c r="A52" s="78" t="s">
        <v>12</v>
      </c>
      <c r="B52" s="104"/>
      <c r="C52" s="104"/>
      <c r="D52" s="104"/>
      <c r="E52" s="80" t="s">
        <v>134</v>
      </c>
    </row>
    <row r="53" spans="1:5" ht="15.75">
      <c r="A53" s="78" t="s">
        <v>12</v>
      </c>
      <c r="B53" s="104" t="s">
        <v>135</v>
      </c>
      <c r="C53" s="104"/>
      <c r="D53" s="104"/>
      <c r="E53" s="80"/>
    </row>
    <row r="54" spans="1:5" ht="15.75">
      <c r="A54" s="78" t="s">
        <v>12</v>
      </c>
      <c r="B54" s="104" t="s">
        <v>133</v>
      </c>
      <c r="C54" s="104"/>
      <c r="D54" s="104"/>
      <c r="E54" s="80"/>
    </row>
    <row r="55" spans="1:5" ht="15.75">
      <c r="A55" s="78" t="s">
        <v>12</v>
      </c>
      <c r="B55" s="104"/>
      <c r="C55" s="104"/>
      <c r="D55" s="104"/>
      <c r="E55" s="80"/>
    </row>
    <row r="56" spans="1:5" ht="15.75">
      <c r="A56" s="78" t="s">
        <v>98</v>
      </c>
      <c r="B56" s="104"/>
      <c r="C56" s="104"/>
      <c r="D56" s="104"/>
      <c r="E56" s="80"/>
    </row>
    <row r="57" spans="1:5" ht="15.75">
      <c r="A57" s="78" t="s">
        <v>1</v>
      </c>
      <c r="B57" s="104"/>
      <c r="C57" s="104" t="s">
        <v>89</v>
      </c>
      <c r="D57" s="104"/>
      <c r="E57" s="80"/>
    </row>
    <row r="58" spans="1:5" ht="15.75">
      <c r="A58" s="78" t="s">
        <v>1</v>
      </c>
      <c r="B58" s="104" t="s">
        <v>118</v>
      </c>
      <c r="C58" s="104"/>
      <c r="D58" s="104" t="s">
        <v>136</v>
      </c>
      <c r="E58" s="80"/>
    </row>
    <row r="59" spans="1:5" ht="15.75">
      <c r="A59" s="78" t="s">
        <v>41</v>
      </c>
      <c r="B59" s="104"/>
      <c r="C59" s="104"/>
      <c r="D59" s="104"/>
      <c r="E59" s="80"/>
    </row>
    <row r="60" spans="1:5" ht="15.75">
      <c r="A60" s="78" t="s">
        <v>101</v>
      </c>
      <c r="B60" s="104"/>
      <c r="C60" s="104"/>
      <c r="D60" s="104"/>
      <c r="E60" s="80"/>
    </row>
    <row r="61" spans="1:5" ht="15.75">
      <c r="A61" s="78" t="s">
        <v>101</v>
      </c>
      <c r="B61" s="104"/>
      <c r="C61" s="104"/>
      <c r="D61" s="104"/>
      <c r="E61" s="80"/>
    </row>
    <row r="62" spans="1:5" ht="15.75">
      <c r="A62" s="78" t="s">
        <v>103</v>
      </c>
      <c r="B62" s="104"/>
      <c r="C62" s="104"/>
      <c r="D62" s="104"/>
      <c r="E62" s="80"/>
    </row>
    <row r="63" spans="1:5" ht="15.75">
      <c r="A63" s="78" t="s">
        <v>103</v>
      </c>
      <c r="B63" s="104"/>
      <c r="C63" s="104"/>
      <c r="D63" s="104"/>
      <c r="E63" s="80"/>
    </row>
    <row r="64" spans="1:5" ht="15.75">
      <c r="A64" s="78" t="s">
        <v>105</v>
      </c>
      <c r="B64" s="104"/>
      <c r="C64" s="104"/>
      <c r="D64" s="104"/>
      <c r="E64" s="80"/>
    </row>
    <row r="65" spans="1:5" ht="15.75">
      <c r="A65" s="78" t="s">
        <v>105</v>
      </c>
      <c r="B65" s="104"/>
      <c r="C65" s="104"/>
      <c r="D65" s="104"/>
      <c r="E65" s="80" t="s">
        <v>132</v>
      </c>
    </row>
    <row r="66" spans="1:5" ht="15.75">
      <c r="A66" s="78" t="s">
        <v>107</v>
      </c>
      <c r="B66" s="104"/>
      <c r="C66" s="104"/>
      <c r="D66" s="104"/>
      <c r="E66" s="80"/>
    </row>
    <row r="67" spans="1:5" ht="15.75">
      <c r="A67" s="78" t="s">
        <v>108</v>
      </c>
      <c r="B67" s="104"/>
      <c r="C67" s="104"/>
      <c r="D67" s="104"/>
      <c r="E67" s="80"/>
    </row>
    <row r="68" spans="1:5" ht="15.75">
      <c r="A68" s="78" t="s">
        <v>109</v>
      </c>
      <c r="B68" s="104"/>
      <c r="C68" s="104"/>
      <c r="D68" s="104"/>
      <c r="E68" s="80"/>
    </row>
    <row r="69" spans="1:5" ht="15.75">
      <c r="A69" s="81" t="s">
        <v>109</v>
      </c>
      <c r="B69" s="105" t="s">
        <v>135</v>
      </c>
      <c r="C69" s="105"/>
      <c r="D69" s="105" t="s">
        <v>131</v>
      </c>
      <c r="E69" s="83"/>
    </row>
    <row r="70" spans="1:5" ht="16.5" thickBot="1">
      <c r="A70" s="84" t="s">
        <v>113</v>
      </c>
      <c r="B70" s="106"/>
      <c r="C70" s="106" t="s">
        <v>119</v>
      </c>
      <c r="D70" s="106"/>
      <c r="E70" s="86"/>
    </row>
    <row r="71" spans="1:5" ht="16.5" thickTop="1">
      <c r="A71" s="87"/>
      <c r="B71" s="107"/>
      <c r="C71" s="107"/>
      <c r="D71" s="107"/>
      <c r="E71" s="89"/>
    </row>
    <row r="72" spans="1:5" ht="16.5" thickBot="1">
      <c r="A72" s="90" t="s">
        <v>114</v>
      </c>
      <c r="B72" s="108" t="s">
        <v>135</v>
      </c>
      <c r="C72" s="108" t="s">
        <v>137</v>
      </c>
      <c r="D72" s="108" t="s">
        <v>131</v>
      </c>
      <c r="E72" s="92" t="s">
        <v>132</v>
      </c>
    </row>
    <row r="73" spans="1:5" ht="16.5" thickTop="1">
      <c r="A73" s="93"/>
      <c r="B73" s="107"/>
      <c r="C73" s="107"/>
      <c r="D73" s="107"/>
      <c r="E73" s="89"/>
    </row>
    <row r="74" spans="1:5" ht="16.5" thickBot="1">
      <c r="A74" s="94" t="s">
        <v>10</v>
      </c>
      <c r="B74" s="108" t="s">
        <v>135</v>
      </c>
      <c r="C74" s="108" t="s">
        <v>130</v>
      </c>
      <c r="D74" s="108" t="s">
        <v>131</v>
      </c>
      <c r="E74" s="92" t="s">
        <v>138</v>
      </c>
    </row>
    <row r="75" spans="1:5" ht="15.75">
      <c r="A75" s="95"/>
      <c r="B75" s="109"/>
      <c r="C75" s="109"/>
      <c r="D75" s="109"/>
      <c r="E75" s="97"/>
    </row>
    <row r="76" spans="1:5" ht="16.5" thickBot="1">
      <c r="A76" s="98" t="s">
        <v>6</v>
      </c>
      <c r="B76" s="110" t="s">
        <v>43</v>
      </c>
      <c r="C76" s="110" t="s">
        <v>139</v>
      </c>
      <c r="D76" s="110" t="s">
        <v>43</v>
      </c>
      <c r="E76" s="100" t="s">
        <v>43</v>
      </c>
    </row>
  </sheetData>
  <sheetProtection/>
  <mergeCells count="5">
    <mergeCell ref="A1:N3"/>
    <mergeCell ref="A4:N4"/>
    <mergeCell ref="A5:N5"/>
    <mergeCell ref="A6:N6"/>
    <mergeCell ref="A7:N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14.00390625" style="0" customWidth="1"/>
    <col min="2" max="2" width="15.00390625" style="0" customWidth="1"/>
    <col min="9" max="9" width="6.00390625" style="0" bestFit="1" customWidth="1"/>
    <col min="10" max="10" width="13.75390625" style="0" customWidth="1"/>
  </cols>
  <sheetData>
    <row r="1" spans="1:10" ht="43.5" customHeight="1">
      <c r="A1" s="52" t="s">
        <v>14</v>
      </c>
      <c r="B1" s="50" t="s">
        <v>13</v>
      </c>
      <c r="C1" s="49" t="s">
        <v>21</v>
      </c>
      <c r="D1" s="30" t="s">
        <v>22</v>
      </c>
      <c r="E1" s="54" t="s">
        <v>23</v>
      </c>
      <c r="F1" s="55" t="s">
        <v>24</v>
      </c>
      <c r="G1" s="56" t="s">
        <v>25</v>
      </c>
      <c r="H1" s="55" t="s">
        <v>26</v>
      </c>
      <c r="I1" s="55" t="s">
        <v>27</v>
      </c>
      <c r="J1" s="53" t="s">
        <v>39</v>
      </c>
    </row>
    <row r="2" spans="1:10" ht="15.75">
      <c r="A2" s="57" t="s">
        <v>12</v>
      </c>
      <c r="B2" s="7">
        <v>4.1</v>
      </c>
      <c r="C2" s="7">
        <v>1.35</v>
      </c>
      <c r="D2" s="7"/>
      <c r="E2" s="7"/>
      <c r="F2" s="7"/>
      <c r="G2" s="7"/>
      <c r="H2" s="7"/>
      <c r="I2" s="7"/>
      <c r="J2" s="7">
        <v>0.46</v>
      </c>
    </row>
    <row r="3" spans="1:10" ht="15.75">
      <c r="A3" s="5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57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57" t="s">
        <v>1</v>
      </c>
      <c r="B5" s="7">
        <v>4.25</v>
      </c>
      <c r="C5" s="7" t="s">
        <v>60</v>
      </c>
      <c r="D5" s="7"/>
      <c r="E5" s="7"/>
      <c r="F5" s="7"/>
      <c r="G5" s="7"/>
      <c r="H5" s="7"/>
      <c r="I5" s="7"/>
      <c r="J5" s="7"/>
    </row>
    <row r="6" spans="1:10" ht="15.75">
      <c r="A6" s="57" t="s">
        <v>2</v>
      </c>
      <c r="B6" s="7">
        <v>3.6</v>
      </c>
      <c r="C6" s="7"/>
      <c r="D6" s="7"/>
      <c r="E6" s="7"/>
      <c r="F6" s="7"/>
      <c r="G6" s="7"/>
      <c r="H6" s="7"/>
      <c r="I6" s="7"/>
      <c r="J6" s="7">
        <v>0.42</v>
      </c>
    </row>
    <row r="7" spans="1:10" ht="15.75">
      <c r="A7" s="57" t="s">
        <v>2</v>
      </c>
      <c r="B7" s="7"/>
      <c r="C7" s="7">
        <v>1.2</v>
      </c>
      <c r="D7" s="7"/>
      <c r="E7" s="7">
        <v>1.2</v>
      </c>
      <c r="F7" s="7">
        <v>1.2</v>
      </c>
      <c r="G7" s="7"/>
      <c r="H7" s="7"/>
      <c r="I7" s="7"/>
      <c r="J7" s="7">
        <v>0.45</v>
      </c>
    </row>
    <row r="8" spans="1:10" ht="15.75">
      <c r="A8" s="57" t="s">
        <v>2</v>
      </c>
      <c r="B8" s="7"/>
      <c r="C8" s="7"/>
      <c r="D8" s="7"/>
      <c r="E8" s="7"/>
      <c r="F8" s="7"/>
      <c r="G8" s="7"/>
      <c r="H8" s="7"/>
      <c r="I8" s="7"/>
      <c r="J8" s="7"/>
    </row>
    <row r="9" spans="1:10" ht="15.75">
      <c r="A9" s="57" t="s">
        <v>2</v>
      </c>
      <c r="B9" s="7"/>
      <c r="C9" s="7"/>
      <c r="D9" s="7"/>
      <c r="E9" s="7"/>
      <c r="F9" s="7"/>
      <c r="G9" s="7"/>
      <c r="H9" s="7"/>
      <c r="I9" s="7"/>
      <c r="J9" s="7"/>
    </row>
    <row r="10" spans="1:10" ht="15.75">
      <c r="A10" s="57" t="s">
        <v>41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5.75">
      <c r="A11" s="58" t="s">
        <v>3</v>
      </c>
      <c r="B11" s="7"/>
      <c r="C11" s="7" t="s">
        <v>46</v>
      </c>
      <c r="D11" s="7">
        <v>1</v>
      </c>
      <c r="E11" s="7">
        <v>1.15</v>
      </c>
      <c r="F11" s="7" t="s">
        <v>45</v>
      </c>
      <c r="G11" s="7" t="s">
        <v>47</v>
      </c>
      <c r="H11" s="7">
        <v>1.2</v>
      </c>
      <c r="I11" s="7">
        <v>1.1</v>
      </c>
      <c r="J11" s="7">
        <v>0.42</v>
      </c>
    </row>
    <row r="12" spans="1:10" ht="15.75">
      <c r="A12" s="58" t="s">
        <v>3</v>
      </c>
      <c r="B12" s="7">
        <v>4.37</v>
      </c>
      <c r="C12" s="7" t="s">
        <v>49</v>
      </c>
      <c r="D12" s="7">
        <v>1</v>
      </c>
      <c r="E12" s="7" t="s">
        <v>50</v>
      </c>
      <c r="F12" s="7"/>
      <c r="G12" s="7"/>
      <c r="H12" s="7"/>
      <c r="I12" s="7"/>
      <c r="J12" s="7"/>
    </row>
    <row r="13" spans="1:10" ht="15.75">
      <c r="A13" s="58" t="s">
        <v>4</v>
      </c>
      <c r="B13" s="7">
        <v>4.2</v>
      </c>
      <c r="C13" s="7" t="s">
        <v>44</v>
      </c>
      <c r="D13" s="7"/>
      <c r="E13" s="7" t="s">
        <v>44</v>
      </c>
      <c r="F13" s="7" t="s">
        <v>44</v>
      </c>
      <c r="G13" s="7"/>
      <c r="H13" s="7"/>
      <c r="I13" s="7"/>
      <c r="J13" s="7">
        <v>0.43</v>
      </c>
    </row>
    <row r="14" spans="1:10" ht="15.75">
      <c r="A14" s="58" t="s">
        <v>4</v>
      </c>
      <c r="B14" s="7"/>
      <c r="C14" s="7" t="s">
        <v>52</v>
      </c>
      <c r="D14" s="7">
        <v>1.15</v>
      </c>
      <c r="E14" s="7" t="s">
        <v>51</v>
      </c>
      <c r="F14" s="7"/>
      <c r="G14" s="7">
        <v>1.5</v>
      </c>
      <c r="H14" s="7"/>
      <c r="I14" s="7"/>
      <c r="J14" s="7">
        <v>0.47</v>
      </c>
    </row>
    <row r="15" spans="1:10" ht="15.75">
      <c r="A15" s="36" t="s">
        <v>5</v>
      </c>
      <c r="B15" s="8">
        <f>AVERAGE(B4:B14)</f>
        <v>4.1049999999999995</v>
      </c>
      <c r="C15" s="8">
        <v>1.12</v>
      </c>
      <c r="D15" s="8">
        <f>AVERAGE(D4:D14)</f>
        <v>1.05</v>
      </c>
      <c r="E15" s="8">
        <v>1.1</v>
      </c>
      <c r="F15" s="8">
        <v>1.08</v>
      </c>
      <c r="G15" s="8">
        <v>1.27</v>
      </c>
      <c r="H15" s="8">
        <f>AVERAGE(H4:H14)</f>
        <v>1.2</v>
      </c>
      <c r="I15" s="8">
        <f>AVERAGE(I4:I14)</f>
        <v>1.1</v>
      </c>
      <c r="J15" s="8">
        <f>AVERAGE(J4:J14)</f>
        <v>0.438</v>
      </c>
    </row>
    <row r="16" spans="1:10" ht="15.75">
      <c r="A16" s="36" t="s">
        <v>10</v>
      </c>
      <c r="B16" s="9">
        <v>3.03</v>
      </c>
      <c r="C16" s="9">
        <v>0.96</v>
      </c>
      <c r="D16" s="9">
        <v>0.77</v>
      </c>
      <c r="E16" s="9">
        <v>0.81</v>
      </c>
      <c r="F16" s="9">
        <v>0.83</v>
      </c>
      <c r="G16" s="9">
        <v>1.15</v>
      </c>
      <c r="H16" s="9">
        <v>1</v>
      </c>
      <c r="I16" s="9">
        <v>1</v>
      </c>
      <c r="J16" s="9">
        <v>0.49</v>
      </c>
    </row>
    <row r="17" spans="1:10" ht="15.75">
      <c r="A17" s="37" t="s">
        <v>6</v>
      </c>
      <c r="B17" s="46">
        <v>2.25</v>
      </c>
      <c r="C17" s="46">
        <v>1.4</v>
      </c>
      <c r="D17" s="46">
        <v>1.07</v>
      </c>
      <c r="E17" s="46">
        <v>1.32</v>
      </c>
      <c r="F17" s="46">
        <v>1.28</v>
      </c>
      <c r="G17" s="46">
        <v>1.57</v>
      </c>
      <c r="H17" s="46">
        <v>1.68</v>
      </c>
      <c r="I17" s="46">
        <v>1.4</v>
      </c>
      <c r="J17" s="46">
        <v>0.39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Kraciński</dc:creator>
  <cp:keywords/>
  <dc:description/>
  <cp:lastModifiedBy>Chruśliński Tomasz</cp:lastModifiedBy>
  <cp:lastPrinted>2022-02-01T07:24:59Z</cp:lastPrinted>
  <dcterms:created xsi:type="dcterms:W3CDTF">1999-08-10T14:10:12Z</dcterms:created>
  <dcterms:modified xsi:type="dcterms:W3CDTF">2022-02-03T11:23:18Z</dcterms:modified>
  <cp:category/>
  <cp:version/>
  <cp:contentType/>
  <cp:contentStatus/>
</cp:coreProperties>
</file>