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<sst xmlns="http://schemas.openxmlformats.org/spreadsheetml/2006/main" count="36" uniqueCount="36">
  <si>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Przykład: Przy założeniu, że wniosek dotyczy roku 2020:
- planujemy zatrudnić 2 asystentów, którzy będą świadczyć usługi asystenckie dla łacznie 8 osób, w tym 5 ze znacznym i 3 z umiarkowanym stopniem niepełnosprawności, 
- ogólna liczba planowanych usług asystenckich dla każdej osoby to 30 godz. miesięcznie, 
- stawka 1 godz. usług asystenta to 27 zł (max stawka to 30zł), 
- koszt ubezpieczenia 1 asystenta to 150 zł rocznie, 
- koszt zakupu biletów komunikacji publicznej dla 1 asystenta to 200 zł miesięcznie.</t>
  </si>
  <si>
    <t xml:space="preserve">Załącznik 1:  </t>
  </si>
  <si>
    <r>
      <rPr>
        <b val="true"/>
        <sz val="28"/>
        <color rgb="FF000000"/>
        <rFont val="Arial"/>
        <family val="2"/>
        <charset val="238"/>
      </rPr>
      <t xml:space="preserve">                       </t>
    </r>
    <r>
      <rPr>
        <i val="true"/>
        <sz val="28"/>
        <color rgb="FFFF0000"/>
        <rFont val="Arial"/>
        <family val="2"/>
        <charset val="238"/>
      </rPr>
      <t xml:space="preserve">Wzór - przykład
</t>
    </r>
    <r>
      <rPr>
        <b val="true"/>
        <sz val="28"/>
        <color rgb="FF000000"/>
        <rFont val="Arial"/>
        <family val="2"/>
        <charset val="238"/>
      </rPr>
      <t xml:space="preserve">Wniosek gminy/powiatu................................................................................ na środki finansowe                          
 w roku 2019 lub 2020*
z Programu "Asystent osobisty osoby niepełnosprawnej" - edycja 2019-2020 
w ramach Solidarnościowego Funduszu Wsparcia Osób Niepełnosprawnych</t>
    </r>
  </si>
  <si>
    <t xml:space="preserve">Ogólna liczba osób
z orzeczeniem o znacznym lub umiarkowanym stopniu niepełnosprawności, którym zostaną przyznane  usługi asystenckie</t>
  </si>
  <si>
    <t xml:space="preserve">w tym (z kol. 1):</t>
  </si>
  <si>
    <t xml:space="preserve">Ogólna liczba planowanych godzin usług asystenckich**</t>
  </si>
  <si>
    <t xml:space="preserve">w tym (z kol. 2):</t>
  </si>
  <si>
    <t xml:space="preserve">Koszt godzin usług asystenckich</t>
  </si>
  <si>
    <t xml:space="preserve">Koszt zakupu biletów komunikacji publicznej dla asystenta oraz ubezpieczenia asystenta***</t>
  </si>
  <si>
    <t xml:space="preserve">Koszt obsługi Programu (nie większy niż 0,5% środków przekazanych na jego realizację)</t>
  </si>
  <si>
    <t xml:space="preserve">Ogółem kwota środków finansowych z Solidarnościowego Funduszu Wsparcia Osób Niepełnosprawnych wnioskowana przez gminę/powiat na realizację Programu                       (Suma z kol. 3, 4 i 5)</t>
  </si>
  <si>
    <t xml:space="preserve">Liczba osób 
z orzeczeniem o znacznym stopniu niepełnosprawności, którym zostaną przyznane usługi asystenckie</t>
  </si>
  <si>
    <r>
      <rPr>
        <sz val="12"/>
        <color rgb="FF000000"/>
        <rFont val="Arial"/>
        <family val="2"/>
        <charset val="238"/>
      </rPr>
      <t xml:space="preserve">Liczba osób
z orzeczeniem o</t>
    </r>
    <r>
      <rPr>
        <b val="true"/>
        <sz val="12"/>
        <color rgb="FF000000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umiarkowanym stopniu niepełnosprawności, którym zostaną przyznane  usługi asystenckie
</t>
    </r>
  </si>
  <si>
    <t xml:space="preserve">Liczba planowanych godzin usług asystenckich dla osób
z orzeczeniem o znacznym stopniu niepełnosprawności
</t>
  </si>
  <si>
    <t xml:space="preserve">Liczba planowanych godzin usług asystenckich dla osób
z orzeczeniem o umiarkowanym stopniu niepełnosprawności
</t>
  </si>
  <si>
    <t xml:space="preserve">1a</t>
  </si>
  <si>
    <t xml:space="preserve">1b</t>
  </si>
  <si>
    <t xml:space="preserve">2a</t>
  </si>
  <si>
    <t xml:space="preserve">2b</t>
  </si>
  <si>
    <t xml:space="preserve">Kol. 1 = kol. 1a+kol. 1b</t>
  </si>
  <si>
    <r>
      <rPr>
        <b val="true"/>
        <sz val="12"/>
        <color rgb="FFC9211E"/>
        <rFont val="Times New Roman"/>
        <family val="1"/>
        <charset val="1"/>
      </rPr>
      <t xml:space="preserve">8 osób (kol. 1) x 30 h </t>
    </r>
    <r>
      <rPr>
        <b val="true"/>
        <sz val="12"/>
        <color rgb="FFC9211E"/>
        <rFont val="Times New Roman"/>
        <family val="1"/>
        <charset val="238"/>
      </rPr>
      <t xml:space="preserve">(na miesiąc na osobę) </t>
    </r>
    <r>
      <rPr>
        <b val="true"/>
        <sz val="12"/>
        <color rgb="FFC9211E"/>
        <rFont val="Times New Roman"/>
        <family val="1"/>
        <charset val="1"/>
      </rPr>
      <t xml:space="preserve">x 12 m-cy, 
tj. 8 x 30h x 12= 2880h  
(kol. 2 = kol. 2a+kol. 2b)</t>
    </r>
  </si>
  <si>
    <r>
      <rPr>
        <b val="true"/>
        <sz val="12"/>
        <color rgb="FFC9211E"/>
        <rFont val="Arial"/>
        <family val="2"/>
        <charset val="238"/>
      </rPr>
      <t xml:space="preserve">5 osób (kol. 1a) </t>
    </r>
    <r>
      <rPr>
        <b val="true"/>
        <sz val="12"/>
        <color rgb="FFC9211E"/>
        <rFont val="Times New Roman"/>
        <family val="1"/>
        <charset val="238"/>
      </rPr>
      <t xml:space="preserve">x max. 30 h (na miesiąc na osobę) x 12 m-cy, 
tj. 5 x 30h x 12 = 1800h</t>
    </r>
  </si>
  <si>
    <r>
      <rPr>
        <b val="true"/>
        <sz val="12"/>
        <color rgb="FFC9211E"/>
        <rFont val="Arial"/>
        <family val="2"/>
        <charset val="238"/>
      </rPr>
      <t xml:space="preserve">3 osoby (kol. 1b) </t>
    </r>
    <r>
      <rPr>
        <b val="true"/>
        <sz val="12"/>
        <color rgb="FFC9211E"/>
        <rFont val="Times New Roman"/>
        <family val="1"/>
        <charset val="238"/>
      </rPr>
      <t xml:space="preserve">x max. 30 h (na miesiąc na osobę) x 12 m-cy, 
tj. 3 x 30h x 12 = 1080h</t>
    </r>
  </si>
  <si>
    <t xml:space="preserve">Kol. 2 (ogólna liczba planowanych godzin usług asystenckich) x max 27 zł. za godz., 
tj. 2880 h x 27zł =77.760 zł</t>
  </si>
  <si>
    <t xml:space="preserve">koszt ubezpieczenia wszystkich asystentów + koszt zakupu biletów dla wszystkich asystentów na cały rok:
- 2 asystentów x 150 zł ( ubezpieczenie na 1 osobę na rok), tj. 2 x 150 zł = 300 zł,
- 2 asystentów x 200 zł (koszt biletów na 1 osobę na miesiąc) x 12 miesięcy, 
tj. 2 x 200 zł x 12 = 4.800 zł
Razem: 4.800 zł + 300 zł = 5.100 zł</t>
  </si>
  <si>
    <r>
      <rPr>
        <b val="true"/>
        <sz val="12"/>
        <color rgb="FFC9211E"/>
        <rFont val="Times New Roman"/>
        <family val="1"/>
        <charset val="1"/>
      </rPr>
      <t xml:space="preserve">(kol. 3+ kol. 4) x max. 0,5 %, tj. (77.760 zł + 5100 zł) x 0,5 %= 414,00 zł 
</t>
    </r>
    <r>
      <rPr>
        <b val="true"/>
        <sz val="16"/>
        <color rgb="FF0070C0"/>
        <rFont val="Times New Roman"/>
        <family val="1"/>
        <charset val="238"/>
      </rPr>
      <t xml:space="preserve">(kwota zaokrąglona w dół do pełnych złotych)</t>
    </r>
  </si>
  <si>
    <t xml:space="preserve">Kol. 3 + kol. 4 + kol. 5, tj. 77.760 zł + 5.100 zł + 414 zł  = 83.274 zł</t>
  </si>
  <si>
    <t xml:space="preserve">* odpowiedni rok zostawić, w zależności od tego, czy wniosek składamy na rok 2019, czy na rok 2020 ( w przypadku składania wniosków na rok 2019 oraz rok 2020 składamy dwa odrębne wnioski na każdy rok).</t>
  </si>
  <si>
    <t xml:space="preserve">** wpisujemy ogólną liczbę planowanych usług asystenckich dla wszystkich osób na cały rok (kol. 1 x  max. 30 godz. na osobę x 12 miesięcy)</t>
  </si>
  <si>
    <r>
      <rPr>
        <sz val="14"/>
        <color rgb="FFC9211E"/>
        <rFont val="Times New Roman"/>
        <family val="1"/>
        <charset val="1"/>
      </rPr>
      <t xml:space="preserve">*** zrobić na dole wniosku legendę- ilu asystentów jest planowanych, jaka stawka za bilety i jaka kwota ubezpieczenia : np.: 
2 asystentów: 
-  ubezpieczenie: 2 x 150 zł= 300 zł
- zakup biletów: 200 zł x 2 osoby x 12 m-cy =</t>
    </r>
    <r>
      <rPr>
        <sz val="12"/>
        <color rgb="FFC9211E"/>
        <rFont val="Arial"/>
        <family val="2"/>
        <charset val="238"/>
      </rPr>
      <t xml:space="preserve"> 4 800 zł</t>
    </r>
  </si>
  <si>
    <r>
      <rPr>
        <b val="true"/>
        <sz val="12"/>
        <color rgb="FFC9211E"/>
        <rFont val="Calibri"/>
        <family val="2"/>
        <charset val="238"/>
      </rPr>
      <t xml:space="preserve">w przypadku wysyłania </t>
    </r>
    <r>
      <rPr>
        <b val="true"/>
        <sz val="12"/>
        <color rgb="FFC9211E"/>
        <rFont val="Times New Roman"/>
        <family val="1"/>
        <charset val="128"/>
      </rPr>
      <t xml:space="preserve">za pośrednictwem ePUAP</t>
    </r>
    <r>
      <rPr>
        <b val="true"/>
        <sz val="12"/>
        <color rgb="FFC9211E"/>
        <rFont val="Calibri"/>
        <family val="2"/>
        <charset val="238"/>
      </rPr>
      <t xml:space="preserve"> nadruk, np.:</t>
    </r>
  </si>
  <si>
    <t xml:space="preserve">Jan Kowalczyk 
Wójt Gminy Kowalewko</t>
  </si>
  <si>
    <t xml:space="preserve">……………………………………………………………………………</t>
  </si>
  <si>
    <t xml:space="preserve">……………………………………………………………………………………………</t>
  </si>
  <si>
    <t xml:space="preserve">Miejscowość i data:</t>
  </si>
  <si>
    <t xml:space="preserve">Podpis wójta/burmistrza/prezydenta miasta/starosty lub osoby upoważnionej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</si>
</sst>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General"/>
    <numFmt numFmtId="167" formatCode="#,##0.00"/>
    <numFmt numFmtId="168" formatCode="0"/>
  </numFmts>
  <fonts count="2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8"/>
      <color rgb="FFC9211E"/>
      <name val="Arial"/>
      <family val="2"/>
      <charset val="238"/>
    </font>
    <font>
      <b val="true"/>
      <sz val="18"/>
      <color rgb="FF000000"/>
      <name val="Arial"/>
      <family val="2"/>
      <charset val="238"/>
    </font>
    <font>
      <b val="true"/>
      <sz val="28"/>
      <color rgb="FF000000"/>
      <name val="Arial"/>
      <family val="2"/>
      <charset val="238"/>
    </font>
    <font>
      <i val="true"/>
      <sz val="28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 val="true"/>
      <sz val="12"/>
      <color rgb="FF000000"/>
      <name val="Arial"/>
      <family val="2"/>
      <charset val="238"/>
    </font>
    <font>
      <b val="true"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sz val="16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2"/>
      <color rgb="FFC9211E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color rgb="FFC9211E"/>
      <name val="Times New Roman"/>
      <family val="1"/>
      <charset val="238"/>
    </font>
    <font>
      <b val="true"/>
      <sz val="12"/>
      <color rgb="FFC9211E"/>
      <name val="Arial"/>
      <family val="2"/>
      <charset val="238"/>
    </font>
    <font>
      <b val="true"/>
      <sz val="16"/>
      <color rgb="FF0070C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4"/>
      <color rgb="FFC9211E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rgb="FFC9211E"/>
      <name val="Times New Roman"/>
      <family val="1"/>
      <charset val="1"/>
    </font>
    <font>
      <sz val="11"/>
      <color rgb="FFC9211E"/>
      <name val="Calibri"/>
      <family val="2"/>
      <charset val="238"/>
    </font>
    <font>
      <sz val="12"/>
      <color rgb="FFC9211E"/>
      <name val="Arial"/>
      <family val="2"/>
      <charset val="238"/>
    </font>
    <font>
      <b val="true"/>
      <sz val="12"/>
      <color rgb="FFC9211E"/>
      <name val="Calibri"/>
      <family val="2"/>
      <charset val="238"/>
    </font>
    <font>
      <b val="true"/>
      <sz val="12"/>
      <color rgb="FFC9211E"/>
      <name val="Times New Roman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D9D9D9"/>
      </patternFill>
    </fill>
    <fill>
      <patternFill patternType="solid">
        <fgColor rgb="FFD9D9D9"/>
        <bgColor rgb="FFDEEBF7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2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4" activeCellId="0" sqref="A14"/>
    </sheetView>
  </sheetViews>
  <sheetFormatPr defaultRowHeight="15" zeroHeight="false" outlineLevelRow="0" outlineLevelCol="0"/>
  <cols>
    <col collapsed="false" customWidth="true" hidden="false" outlineLevel="0" max="1" min="1" style="0" width="20.42"/>
    <col collapsed="false" customWidth="true" hidden="false" outlineLevel="0" max="2" min="2" style="0" width="25.57"/>
    <col collapsed="false" customWidth="true" hidden="false" outlineLevel="0" max="3" min="3" style="0" width="22.43"/>
    <col collapsed="false" customWidth="true" hidden="false" outlineLevel="0" max="4" min="4" style="0" width="28.29"/>
    <col collapsed="false" customWidth="true" hidden="false" outlineLevel="0" max="5" min="5" style="0" width="33.57"/>
    <col collapsed="false" customWidth="true" hidden="false" outlineLevel="0" max="6" min="6" style="0" width="41.15"/>
    <col collapsed="false" customWidth="true" hidden="false" outlineLevel="0" max="7" min="7" style="0" width="40.86"/>
    <col collapsed="false" customWidth="true" hidden="false" outlineLevel="0" max="8" min="8" style="0" width="30.01"/>
    <col collapsed="false" customWidth="true" hidden="false" outlineLevel="0" max="9" min="9" style="0" width="42.29"/>
    <col collapsed="false" customWidth="true" hidden="false" outlineLevel="0" max="10" min="10" style="0" width="38.86"/>
    <col collapsed="false" customWidth="true" hidden="false" outlineLevel="0" max="11" min="11" style="0" width="29.57"/>
    <col collapsed="false" customWidth="true" hidden="false" outlineLevel="0" max="1025" min="12" style="0" width="8.71"/>
  </cols>
  <sheetData>
    <row r="1" customFormat="false" ht="136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true" outlineLevel="0" collapsed="false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</row>
    <row r="3" customFormat="false" ht="162" hidden="false" customHeight="tru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5" hidden="false" customHeight="true" outlineLevel="0" collapsed="false">
      <c r="A4" s="2"/>
      <c r="B4" s="4" t="s">
        <v>3</v>
      </c>
      <c r="C4" s="5" t="s">
        <v>4</v>
      </c>
      <c r="D4" s="5"/>
      <c r="E4" s="4" t="s">
        <v>5</v>
      </c>
      <c r="F4" s="5" t="s">
        <v>6</v>
      </c>
      <c r="G4" s="5"/>
      <c r="H4" s="4" t="s">
        <v>7</v>
      </c>
      <c r="I4" s="4" t="s">
        <v>8</v>
      </c>
      <c r="J4" s="4" t="s">
        <v>9</v>
      </c>
      <c r="K4" s="6" t="s">
        <v>10</v>
      </c>
    </row>
    <row r="5" customFormat="false" ht="15.75" hidden="false" customHeight="true" outlineLevel="0" collapsed="false">
      <c r="A5" s="2"/>
      <c r="B5" s="4"/>
      <c r="C5" s="5"/>
      <c r="D5" s="5"/>
      <c r="E5" s="4"/>
      <c r="F5" s="5"/>
      <c r="G5" s="5"/>
      <c r="H5" s="4"/>
      <c r="I5" s="4"/>
      <c r="J5" s="4"/>
      <c r="K5" s="6"/>
    </row>
    <row r="6" customFormat="false" ht="143.25" hidden="false" customHeight="true" outlineLevel="0" collapsed="false">
      <c r="A6" s="2"/>
      <c r="B6" s="4"/>
      <c r="C6" s="7" t="s">
        <v>11</v>
      </c>
      <c r="D6" s="7" t="s">
        <v>12</v>
      </c>
      <c r="E6" s="4"/>
      <c r="F6" s="8" t="s">
        <v>13</v>
      </c>
      <c r="G6" s="8" t="s">
        <v>14</v>
      </c>
      <c r="H6" s="4"/>
      <c r="I6" s="4"/>
      <c r="J6" s="4"/>
      <c r="K6" s="6"/>
    </row>
    <row r="7" s="13" customFormat="true" ht="15" hidden="false" customHeight="false" outlineLevel="0" collapsed="false">
      <c r="A7" s="2"/>
      <c r="B7" s="9" t="n">
        <v>1</v>
      </c>
      <c r="C7" s="10" t="s">
        <v>15</v>
      </c>
      <c r="D7" s="11" t="s">
        <v>16</v>
      </c>
      <c r="E7" s="12" t="n">
        <v>2</v>
      </c>
      <c r="F7" s="12" t="s">
        <v>17</v>
      </c>
      <c r="G7" s="12" t="s">
        <v>18</v>
      </c>
      <c r="H7" s="12" t="n">
        <v>3</v>
      </c>
      <c r="I7" s="12" t="n">
        <v>4</v>
      </c>
      <c r="J7" s="12" t="n">
        <v>5</v>
      </c>
      <c r="K7" s="10" t="n">
        <v>6</v>
      </c>
    </row>
    <row r="8" s="21" customFormat="true" ht="40.5" hidden="false" customHeight="true" outlineLevel="0" collapsed="false">
      <c r="A8" s="2"/>
      <c r="B8" s="14" t="n">
        <f aca="false">C8+D8</f>
        <v>8</v>
      </c>
      <c r="C8" s="15" t="n">
        <v>5</v>
      </c>
      <c r="D8" s="16" t="n">
        <v>3</v>
      </c>
      <c r="E8" s="17" t="n">
        <f aca="false">F8+G8</f>
        <v>2880</v>
      </c>
      <c r="F8" s="18" t="n">
        <f aca="false">5*30*12</f>
        <v>1800</v>
      </c>
      <c r="G8" s="18" t="n">
        <f aca="false">3*30*12</f>
        <v>1080</v>
      </c>
      <c r="H8" s="17" t="n">
        <f aca="false">E8*27</f>
        <v>77760</v>
      </c>
      <c r="I8" s="17" t="n">
        <f aca="false">2*150+2*200*12</f>
        <v>5100</v>
      </c>
      <c r="J8" s="19" t="n">
        <f aca="false">ROUNDDOWN((H8+I8)*0.5%,0)</f>
        <v>414</v>
      </c>
      <c r="K8" s="20" t="n">
        <f aca="false">H8+I8+J8</f>
        <v>83274</v>
      </c>
    </row>
    <row r="9" customFormat="false" ht="220.7" hidden="false" customHeight="true" outlineLevel="0" collapsed="false">
      <c r="A9" s="22"/>
      <c r="B9" s="23" t="s">
        <v>19</v>
      </c>
      <c r="C9" s="24"/>
      <c r="D9" s="24"/>
      <c r="E9" s="23" t="s">
        <v>20</v>
      </c>
      <c r="F9" s="25" t="s">
        <v>21</v>
      </c>
      <c r="G9" s="25" t="s">
        <v>22</v>
      </c>
      <c r="H9" s="23" t="s">
        <v>23</v>
      </c>
      <c r="I9" s="23" t="s">
        <v>24</v>
      </c>
      <c r="J9" s="23" t="s">
        <v>25</v>
      </c>
      <c r="K9" s="26" t="s">
        <v>26</v>
      </c>
    </row>
    <row r="10" customFormat="false" ht="15" hidden="false" customHeight="false" outlineLevel="0" collapsed="false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3" customFormat="false" ht="18.75" hidden="false" customHeight="false" outlineLevel="0" collapsed="false">
      <c r="A13" s="30"/>
      <c r="B13" s="31"/>
      <c r="C13" s="31"/>
      <c r="D13" s="31"/>
      <c r="E13" s="31"/>
      <c r="F13" s="31"/>
      <c r="G13" s="31"/>
      <c r="H13" s="31"/>
      <c r="I13" s="31"/>
    </row>
    <row r="14" customFormat="false" ht="48.95" hidden="false" customHeight="true" outlineLevel="0" collapsed="false">
      <c r="A14" s="32" t="s">
        <v>27</v>
      </c>
      <c r="B14" s="32"/>
      <c r="C14" s="32"/>
      <c r="D14" s="32"/>
      <c r="E14" s="32"/>
      <c r="F14" s="32"/>
      <c r="G14" s="32"/>
      <c r="H14" s="32"/>
      <c r="I14" s="32"/>
      <c r="J14" s="32"/>
    </row>
    <row r="15" customFormat="false" ht="18.75" hidden="false" customHeight="false" outlineLevel="0" collapsed="false">
      <c r="A15" s="33" t="s">
        <v>28</v>
      </c>
      <c r="B15" s="33"/>
      <c r="C15" s="33"/>
      <c r="D15" s="33"/>
      <c r="E15" s="33"/>
      <c r="F15" s="33"/>
      <c r="G15" s="34"/>
      <c r="H15" s="34"/>
      <c r="I15" s="34"/>
      <c r="J15" s="34"/>
    </row>
    <row r="16" customFormat="false" ht="87.4" hidden="false" customHeight="true" outlineLevel="0" collapsed="false">
      <c r="A16" s="32" t="s">
        <v>29</v>
      </c>
      <c r="B16" s="32"/>
      <c r="C16" s="32"/>
      <c r="D16" s="32"/>
      <c r="E16" s="32"/>
      <c r="F16" s="32"/>
      <c r="G16" s="34"/>
      <c r="H16" s="34"/>
      <c r="I16" s="34"/>
      <c r="J16" s="34"/>
    </row>
    <row r="20" customFormat="false" ht="47.25" hidden="false" customHeight="false" outlineLevel="0" collapsed="false">
      <c r="D20" s="35" t="s">
        <v>30</v>
      </c>
      <c r="E20" s="35" t="s">
        <v>31</v>
      </c>
    </row>
    <row r="21" customFormat="false" ht="15" hidden="false" customHeight="false" outlineLevel="0" collapsed="false">
      <c r="A21" s="0" t="s">
        <v>32</v>
      </c>
      <c r="D21" s="0" t="s">
        <v>33</v>
      </c>
    </row>
    <row r="22" customFormat="false" ht="15" hidden="false" customHeight="false" outlineLevel="0" collapsed="false">
      <c r="A22" s="0" t="s">
        <v>34</v>
      </c>
      <c r="D22" s="0" t="s">
        <v>35</v>
      </c>
    </row>
  </sheetData>
  <mergeCells count="13">
    <mergeCell ref="A1:K1"/>
    <mergeCell ref="A2:A8"/>
    <mergeCell ref="B2:K3"/>
    <mergeCell ref="B4:B6"/>
    <mergeCell ref="C4:D5"/>
    <mergeCell ref="E4:E6"/>
    <mergeCell ref="F4:G5"/>
    <mergeCell ref="H4:H6"/>
    <mergeCell ref="I4:I6"/>
    <mergeCell ref="J4:J6"/>
    <mergeCell ref="K4:K6"/>
    <mergeCell ref="A14:J14"/>
    <mergeCell ref="A16:F1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0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2019-07-25T11:31:44Z</dcterms:created>
  <dc:creator>Anna Kuczyńska</dc:creator>
  <dc:description/>
  <dc:language>pl-PL</dc:language>
  <cp:lastModifiedBy>Joanna Kozłowska</cp:lastModifiedBy>
  <cp:lastPrinted>2019-10-17T13:56:42Z</cp:lastPrinted>
  <dcterms:modified xsi:type="dcterms:W3CDTF">2019-10-21T08:44:17Z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