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wroblew\Desktop\OFERTY 2017\"/>
    </mc:Choice>
  </mc:AlternateContent>
  <bookViews>
    <workbookView xWindow="120" yWindow="60" windowWidth="15480" windowHeight="10110"/>
  </bookViews>
  <sheets>
    <sheet name="Wyniki konkursu AS 2017" sheetId="15" r:id="rId1"/>
  </sheets>
  <definedNames>
    <definedName name="_xlnm.Print_Area" localSheetId="0">'Wyniki konkursu AS 2017'!$A$1:$F$18</definedName>
    <definedName name="_xlnm.Print_Titles" localSheetId="0">'Wyniki konkursu AS 2017'!$3:$4</definedName>
  </definedNames>
  <calcPr calcId="152511"/>
</workbook>
</file>

<file path=xl/calcChain.xml><?xml version="1.0" encoding="utf-8"?>
<calcChain xmlns="http://schemas.openxmlformats.org/spreadsheetml/2006/main">
  <c r="E18" i="15" l="1"/>
  <c r="F18" i="15"/>
  <c r="D18" i="15"/>
</calcChain>
</file>

<file path=xl/sharedStrings.xml><?xml version="1.0" encoding="utf-8"?>
<sst xmlns="http://schemas.openxmlformats.org/spreadsheetml/2006/main" count="49" uniqueCount="49">
  <si>
    <t>Uwagi</t>
  </si>
  <si>
    <t>Lp.</t>
  </si>
  <si>
    <t>Nazwa podmiotu (organizacji)</t>
  </si>
  <si>
    <t>Wnioskowana kwota dotacji</t>
  </si>
  <si>
    <t>OGÓŁEM</t>
  </si>
  <si>
    <t>zakwalifikowana do dotacji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</si>
  <si>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</si>
  <si>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</si>
  <si>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</si>
  <si>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</si>
  <si>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</si>
  <si>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</si>
  <si>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</si>
  <si>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</si>
  <si>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</si>
  <si>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</si>
  <si>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</si>
  <si>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</si>
  <si>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</si>
  <si>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……………………………………………………………….
(Akceptuję, data)</t>
  </si>
  <si>
    <t>przyznana dotacja</t>
  </si>
  <si>
    <t>Tytuł zadania (wg oferty)</t>
  </si>
  <si>
    <t>Caritas Diecezji Elbląskiej
ul. Zamkowa 17
82-300 Elbląg</t>
  </si>
  <si>
    <t xml:space="preserve">Wyniki otwartego konkursu ofert pn.: "Aktywizacja i przeciwdziałanie marginalizacji osób starszych" w 2017 </t>
  </si>
  <si>
    <t>Stowarzyszenie Na Rzecz Pomocy Dzieciom i Młodzieży Niepełnosprawnej i Osób Pokrzywdzonych w Wyniku Wypadków Komunikacyjnych "Promyk" 
ul. Pasymska 21A
12-100 Szczytno</t>
  </si>
  <si>
    <t>Stowarzyszenie Wspierania Działań na Rzecz Osób Potrzebujących Pomocy DROGA
ul. Świerczewskiego 19
11-015 Olsztynek</t>
  </si>
  <si>
    <t>Polski Komitet Pomocy Społecznej Warmińsko-Mazurski Zarząd Wojewódzki w Olsztynie 
ul. Dąbrowszczaków 34/1
10-541 Olsztyn</t>
  </si>
  <si>
    <t>Polski Komitet Pomocy Społecznej Zarząd Rejonowy w Ostródzie 
ul. Sienkiewicza 15
14-100 Ostróda</t>
  </si>
  <si>
    <t>Caritas Diecezji Ełckiej
ul. ks. prał. Mariana Szczęsnego 1
19-300 Ełk</t>
  </si>
  <si>
    <t>Fundacja "DROGOWSKAZY"
Nielbark 84
13-306 Kurzętnik</t>
  </si>
  <si>
    <t>Stowarzyszenie Na Rzecz Osób Niepełnosprawnych Powiatu Iławskiego "PROMYK"
ul. Wyszyńskiego 2A
14-200 Iława</t>
  </si>
  <si>
    <t>Stowarzyszenie Inicjatorów Społecznych "Przyjazny Krąg"
ul. Płk. Dąbka 79
82-300 Elbląg</t>
  </si>
  <si>
    <t xml:space="preserve">Liga Kobiet Polskich Oddział Terenowy w Elblągu
ul. Grunwaldzka 31
82-300 Elbląg  </t>
  </si>
  <si>
    <t>Federacja Organizacji Socjalnych Województwa Warmińsko-Mazurskiego 
ul. Marka Kotańskiego 1
10-167 Olsztyn</t>
  </si>
  <si>
    <t>Regionalne Centrum Wolontariatu w Elblągu 
ul. Związku Jaszczurczego 17/26
82-300 Elbląg</t>
  </si>
  <si>
    <t>Stowarzyszenie Liderów Współdziałania Pomocy Społecznej i Medycznej na Rzecz Osób Niepełnosprawnych i Starszych "POMOST"
ul. Leyka 17
10-687 Olsztyn</t>
  </si>
  <si>
    <t>"Aktywny senior"</t>
  </si>
  <si>
    <t>"Akademia Kreatywnego Seniora"</t>
  </si>
  <si>
    <t>"Akademia zadbanego, zdrowego i bezpiecznego seniora"</t>
  </si>
  <si>
    <t>"Prowadzenie Jadłodajni dla najbiedniejszych mieszkańców Olsztyna i okolic"</t>
  </si>
  <si>
    <t>"Aktywny i świadomy senior"</t>
  </si>
  <si>
    <t>"Kawiarenka senioralna"</t>
  </si>
  <si>
    <t>"Bukiet jesiennych możliwości"</t>
  </si>
  <si>
    <t>"Klub Aktywności Osób Starszych, Niepełnosprawnych"</t>
  </si>
  <si>
    <t>"A w sercu ciągle maj - odczarowanie starości"</t>
  </si>
  <si>
    <t>"Dojrzali i aktywni"</t>
  </si>
  <si>
    <t>"Akademia III Wieku Warmii i Mazur"</t>
  </si>
  <si>
    <t>"Aktywny Senior"</t>
  </si>
  <si>
    <t>"AKTYWNY SENIOR"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</si>
</sst>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color indexed="8"/>
      <name val="Garamond"/>
      <family val="1"/>
      <charset val="238"/>
    </font>
    <font>
      <b/>
      <sz val="12"/>
      <color indexed="8"/>
      <name val="Garamond"/>
      <family val="1"/>
      <charset val="238"/>
    </font>
    <font>
      <sz val="12"/>
      <name val="Garamond"/>
      <family val="1"/>
      <charset val="238"/>
    </font>
    <font>
      <b/>
      <sz val="12"/>
      <name val="Garamond"/>
      <family val="1"/>
      <charset val="238"/>
    </font>
    <font>
      <b/>
      <sz val="14"/>
      <name val="Garamond"/>
      <family val="1"/>
      <charset val="238"/>
    </font>
    <font>
      <sz val="22"/>
      <name val="Garamond"/>
      <family val="1"/>
      <charset val="238"/>
    </font>
    <font>
      <sz val="14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4" fontId="4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4" fontId="2" fillId="0" borderId="1" xfId="0" applyNumberFormat="1" applyFont="1" applyBorder="1"/>
    <xf numFmtId="0" fontId="2" fillId="0" borderId="1" xfId="0" applyFont="1" applyBorder="1"/>
    <xf numFmtId="0" fontId="4" fillId="0" borderId="3" xfId="0" applyFont="1" applyBorder="1" applyAlignment="1">
      <alignment vertical="center"/>
    </xf>
    <xf numFmtId="4" fontId="4" fillId="0" borderId="2" xfId="0" applyNumberFormat="1" applyFont="1" applyBorder="1"/>
    <xf numFmtId="0" fontId="4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5" fillId="2" borderId="1" xfId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"/>
  <sheetViews>
    <sheetView tabSelected="1" view="pageBreakPreview" zoomScale="52" zoomScaleNormal="85" zoomScaleSheetLayoutView="52" workbookViewId="0">
      <pane ySplit="4" topLeftCell="A5" activePane="bottomLeft" state="frozen"/>
      <selection pane="bottomLeft" activeCell="Z6" sqref="Z6"/>
    </sheetView>
  </sheetViews>
  <sheetFormatPr defaultRowHeight="15.75" x14ac:dyDescent="0.25"/>
  <cols>
    <col min="1" max="1" width="4.42578125" style="27" customWidth="1"/>
    <col min="2" max="2" width="47.28515625" style="27" customWidth="1"/>
    <col min="3" max="3" width="38.5703125" style="27" customWidth="1"/>
    <col min="4" max="4" width="23" style="1" customWidth="1"/>
    <col min="5" max="5" width="25.140625" style="27" customWidth="1"/>
    <col min="6" max="6" width="26.7109375" style="27" customWidth="1"/>
    <col min="7" max="7" width="26.5703125" style="2" customWidth="1"/>
    <col min="8" max="8" width="18.140625" style="1" customWidth="1"/>
    <col min="9" max="9" width="10.42578125" style="1" bestFit="1" customWidth="1"/>
    <col min="10" max="10" width="9.140625" style="27"/>
    <col min="11" max="11" width="9.140625" style="1"/>
    <col min="12" max="16384" width="9.140625" style="27"/>
  </cols>
  <sheetData>
    <row r="1" spans="1:22" ht="100.5" customHeight="1" x14ac:dyDescent="0.25">
      <c r="A1" s="7"/>
      <c r="B1" s="5"/>
      <c r="C1" s="5"/>
      <c r="D1" s="41" t="s">
        <v>19</v>
      </c>
      <c r="E1" s="41"/>
      <c r="F1" s="41"/>
      <c r="G1" s="5"/>
      <c r="H1" s="6"/>
    </row>
    <row r="2" spans="1:22" ht="55.5" customHeight="1" x14ac:dyDescent="0.25">
      <c r="A2" s="42" t="s">
        <v>23</v>
      </c>
      <c r="B2" s="42"/>
      <c r="C2" s="42"/>
      <c r="D2" s="42"/>
      <c r="E2" s="42"/>
      <c r="F2" s="42"/>
      <c r="G2" s="8"/>
    </row>
    <row r="3" spans="1:22" ht="15.75" customHeight="1" x14ac:dyDescent="0.25">
      <c r="A3" s="43" t="s">
        <v>1</v>
      </c>
      <c r="B3" s="44" t="s">
        <v>2</v>
      </c>
      <c r="C3" s="43" t="s">
        <v>21</v>
      </c>
      <c r="D3" s="46" t="s">
        <v>3</v>
      </c>
      <c r="E3" s="46" t="s">
        <v>5</v>
      </c>
      <c r="F3" s="46" t="s">
        <v>20</v>
      </c>
      <c r="G3" s="47" t="s">
        <v>0</v>
      </c>
    </row>
    <row r="4" spans="1:22" ht="85.5" customHeight="1" x14ac:dyDescent="0.25">
      <c r="A4" s="43"/>
      <c r="B4" s="44"/>
      <c r="C4" s="43"/>
      <c r="D4" s="46"/>
      <c r="E4" s="46"/>
      <c r="F4" s="46"/>
      <c r="G4" s="47"/>
    </row>
    <row r="5" spans="1:22" s="28" customFormat="1" ht="67.5" customHeight="1" x14ac:dyDescent="0.25">
      <c r="A5" s="15" t="s">
        <v>6</v>
      </c>
      <c r="B5" s="14" t="s">
        <v>22</v>
      </c>
      <c r="C5" s="9" t="s">
        <v>36</v>
      </c>
      <c r="D5" s="12">
        <v>8990</v>
      </c>
      <c r="E5" s="12">
        <v>8990</v>
      </c>
      <c r="F5" s="11">
        <v>8830</v>
      </c>
      <c r="G5" s="34"/>
      <c r="J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</row>
    <row r="6" spans="1:22" ht="94.5" x14ac:dyDescent="0.25">
      <c r="A6" s="15" t="s">
        <v>7</v>
      </c>
      <c r="B6" s="14" t="s">
        <v>24</v>
      </c>
      <c r="C6" s="9" t="s">
        <v>37</v>
      </c>
      <c r="D6" s="12">
        <v>25000</v>
      </c>
      <c r="E6" s="12">
        <v>23000</v>
      </c>
      <c r="F6" s="11">
        <v>22592</v>
      </c>
      <c r="G6" s="35"/>
    </row>
    <row r="7" spans="1:22" s="31" customFormat="1" ht="78.75" x14ac:dyDescent="0.25">
      <c r="A7" s="18" t="s">
        <v>8</v>
      </c>
      <c r="B7" s="19" t="s">
        <v>25</v>
      </c>
      <c r="C7" s="20" t="s">
        <v>38</v>
      </c>
      <c r="D7" s="13">
        <v>13540</v>
      </c>
      <c r="E7" s="13">
        <v>13540</v>
      </c>
      <c r="F7" s="16">
        <v>13300</v>
      </c>
      <c r="G7" s="36"/>
      <c r="H7" s="30"/>
      <c r="I7" s="30"/>
      <c r="J7" s="29"/>
      <c r="K7" s="30"/>
    </row>
    <row r="8" spans="1:22" s="29" customFormat="1" ht="78.75" x14ac:dyDescent="0.25">
      <c r="A8" s="21" t="s">
        <v>9</v>
      </c>
      <c r="B8" s="22" t="s">
        <v>26</v>
      </c>
      <c r="C8" s="17" t="s">
        <v>39</v>
      </c>
      <c r="D8" s="13">
        <v>25000</v>
      </c>
      <c r="E8" s="13">
        <v>0</v>
      </c>
      <c r="F8" s="16">
        <v>0</v>
      </c>
      <c r="G8" s="37"/>
      <c r="H8" s="28"/>
      <c r="I8" s="28"/>
      <c r="K8" s="28"/>
    </row>
    <row r="9" spans="1:22" s="28" customFormat="1" ht="63" x14ac:dyDescent="0.25">
      <c r="A9" s="21" t="s">
        <v>10</v>
      </c>
      <c r="B9" s="22" t="s">
        <v>27</v>
      </c>
      <c r="C9" s="17" t="s">
        <v>40</v>
      </c>
      <c r="D9" s="12">
        <v>17440</v>
      </c>
      <c r="E9" s="23">
        <v>13940</v>
      </c>
      <c r="F9" s="26">
        <v>13693</v>
      </c>
      <c r="G9" s="34"/>
      <c r="J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</row>
    <row r="10" spans="1:22" s="29" customFormat="1" ht="47.25" x14ac:dyDescent="0.25">
      <c r="A10" s="15" t="s">
        <v>11</v>
      </c>
      <c r="B10" s="22" t="s">
        <v>28</v>
      </c>
      <c r="C10" s="17" t="s">
        <v>41</v>
      </c>
      <c r="D10" s="12">
        <v>24051</v>
      </c>
      <c r="E10" s="12">
        <v>24051</v>
      </c>
      <c r="F10" s="11">
        <v>23625</v>
      </c>
      <c r="G10" s="34"/>
      <c r="H10" s="28"/>
      <c r="I10" s="28"/>
      <c r="K10" s="28"/>
    </row>
    <row r="11" spans="1:22" ht="63" customHeight="1" x14ac:dyDescent="0.25">
      <c r="A11" s="15" t="s">
        <v>12</v>
      </c>
      <c r="B11" s="14" t="s">
        <v>29</v>
      </c>
      <c r="C11" s="9" t="s">
        <v>42</v>
      </c>
      <c r="D11" s="12">
        <v>25000</v>
      </c>
      <c r="E11" s="24">
        <v>25000</v>
      </c>
      <c r="F11" s="25">
        <v>24557</v>
      </c>
      <c r="G11" s="38"/>
    </row>
    <row r="12" spans="1:22" s="33" customFormat="1" ht="78.75" x14ac:dyDescent="0.25">
      <c r="A12" s="15" t="s">
        <v>13</v>
      </c>
      <c r="B12" s="14" t="s">
        <v>30</v>
      </c>
      <c r="C12" s="9" t="s">
        <v>43</v>
      </c>
      <c r="D12" s="12">
        <v>25000</v>
      </c>
      <c r="E12" s="24">
        <v>25000</v>
      </c>
      <c r="F12" s="25">
        <v>24557</v>
      </c>
      <c r="G12" s="38"/>
      <c r="H12" s="32"/>
      <c r="I12" s="32"/>
      <c r="K12" s="32"/>
    </row>
    <row r="13" spans="1:22" s="4" customFormat="1" ht="63" x14ac:dyDescent="0.25">
      <c r="A13" s="15" t="s">
        <v>14</v>
      </c>
      <c r="B13" s="14" t="s">
        <v>31</v>
      </c>
      <c r="C13" s="9" t="s">
        <v>44</v>
      </c>
      <c r="D13" s="12">
        <v>23100</v>
      </c>
      <c r="E13" s="12">
        <v>23100</v>
      </c>
      <c r="F13" s="11">
        <v>22690</v>
      </c>
      <c r="G13" s="34"/>
      <c r="H13" s="3"/>
      <c r="I13" s="3"/>
      <c r="K13" s="3"/>
    </row>
    <row r="14" spans="1:22" s="28" customFormat="1" ht="63" x14ac:dyDescent="0.25">
      <c r="A14" s="15" t="s">
        <v>15</v>
      </c>
      <c r="B14" s="14" t="s">
        <v>32</v>
      </c>
      <c r="C14" s="9" t="s">
        <v>45</v>
      </c>
      <c r="D14" s="12">
        <v>24345</v>
      </c>
      <c r="E14" s="12">
        <v>24345</v>
      </c>
      <c r="F14" s="11">
        <v>23913</v>
      </c>
      <c r="G14" s="34"/>
      <c r="J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</row>
    <row r="15" spans="1:22" s="28" customFormat="1" ht="63" x14ac:dyDescent="0.25">
      <c r="A15" s="15" t="s">
        <v>16</v>
      </c>
      <c r="B15" s="14" t="s">
        <v>33</v>
      </c>
      <c r="C15" s="9" t="s">
        <v>46</v>
      </c>
      <c r="D15" s="12">
        <v>15982</v>
      </c>
      <c r="E15" s="12">
        <v>3444</v>
      </c>
      <c r="F15" s="11">
        <v>3383</v>
      </c>
      <c r="G15" s="34"/>
      <c r="J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</row>
    <row r="16" spans="1:22" s="28" customFormat="1" ht="63" x14ac:dyDescent="0.25">
      <c r="A16" s="15" t="s">
        <v>17</v>
      </c>
      <c r="B16" s="14" t="s">
        <v>34</v>
      </c>
      <c r="C16" s="9" t="s">
        <v>47</v>
      </c>
      <c r="D16" s="12">
        <v>20000</v>
      </c>
      <c r="E16" s="12">
        <v>19200</v>
      </c>
      <c r="F16" s="11">
        <v>18860</v>
      </c>
      <c r="G16" s="34"/>
      <c r="J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</row>
    <row r="17" spans="1:22" s="28" customFormat="1" ht="94.5" x14ac:dyDescent="0.25">
      <c r="A17" s="15" t="s">
        <v>18</v>
      </c>
      <c r="B17" s="14" t="s">
        <v>35</v>
      </c>
      <c r="C17" s="9" t="s">
        <v>48</v>
      </c>
      <c r="D17" s="12">
        <v>25000</v>
      </c>
      <c r="E17" s="12">
        <v>0</v>
      </c>
      <c r="F17" s="11">
        <v>0</v>
      </c>
      <c r="G17" s="34"/>
      <c r="J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</row>
    <row r="18" spans="1:22" s="1" customFormat="1" ht="36" customHeight="1" x14ac:dyDescent="0.25">
      <c r="A18" s="45" t="s">
        <v>4</v>
      </c>
      <c r="B18" s="45"/>
      <c r="C18" s="45"/>
      <c r="D18" s="40">
        <f>SUM(D5:D17)</f>
        <v>272448</v>
      </c>
      <c r="E18" s="10">
        <f>SUM(E5:E17)</f>
        <v>203610</v>
      </c>
      <c r="F18" s="10">
        <f>SUM(F5:F17)</f>
        <v>200000</v>
      </c>
      <c r="G18" s="39"/>
      <c r="J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</row>
    <row r="19" spans="1:22" s="1" customFormat="1" x14ac:dyDescent="0.25">
      <c r="A19" s="27"/>
      <c r="B19" s="27"/>
      <c r="C19" s="27"/>
      <c r="E19" s="27"/>
      <c r="F19" s="27"/>
      <c r="G19" s="2"/>
      <c r="J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</row>
    <row r="20" spans="1:22" s="1" customFormat="1" x14ac:dyDescent="0.25">
      <c r="A20" s="27"/>
      <c r="B20" s="27"/>
      <c r="C20" s="27"/>
      <c r="E20" s="27"/>
      <c r="F20" s="27"/>
      <c r="G20" s="2"/>
      <c r="J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</row>
  </sheetData>
  <mergeCells count="10">
    <mergeCell ref="A18:C18"/>
    <mergeCell ref="D3:D4"/>
    <mergeCell ref="E3:E4"/>
    <mergeCell ref="F3:F4"/>
    <mergeCell ref="G3:G4"/>
    <mergeCell ref="D1:F1"/>
    <mergeCell ref="A2:F2"/>
    <mergeCell ref="A3:A4"/>
    <mergeCell ref="B3:B4"/>
    <mergeCell ref="C3:C4"/>
  </mergeCells>
  <printOptions horizontalCentered="1" verticalCentered="1"/>
  <pageMargins left="0" right="0" top="0.23622047244094491" bottom="0.27559055118110237" header="0.31496062992125984" footer="0.31496062992125984"/>
  <pageSetup paperSize="9" scale="6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Wyniki konkursu AS 2017</vt:lpstr>
      <vt:lpstr>'Wyniki konkursu AS 2017'!Obszar_wydruku</vt:lpstr>
      <vt:lpstr>'Wyniki konkursu AS 2017'!Tytuły_wydruku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etruchel</dc:creator>
  <cp:lastModifiedBy>Kamila Wróblewska</cp:lastModifiedBy>
  <cp:lastPrinted>2017-05-11T07:21:30Z</cp:lastPrinted>
  <dcterms:created xsi:type="dcterms:W3CDTF">2012-05-23T08:11:18Z</dcterms:created>
  <dcterms:modified xsi:type="dcterms:W3CDTF">2017-05-11T13:17:38Z</dcterms:modified>
</cp:coreProperties>
</file>