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-105" yWindow="-105" windowWidth="23250" windowHeight="12570"/>
  </bookViews>
  <sheets>
    <sheet name="Lista projektów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<sst xmlns="http://schemas.openxmlformats.org/spreadsheetml/2006/main" count="57" uniqueCount="41">
  <si>
    <t>L.p.</t>
  </si>
  <si>
    <t>Nazwa wnioskodawcy</t>
  </si>
  <si>
    <t>Tytuł projektu</t>
  </si>
  <si>
    <t>Koszt całkowity</t>
  </si>
  <si>
    <t>Wnioskowane dofinansowanie</t>
  </si>
  <si>
    <t>Nr projektu w WOD2021</t>
  </si>
  <si>
    <t xml:space="preserve">Wynik I etapu </t>
  </si>
  <si>
    <t>Wynik II etapu 
(liczba punktów)</t>
  </si>
  <si>
    <t>Status wniosku</t>
  </si>
  <si>
    <t>Załącznik nr 3 do Regulaminu KOP Wzór listy projektów wybranych do dofinansowania i projektów ocenionych  negatywnie</t>
  </si>
  <si>
    <t>FENX.01.05-IW.01-0048/24</t>
  </si>
  <si>
    <t>Ocena stanu zasobów przyrody ożywionej i nieożywionej na obszarze Parku Narodowego Gór Stołowych i jego otuliny z wykorzystaniem nowoczesnych technologii teledetekcyjnych – Etap 2</t>
  </si>
  <si>
    <t>FENX.01.05-IW.01-0040/24</t>
  </si>
  <si>
    <t>Pieniński Park Narodowy</t>
  </si>
  <si>
    <t>Rozwój zdolności i usprawnienie zarządzania Pienińskim Parkiem Narodowym przez modernizację i rozbudowę systemu informacji geograficznej z komponentem teledetekcji.</t>
  </si>
  <si>
    <t>FENX.01.05-IW.01-0046/24</t>
  </si>
  <si>
    <t>Magurski Park Narodowy</t>
  </si>
  <si>
    <t>Usprawnienie zarządzania ochroną przyrody ostoi Natura 2000 w Magurskim Parku Narodowym w oparciu o nowe systemy monitoringowe i aktualizację danych z terenu</t>
  </si>
  <si>
    <t>FENX.01.05-IW.01-0049/24</t>
  </si>
  <si>
    <t>Narwiański Park Narodowy</t>
  </si>
  <si>
    <t>Monitoring przyrodniczy metodami teledetekcyjnymi oraz usprawnienie systemu zarządzania bazą danych w Narwiańskim Parku Narodowym</t>
  </si>
  <si>
    <t>FENX.01.05-IW.01-0052/24</t>
  </si>
  <si>
    <t>Państwowe Gospodarstwo Leśne Lasy Państwowe - Centrum Koordynacji Projektów Środowiskowych</t>
  </si>
  <si>
    <t>FENX.01.05-IW.01-0050/24</t>
  </si>
  <si>
    <t>Świętokrzyski Park Narodowy z siedzibą w Bodzentynie</t>
  </si>
  <si>
    <t>Wykorzystanie technik teledetekcyjnych przy ocenie stanu zasobów przyrodniczych Świętokrzyskiego Parku Narodowego i obszaru Natura 2000 Łysogóry</t>
  </si>
  <si>
    <t>FENX.01.05-IW.01-0038/24</t>
  </si>
  <si>
    <t>Tatrzański Park Narodowy</t>
  </si>
  <si>
    <t>Poprawa zdolności zarządzania ochroną przyrody przez rozwój infrastruktury geoinformacyjnej i wykorzystanie teledetekcji we wsparciu monitoringu zasobów Tatrzańskiego Parku Narodowego i obszaru Natura 2000 PLC120001.</t>
  </si>
  <si>
    <t>FENX.01.05-IW.01-0061/24</t>
  </si>
  <si>
    <t>Wigierski Park Narodowy</t>
  </si>
  <si>
    <t>Zastosowanie analiz teledetekcyjnych oraz rozwój infrastruktury geoinformacyjnej dla usprawnienia zarządzania obszarem Wigierskiego Parku Narodowego.</t>
  </si>
  <si>
    <t>FENX.01.05-IW.01-0071/24</t>
  </si>
  <si>
    <t>Słowiński Park Narodowy</t>
  </si>
  <si>
    <t>Wykorzystanie danych fotogrametrycznych i teledetekcyjnych do realizacji zadań ochronnych Słowińskiego Parku Narodowego.</t>
  </si>
  <si>
    <t xml:space="preserve">Park Narodowy Gór Stołowych </t>
  </si>
  <si>
    <t xml:space="preserve">System zarządzania i monitoringu obszarów Natura 2000 w lasach państwowych oraz na terenach wojskowych </t>
  </si>
  <si>
    <t xml:space="preserve">pozytywny </t>
  </si>
  <si>
    <t xml:space="preserve">wybrany do dofinansowania </t>
  </si>
  <si>
    <r>
      <t xml:space="preserve">Lista projektów wybranych do dofinansownia i </t>
    </r>
    <r>
      <rPr>
        <b/>
        <sz val="8"/>
        <rFont val="Open Sans"/>
        <family val="2"/>
      </rPr>
      <t xml:space="preserve">projektów ocenionych negatywnie </t>
    </r>
    <r>
      <rPr>
        <b/>
        <sz val="8"/>
        <color theme="1"/>
        <rFont val="Open Sans"/>
        <family val="2"/>
      </rPr>
      <t>- nabór nr FENX.01.05-IW.01-002/24 w ramach działania FENX.01.05 Ochrona przyrody i rozwój zielonej infrastruktury Programu Fundusze Europejskie na Infrastrukturę, Klimat, Środowisko 2021–2027 Typ. 1.5.4</t>
    </r>
  </si>
  <si>
    <t xml:space="preserve">Uwagi (różnica kosztu całkowitego  względem kc wskazanej w wod, po uwzględnieniu 7%   kosztów pośrednich)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</si>
</sst>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Open Sans"/>
      <family val="2"/>
    </font>
    <font>
      <sz val="8"/>
      <color theme="1"/>
      <name val="Open Sans"/>
      <family val="2"/>
    </font>
    <font>
      <b/>
      <sz val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A2" sqref="A2:J3"/>
    </sheetView>
  </sheetViews>
  <sheetFormatPr defaultColWidth="8.85546875" defaultRowHeight="11.25" x14ac:dyDescent="0.2"/>
  <cols>
    <col min="1" max="1" width="5.140625" style="10" customWidth="1"/>
    <col min="2" max="2" width="19.28515625" style="3" customWidth="1"/>
    <col min="3" max="3" width="24.140625" style="3" customWidth="1"/>
    <col min="4" max="4" width="36.85546875" style="3" customWidth="1"/>
    <col min="5" max="5" width="14" style="3" customWidth="1"/>
    <col min="6" max="6" width="15.28515625" style="3" customWidth="1"/>
    <col min="7" max="7" width="10.7109375" style="3" customWidth="1"/>
    <col min="8" max="8" width="9.5703125" style="3" customWidth="1"/>
    <col min="9" max="9" width="13.140625" style="3" customWidth="1"/>
    <col min="10" max="10" width="17.28515625" style="3" customWidth="1"/>
    <col min="11" max="16384" width="8.85546875" style="3"/>
  </cols>
  <sheetData>
    <row r="1" spans="1:10" ht="18.75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0.25" customHeight="1" x14ac:dyDescent="0.2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87.6" customHeight="1" x14ac:dyDescent="0.2">
      <c r="A4" s="2" t="s">
        <v>0</v>
      </c>
      <c r="B4" s="2" t="s">
        <v>5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6</v>
      </c>
      <c r="H4" s="2" t="s">
        <v>7</v>
      </c>
      <c r="I4" s="2" t="s">
        <v>8</v>
      </c>
      <c r="J4" s="2" t="s">
        <v>40</v>
      </c>
    </row>
    <row r="5" spans="1:10" ht="45" x14ac:dyDescent="0.2">
      <c r="A5" s="6">
        <v>1</v>
      </c>
      <c r="B5" s="4" t="s">
        <v>10</v>
      </c>
      <c r="C5" s="4" t="s">
        <v>35</v>
      </c>
      <c r="D5" s="1" t="s">
        <v>11</v>
      </c>
      <c r="E5" s="5">
        <v>5656597.7999999998</v>
      </c>
      <c r="F5" s="5">
        <v>4808108.13</v>
      </c>
      <c r="G5" s="6" t="s">
        <v>37</v>
      </c>
      <c r="H5" s="6">
        <v>39</v>
      </c>
      <c r="I5" s="4" t="s">
        <v>38</v>
      </c>
      <c r="J5" s="5">
        <v>0</v>
      </c>
    </row>
    <row r="6" spans="1:10" ht="45" x14ac:dyDescent="0.2">
      <c r="A6" s="6">
        <v>2</v>
      </c>
      <c r="B6" s="4" t="s">
        <v>15</v>
      </c>
      <c r="C6" s="4" t="s">
        <v>16</v>
      </c>
      <c r="D6" s="1" t="s">
        <v>17</v>
      </c>
      <c r="E6" s="5">
        <v>4550212.2359999996</v>
      </c>
      <c r="F6" s="5">
        <v>3867680.4005999994</v>
      </c>
      <c r="G6" s="6" t="s">
        <v>37</v>
      </c>
      <c r="H6" s="6">
        <v>37</v>
      </c>
      <c r="I6" s="4" t="s">
        <v>38</v>
      </c>
      <c r="J6" s="5">
        <v>5.8999999891966581E-3</v>
      </c>
    </row>
    <row r="7" spans="1:10" ht="45" x14ac:dyDescent="0.2">
      <c r="A7" s="6">
        <v>3</v>
      </c>
      <c r="B7" s="4" t="s">
        <v>18</v>
      </c>
      <c r="C7" s="4" t="s">
        <v>19</v>
      </c>
      <c r="D7" s="1" t="s">
        <v>20</v>
      </c>
      <c r="E7" s="5">
        <v>10731952.800100001</v>
      </c>
      <c r="F7" s="5">
        <v>9122159.8800850008</v>
      </c>
      <c r="G7" s="6" t="s">
        <v>37</v>
      </c>
      <c r="H7" s="6">
        <v>37</v>
      </c>
      <c r="I7" s="4" t="s">
        <v>38</v>
      </c>
      <c r="J7" s="5">
        <v>22.370100000058301</v>
      </c>
    </row>
    <row r="8" spans="1:10" ht="45" x14ac:dyDescent="0.2">
      <c r="A8" s="6">
        <v>4</v>
      </c>
      <c r="B8" s="4" t="s">
        <v>21</v>
      </c>
      <c r="C8" s="4" t="s">
        <v>22</v>
      </c>
      <c r="D8" s="1" t="s">
        <v>36</v>
      </c>
      <c r="E8" s="7">
        <v>9383947.0800000001</v>
      </c>
      <c r="F8" s="5">
        <v>7976355.0180000002</v>
      </c>
      <c r="G8" s="6" t="s">
        <v>37</v>
      </c>
      <c r="H8" s="6">
        <v>37</v>
      </c>
      <c r="I8" s="4" t="s">
        <v>38</v>
      </c>
      <c r="J8" s="5">
        <v>0</v>
      </c>
    </row>
    <row r="9" spans="1:10" ht="45" x14ac:dyDescent="0.2">
      <c r="A9" s="6">
        <v>5</v>
      </c>
      <c r="B9" s="4" t="s">
        <v>12</v>
      </c>
      <c r="C9" s="4" t="s">
        <v>13</v>
      </c>
      <c r="D9" s="1" t="s">
        <v>14</v>
      </c>
      <c r="E9" s="7">
        <v>8148959.5</v>
      </c>
      <c r="F9" s="5">
        <v>6926615.5750000002</v>
      </c>
      <c r="G9" s="6" t="s">
        <v>37</v>
      </c>
      <c r="H9" s="6">
        <v>36</v>
      </c>
      <c r="I9" s="4" t="s">
        <v>38</v>
      </c>
      <c r="J9" s="5">
        <v>-0.5</v>
      </c>
    </row>
    <row r="10" spans="1:10" ht="33.75" x14ac:dyDescent="0.2">
      <c r="A10" s="6">
        <v>6</v>
      </c>
      <c r="B10" s="4" t="s">
        <v>23</v>
      </c>
      <c r="C10" s="4" t="s">
        <v>24</v>
      </c>
      <c r="D10" s="1" t="s">
        <v>25</v>
      </c>
      <c r="E10" s="5">
        <v>10925181.125500001</v>
      </c>
      <c r="F10" s="5">
        <v>9286403.9566750005</v>
      </c>
      <c r="G10" s="6" t="s">
        <v>37</v>
      </c>
      <c r="H10" s="6">
        <v>36</v>
      </c>
      <c r="I10" s="4" t="s">
        <v>38</v>
      </c>
      <c r="J10" s="5">
        <v>25.625500000081956</v>
      </c>
    </row>
    <row r="11" spans="1:10" ht="56.25" x14ac:dyDescent="0.2">
      <c r="A11" s="6">
        <v>7</v>
      </c>
      <c r="B11" s="4" t="s">
        <v>26</v>
      </c>
      <c r="C11" s="4" t="s">
        <v>27</v>
      </c>
      <c r="D11" s="1" t="s">
        <v>28</v>
      </c>
      <c r="E11" s="5">
        <v>7148018.8622000003</v>
      </c>
      <c r="F11" s="5">
        <v>6075816.0328700002</v>
      </c>
      <c r="G11" s="6" t="s">
        <v>37</v>
      </c>
      <c r="H11" s="6">
        <v>34</v>
      </c>
      <c r="I11" s="4" t="s">
        <v>38</v>
      </c>
      <c r="J11" s="5">
        <v>467627.40220000007</v>
      </c>
    </row>
    <row r="12" spans="1:10" ht="45" x14ac:dyDescent="0.2">
      <c r="A12" s="6">
        <v>8</v>
      </c>
      <c r="B12" s="4" t="s">
        <v>29</v>
      </c>
      <c r="C12" s="4" t="s">
        <v>30</v>
      </c>
      <c r="D12" s="1" t="s">
        <v>31</v>
      </c>
      <c r="E12" s="5">
        <v>1375403.68</v>
      </c>
      <c r="F12" s="5">
        <v>1169093.128</v>
      </c>
      <c r="G12" s="6" t="s">
        <v>37</v>
      </c>
      <c r="H12" s="6">
        <v>34</v>
      </c>
      <c r="I12" s="4" t="s">
        <v>38</v>
      </c>
      <c r="J12" s="5">
        <v>89979.680000000008</v>
      </c>
    </row>
    <row r="13" spans="1:10" ht="33.75" x14ac:dyDescent="0.2">
      <c r="A13" s="6">
        <v>9</v>
      </c>
      <c r="B13" s="4" t="s">
        <v>32</v>
      </c>
      <c r="C13" s="4" t="s">
        <v>33</v>
      </c>
      <c r="D13" s="1" t="s">
        <v>34</v>
      </c>
      <c r="E13" s="5">
        <v>5178997.4151069997</v>
      </c>
      <c r="F13" s="5">
        <v>4402147.80284095</v>
      </c>
      <c r="G13" s="6" t="s">
        <v>37</v>
      </c>
      <c r="H13" s="6">
        <v>17</v>
      </c>
      <c r="I13" s="4" t="s">
        <v>38</v>
      </c>
      <c r="J13" s="5">
        <v>138812.91510700004</v>
      </c>
    </row>
    <row r="14" spans="1:10" s="8" customFormat="1" x14ac:dyDescent="0.2">
      <c r="A14" s="9"/>
      <c r="F14" s="11">
        <f>SUM(F5:F13)</f>
        <v>53634379.924070954</v>
      </c>
    </row>
  </sheetData>
  <mergeCells count="2">
    <mergeCell ref="A2:J3"/>
    <mergeCell ref="A1:J1"/>
  </mergeCells>
  <pageMargins left="3.937007874015748E-2" right="3.937007874015748E-2" top="0.55118110236220474" bottom="0.55118110236220474" header="0.31496062992125984" footer="0.31496062992125984"/>
  <pageSetup paperSize="9" scale="87" orientation="landscape" r:id="rId1"/>
  <headerFooter>
    <oddHeader>&amp;CStrona &amp;P&amp;R&amp;9Załącznik nr 4 do Regulaminu pracy KOP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do Regulaminu KOP Wzór listy projektów wybranych do dofinansowania i projektów ocenionych  negatywnie</dc:title>
  <dc:creator>NFOŚiGW</dc:creator>
  <cp:lastModifiedBy>Urzyczyn Anna</cp:lastModifiedBy>
  <cp:lastPrinted>2024-11-14T13:13:25Z</cp:lastPrinted>
  <dcterms:created xsi:type="dcterms:W3CDTF">2015-10-21T07:58:59Z</dcterms:created>
  <dcterms:modified xsi:type="dcterms:W3CDTF">2024-11-25T08:41:38Z</dcterms:modified>
</cp:coreProperties>
</file>