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chnicki\AppData\Local\Microsoft\Windows\INetCache\Content.Outlook\ZAGRXHA2\"/>
    </mc:Choice>
  </mc:AlternateContent>
  <bookViews>
    <workbookView xWindow="-2505" yWindow="8325" windowWidth="14520" windowHeight="1170"/>
  </bookViews>
  <sheets>
    <sheet name="Info" sheetId="1" r:id="rId1"/>
    <sheet name="biuletyn_27.04.20 - 03.05.20 r" sheetId="2" r:id="rId2"/>
    <sheet name="Ceny 2011-2020" sheetId="7" r:id="rId3"/>
    <sheet name="Handel zagraniczny 2018 ost. " sheetId="13" r:id="rId4"/>
    <sheet name="Handel zagraniczny 12_2019wst. " sheetId="25" r:id="rId5"/>
    <sheet name="Handel zagraniczny II_20 wst. " sheetId="27" r:id="rId6"/>
  </sheets>
  <definedNames>
    <definedName name="OLE_LINK8" localSheetId="1">'biuletyn_27.04.20 - 03.05.20 r'!$A$16</definedName>
  </definedNames>
  <calcPr calcId="162913"/>
</workbook>
</file>

<file path=xl/calcChain.xml><?xml version="1.0" encoding="utf-8"?>
<calcChain xmlns="http://schemas.openxmlformats.org/spreadsheetml/2006/main"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<sst xmlns="http://schemas.openxmlformats.org/spreadsheetml/2006/main" count="413" uniqueCount="93">
  <si>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</si>
  <si>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</si>
  <si>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</si>
  <si>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</si>
  <si>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</si>
  <si>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</si>
  <si>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</si>
  <si>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</si>
  <si>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</si>
  <si>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</si>
  <si>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</si>
  <si>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</si>
  <si>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</si>
  <si>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</si>
  <si>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</si>
  <si>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</si>
  <si>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</si>
  <si>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</si>
  <si>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</si>
  <si>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</si>
  <si>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</si>
  <si>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</si>
  <si>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</si>
  <si>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</si>
  <si>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</si>
  <si>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</si>
  <si>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</si>
  <si>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</si>
  <si>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</si>
  <si>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</si>
  <si>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</si>
  <si>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</si>
  <si>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</si>
  <si>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</si>
  <si>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</si>
  <si>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</si>
  <si>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</si>
  <si>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</si>
  <si>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</si>
  <si>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</si>
  <si>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</si>
  <si>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</si>
  <si>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</si>
  <si>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</si>
  <si>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</si>
  <si>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</si>
  <si>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</si>
  <si>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</si>
  <si>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</si>
  <si>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</si>
  <si>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</si>
  <si>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</si>
  <si>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</si>
  <si>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</si>
  <si>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</si>
  <si>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</si>
  <si>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</si>
  <si>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</si>
  <si>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</si>
  <si>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</si>
  <si>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</si>
  <si>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</si>
  <si>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</si>
  <si>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</si>
  <si>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</si>
  <si>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</si>
  <si>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</si>
  <si>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</si>
  <si>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</si>
  <si>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</si>
  <si>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</si>
  <si>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</si>
  <si>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</si>
  <si>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Polski handel nasionami rzepaku (CN 1205)  w okresie I-XII 2019 r. (dane wstępne).</t>
  </si>
  <si>
    <t>I-XII 2018r.</t>
  </si>
  <si>
    <t>I-XII 2019r.*</t>
  </si>
  <si>
    <t>Polski handel olejem rzepakowym (CN 1514)  w okresie I-XII 2019 r. (dane wstępne).</t>
  </si>
  <si>
    <t>Polski handel nasionami rzepaku innymi niż do siewu (CN 1205)  w okresie I-II 2020 r. (dane wstępne).</t>
  </si>
  <si>
    <t>I-II 2019r.*</t>
  </si>
  <si>
    <t>I-II 2020r.*</t>
  </si>
  <si>
    <t>Polski handel olejem rzepakowym (CN 1514)  w okresie I-II 2020 r. (dane wstępne).</t>
  </si>
  <si>
    <t>nld</t>
  </si>
  <si>
    <t>--</t>
  </si>
  <si>
    <t>nld – niewystarczająca liczba danych do prezentacji</t>
  </si>
  <si>
    <t>26.04.2020</t>
  </si>
  <si>
    <t>NR 18/2020</t>
  </si>
  <si>
    <t>Notowania z okresu: 27.04.2020 - 03.05.2020 r.</t>
  </si>
  <si>
    <t>05.05.2019</t>
  </si>
  <si>
    <t>03.05.2020</t>
  </si>
  <si>
    <t xml:space="preserve"> śruty rzepakowej, makuchu rzepakowego: 27.04.2020 - 03.05.2020 r.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</si>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</sst>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sz val="10"/>
      <color rgb="FF000000"/>
      <name val="Arial"/>
      <family val="2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44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3" fontId="36" fillId="0" borderId="6" xfId="0" applyNumberFormat="1" applyFont="1" applyFill="1" applyBorder="1" applyAlignment="1">
      <alignment horizontal="center" wrapText="1"/>
    </xf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70" fillId="0" borderId="0" xfId="0" applyFon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1" fillId="0" borderId="0" xfId="0" applyFont="1"/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Border="1" applyAlignment="1">
      <alignment horizontal="center" wrapText="1"/>
    </xf>
    <xf numFmtId="3" fontId="72" fillId="0" borderId="0" xfId="44" applyNumberFormat="1" applyFont="1"/>
    <xf numFmtId="3" fontId="72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29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Fill="1" applyBorder="1" applyAlignment="1">
      <alignment horizontal="center" wrapText="1"/>
    </xf>
    <xf numFmtId="0" fontId="0" fillId="0" borderId="0" xfId="0" applyFont="1" applyBorder="1"/>
    <xf numFmtId="164" fontId="36" fillId="0" borderId="0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3" fontId="72" fillId="0" borderId="0" xfId="44" applyNumberFormat="1" applyFont="1" applyFill="1"/>
    <xf numFmtId="3" fontId="72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3" fontId="0" fillId="36" borderId="0" xfId="0" applyNumberFormat="1" applyFill="1"/>
    <xf numFmtId="0" fontId="29" fillId="0" borderId="0" xfId="0" applyFont="1" applyBorder="1" applyAlignment="1">
      <alignment wrapText="1"/>
    </xf>
    <xf numFmtId="0" fontId="73" fillId="0" borderId="0" xfId="0" applyFont="1"/>
    <xf numFmtId="0" fontId="74" fillId="0" borderId="0" xfId="0" applyFont="1" applyAlignment="1">
      <alignment vertical="center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N9" sqref="N9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9" t="s">
        <v>0</v>
      </c>
      <c r="B2" s="5"/>
      <c r="C2" s="5"/>
      <c r="D2" s="3"/>
      <c r="E2" s="1"/>
    </row>
    <row r="3" spans="1:18" ht="15.75">
      <c r="A3" s="139" t="s">
        <v>92</v>
      </c>
      <c r="B3" s="13"/>
      <c r="C3" s="5"/>
      <c r="E3" s="1"/>
    </row>
    <row r="4" spans="1:18" ht="13.5">
      <c r="A4" s="60" t="s">
        <v>90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4"/>
      <c r="B9" s="5"/>
      <c r="C9" s="5"/>
      <c r="D9" s="3"/>
      <c r="E9" s="1"/>
    </row>
    <row r="10" spans="1:18">
      <c r="A10" s="8" t="s">
        <v>85</v>
      </c>
      <c r="B10" s="5"/>
      <c r="C10" s="5"/>
      <c r="D10" s="3"/>
      <c r="E10" s="1"/>
    </row>
    <row r="11" spans="1:18" ht="14.25">
      <c r="A11" s="114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86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38" t="s">
        <v>91</v>
      </c>
      <c r="B16" s="138"/>
      <c r="C16" s="138"/>
      <c r="D16" s="138"/>
      <c r="E16" s="138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66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36</v>
      </c>
      <c r="B24" s="38"/>
      <c r="C24" s="5"/>
      <c r="D24" s="3"/>
    </row>
    <row r="25" spans="1:5">
      <c r="A25" s="5" t="s">
        <v>37</v>
      </c>
      <c r="B25" t="s">
        <v>38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65</v>
      </c>
    </row>
    <row r="33" spans="1:16" ht="18.75">
      <c r="A33" s="116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</row>
    <row r="34" spans="1:16" ht="18.75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</row>
  </sheetData>
  <phoneticPr fontId="0" type="noConversion"/>
  <hyperlinks>
    <hyperlink ref="B20" r:id="rId1" display="http://www.minrol.gov.pl/DesktopDefault.aspx?TabOrgId=878"/>
    <hyperlink ref="A21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zoomScaleNormal="100" workbookViewId="0">
      <selection activeCell="B5" sqref="B5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</cols>
  <sheetData>
    <row r="2" spans="1:8" ht="14.25">
      <c r="A2" s="11" t="s">
        <v>71</v>
      </c>
      <c r="B2" s="11"/>
      <c r="C2" s="11"/>
      <c r="D2" s="11"/>
      <c r="E2" s="11"/>
      <c r="F2" s="11"/>
      <c r="G2" s="42"/>
      <c r="H2" s="11"/>
    </row>
    <row r="3" spans="1:8" ht="14.25">
      <c r="A3" s="11"/>
      <c r="B3" s="11" t="s">
        <v>89</v>
      </c>
      <c r="C3" s="11"/>
      <c r="D3" s="11"/>
      <c r="E3" s="11"/>
      <c r="F3" s="11"/>
      <c r="G3" s="42"/>
      <c r="H3" s="11"/>
    </row>
    <row r="4" spans="1:8" ht="14.25">
      <c r="A4" s="48"/>
      <c r="B4" s="49"/>
      <c r="C4" s="49"/>
      <c r="D4" s="49"/>
      <c r="E4" s="49"/>
      <c r="F4" s="49"/>
      <c r="G4" s="50"/>
      <c r="H4" s="5"/>
    </row>
    <row r="5" spans="1:8" ht="15.75" thickBot="1">
      <c r="A5" s="12"/>
      <c r="B5" s="13"/>
      <c r="C5" s="13"/>
      <c r="D5" s="13"/>
      <c r="E5" s="13"/>
      <c r="F5" s="13"/>
      <c r="G5" s="2"/>
      <c r="H5" s="5"/>
    </row>
    <row r="6" spans="1:8" ht="15" customHeight="1">
      <c r="A6" s="12"/>
      <c r="B6" s="140" t="s">
        <v>7</v>
      </c>
      <c r="C6" s="142" t="s">
        <v>28</v>
      </c>
      <c r="D6" s="142"/>
      <c r="E6" s="142"/>
      <c r="F6" s="117" t="s">
        <v>29</v>
      </c>
      <c r="G6" s="40" t="s">
        <v>30</v>
      </c>
      <c r="H6" s="5"/>
    </row>
    <row r="7" spans="1:8" ht="15" customHeight="1">
      <c r="A7" s="12"/>
      <c r="B7" s="141"/>
      <c r="C7" s="52" t="s">
        <v>88</v>
      </c>
      <c r="D7" s="52" t="s">
        <v>84</v>
      </c>
      <c r="E7" s="52" t="s">
        <v>87</v>
      </c>
      <c r="F7" s="52" t="s">
        <v>8</v>
      </c>
      <c r="G7" s="53" t="s">
        <v>8</v>
      </c>
      <c r="H7" s="5"/>
    </row>
    <row r="8" spans="1:8" ht="27" customHeight="1" thickBot="1">
      <c r="A8" s="12"/>
      <c r="B8" s="51" t="s">
        <v>12</v>
      </c>
      <c r="C8" s="67">
        <v>1722</v>
      </c>
      <c r="D8" s="67">
        <v>1677</v>
      </c>
      <c r="E8" s="118">
        <v>1608</v>
      </c>
      <c r="F8" s="54">
        <f>((C8-D8)/D8)*100</f>
        <v>2.6833631484794274</v>
      </c>
      <c r="G8" s="55">
        <f>((C8-E8)/E8)*100</f>
        <v>7.08955223880597</v>
      </c>
      <c r="H8" s="5"/>
    </row>
    <row r="9" spans="1:8" ht="15">
      <c r="A9" s="12"/>
      <c r="B9" s="39" t="s">
        <v>13</v>
      </c>
      <c r="C9" s="39"/>
      <c r="D9" s="39"/>
      <c r="E9" s="39"/>
      <c r="F9" s="39"/>
      <c r="H9" s="5"/>
    </row>
    <row r="10" spans="1:8" ht="15.75">
      <c r="A10" s="12"/>
      <c r="B10" s="66"/>
      <c r="C10" s="131"/>
      <c r="D10" s="131"/>
      <c r="E10" s="132"/>
      <c r="F10" s="66"/>
      <c r="G10" s="66"/>
      <c r="H10" s="5"/>
    </row>
    <row r="11" spans="1:8" ht="15.75" customHeight="1" thickBot="1">
      <c r="A11" s="12"/>
      <c r="B11" s="2"/>
      <c r="C11" s="133"/>
      <c r="D11" s="133"/>
      <c r="E11" s="133"/>
      <c r="F11" s="2"/>
      <c r="G11" s="2"/>
      <c r="H11" s="5"/>
    </row>
    <row r="12" spans="1:8" ht="15" customHeight="1">
      <c r="A12" s="12"/>
      <c r="B12" s="140" t="s">
        <v>7</v>
      </c>
      <c r="C12" s="143" t="s">
        <v>28</v>
      </c>
      <c r="D12" s="143"/>
      <c r="E12" s="143"/>
      <c r="F12" s="130" t="s">
        <v>29</v>
      </c>
      <c r="G12" s="40" t="s">
        <v>30</v>
      </c>
      <c r="H12" s="5"/>
    </row>
    <row r="13" spans="1:8" ht="15" customHeight="1">
      <c r="A13" s="12"/>
      <c r="B13" s="141"/>
      <c r="C13" s="52" t="s">
        <v>88</v>
      </c>
      <c r="D13" s="52" t="s">
        <v>84</v>
      </c>
      <c r="E13" s="52" t="s">
        <v>87</v>
      </c>
      <c r="F13" s="52" t="s">
        <v>8</v>
      </c>
      <c r="G13" s="53" t="s">
        <v>8</v>
      </c>
      <c r="H13" s="5"/>
    </row>
    <row r="14" spans="1:8" ht="32.25" thickBot="1">
      <c r="A14" s="14"/>
      <c r="B14" s="51" t="s">
        <v>9</v>
      </c>
      <c r="C14" s="67">
        <v>3599</v>
      </c>
      <c r="D14" s="67">
        <v>3645</v>
      </c>
      <c r="E14" s="118">
        <v>3303</v>
      </c>
      <c r="F14" s="56">
        <f>((C14-D14)/D14)*100</f>
        <v>-1.2620027434842249</v>
      </c>
      <c r="G14" s="57">
        <f>((C14-E14)/E14)*100</f>
        <v>8.9615501059642746</v>
      </c>
      <c r="H14" s="15"/>
    </row>
    <row r="15" spans="1:8" ht="15">
      <c r="A15" s="14"/>
      <c r="B15" s="39"/>
      <c r="C15" s="131"/>
      <c r="D15" s="131"/>
      <c r="E15" s="132"/>
      <c r="F15" s="41"/>
      <c r="G15" s="41"/>
      <c r="H15" s="5"/>
    </row>
    <row r="16" spans="1:8" ht="13.5" customHeight="1" thickBot="1">
      <c r="A16" s="16"/>
      <c r="B16" s="39"/>
      <c r="C16" s="134"/>
      <c r="D16" s="134"/>
      <c r="E16" s="134"/>
      <c r="F16" s="39"/>
      <c r="H16" s="5"/>
    </row>
    <row r="17" spans="1:9" ht="12.75" customHeight="1">
      <c r="A17" s="16"/>
      <c r="B17" s="140" t="s">
        <v>7</v>
      </c>
      <c r="C17" s="142" t="s">
        <v>28</v>
      </c>
      <c r="D17" s="142"/>
      <c r="E17" s="142"/>
      <c r="F17" s="130" t="s">
        <v>29</v>
      </c>
      <c r="G17" s="40" t="s">
        <v>30</v>
      </c>
      <c r="H17" s="17"/>
    </row>
    <row r="18" spans="1:9" ht="20.25" customHeight="1">
      <c r="A18" s="5"/>
      <c r="B18" s="141"/>
      <c r="C18" s="52" t="s">
        <v>88</v>
      </c>
      <c r="D18" s="52" t="s">
        <v>84</v>
      </c>
      <c r="E18" s="52" t="s">
        <v>87</v>
      </c>
      <c r="F18" s="52" t="s">
        <v>8</v>
      </c>
      <c r="G18" s="53" t="s">
        <v>8</v>
      </c>
      <c r="H18" s="5"/>
    </row>
    <row r="19" spans="1:9" ht="22.5" customHeight="1" thickBot="1">
      <c r="A19" s="13"/>
      <c r="B19" s="51" t="s">
        <v>10</v>
      </c>
      <c r="C19" s="67">
        <v>1016</v>
      </c>
      <c r="D19" s="67">
        <v>1024</v>
      </c>
      <c r="E19" s="118">
        <v>940</v>
      </c>
      <c r="F19" s="56">
        <f>((C19-D19)/D19)*100</f>
        <v>-0.78125</v>
      </c>
      <c r="G19" s="57">
        <f>((C19-E19)/E19)*100</f>
        <v>8.085106382978724</v>
      </c>
      <c r="H19" s="5"/>
    </row>
    <row r="20" spans="1:9" ht="15.75">
      <c r="A20" s="13"/>
      <c r="B20" s="2"/>
      <c r="C20" s="119"/>
      <c r="D20" s="119"/>
      <c r="E20" s="120"/>
      <c r="F20" s="39"/>
      <c r="H20" s="5"/>
    </row>
    <row r="21" spans="1:9" ht="15.75" customHeight="1" thickBot="1">
      <c r="A21" s="13"/>
      <c r="B21" s="2"/>
      <c r="C21" s="2"/>
      <c r="D21" s="2"/>
      <c r="E21" s="39"/>
      <c r="F21" s="39"/>
      <c r="H21" s="5"/>
    </row>
    <row r="22" spans="1:9" ht="12.75" customHeight="1">
      <c r="A22" s="5"/>
      <c r="B22" s="140" t="s">
        <v>7</v>
      </c>
      <c r="C22" s="142" t="s">
        <v>28</v>
      </c>
      <c r="D22" s="142"/>
      <c r="E22" s="142"/>
      <c r="F22" s="130" t="s">
        <v>29</v>
      </c>
      <c r="G22" s="40" t="s">
        <v>30</v>
      </c>
      <c r="H22" s="5"/>
    </row>
    <row r="23" spans="1:9" ht="18.75" customHeight="1">
      <c r="A23" s="5"/>
      <c r="B23" s="141"/>
      <c r="C23" s="52" t="s">
        <v>88</v>
      </c>
      <c r="D23" s="52" t="s">
        <v>84</v>
      </c>
      <c r="E23" s="52" t="s">
        <v>87</v>
      </c>
      <c r="F23" s="52" t="s">
        <v>8</v>
      </c>
      <c r="G23" s="53" t="s">
        <v>8</v>
      </c>
      <c r="H23" s="5"/>
    </row>
    <row r="24" spans="1:9" ht="32.25" thickBot="1">
      <c r="A24" s="5"/>
      <c r="B24" s="51" t="s">
        <v>11</v>
      </c>
      <c r="C24" s="67" t="s">
        <v>81</v>
      </c>
      <c r="D24" s="67" t="s">
        <v>81</v>
      </c>
      <c r="E24" s="118">
        <v>957</v>
      </c>
      <c r="F24" s="56" t="s">
        <v>82</v>
      </c>
      <c r="G24" s="57" t="s">
        <v>82</v>
      </c>
      <c r="H24" s="5"/>
    </row>
    <row r="25" spans="1:9" ht="15">
      <c r="A25" s="5"/>
      <c r="B25" s="110"/>
      <c r="C25" s="135"/>
      <c r="D25" s="135"/>
      <c r="E25" s="135"/>
      <c r="F25" s="65"/>
      <c r="H25" s="5"/>
    </row>
    <row r="26" spans="1:9" ht="12.75" customHeight="1">
      <c r="B26" s="110" t="s">
        <v>83</v>
      </c>
      <c r="C26" s="3"/>
      <c r="D26" s="3"/>
      <c r="E26" s="3"/>
      <c r="F26" s="3"/>
      <c r="H26" s="3"/>
    </row>
    <row r="27" spans="1:9">
      <c r="B27" s="137"/>
      <c r="C27" s="137"/>
      <c r="D27" s="137"/>
      <c r="E27" s="137"/>
      <c r="F27" s="121"/>
      <c r="G27" s="121"/>
      <c r="H27" s="122"/>
    </row>
    <row r="28" spans="1:9">
      <c r="B28" s="137"/>
      <c r="C28" s="123"/>
      <c r="D28" s="123"/>
      <c r="E28" s="123"/>
      <c r="F28" s="123"/>
      <c r="G28" s="123"/>
      <c r="H28" s="122"/>
    </row>
    <row r="29" spans="1:9" ht="15.75">
      <c r="B29" s="124"/>
      <c r="C29" s="125"/>
      <c r="D29" s="125"/>
      <c r="E29" s="126"/>
      <c r="F29" s="127"/>
      <c r="G29" s="127"/>
      <c r="H29" s="122"/>
    </row>
    <row r="30" spans="1:9">
      <c r="B30" s="128"/>
      <c r="C30" s="128"/>
      <c r="D30" s="128"/>
      <c r="E30" s="128"/>
      <c r="F30" s="128"/>
      <c r="G30" s="128"/>
      <c r="H30" s="122"/>
      <c r="I30" s="113"/>
    </row>
    <row r="31" spans="1:9">
      <c r="B31" s="137"/>
      <c r="C31" s="137"/>
      <c r="D31" s="137"/>
      <c r="E31" s="137"/>
      <c r="F31" s="121"/>
      <c r="G31" s="121"/>
      <c r="H31" s="122"/>
    </row>
    <row r="32" spans="1:9">
      <c r="B32" s="137"/>
      <c r="C32" s="123"/>
      <c r="D32" s="123"/>
      <c r="E32" s="123"/>
      <c r="F32" s="123"/>
      <c r="G32" s="123"/>
      <c r="H32" s="122"/>
    </row>
    <row r="33" spans="2:8" ht="15.75">
      <c r="B33" s="124"/>
      <c r="C33" s="125"/>
      <c r="D33" s="125"/>
      <c r="E33" s="126"/>
      <c r="F33" s="129"/>
      <c r="G33" s="129"/>
      <c r="H33" s="122"/>
    </row>
    <row r="34" spans="2:8">
      <c r="B34" s="137"/>
      <c r="C34" s="137"/>
      <c r="D34" s="137"/>
      <c r="E34" s="137"/>
      <c r="F34" s="121"/>
      <c r="G34" s="121"/>
      <c r="H34" s="122"/>
    </row>
    <row r="35" spans="2:8">
      <c r="B35" s="137"/>
      <c r="C35" s="123"/>
      <c r="D35" s="123"/>
      <c r="E35" s="123"/>
      <c r="F35" s="123"/>
      <c r="G35" s="123"/>
      <c r="H35" s="122"/>
    </row>
    <row r="36" spans="2:8" ht="15.75">
      <c r="B36" s="124"/>
      <c r="C36" s="126"/>
      <c r="D36" s="126"/>
      <c r="E36" s="125"/>
      <c r="F36" s="129"/>
      <c r="G36" s="129"/>
      <c r="H36" s="122"/>
    </row>
    <row r="37" spans="2:8">
      <c r="B37" s="122"/>
      <c r="C37" s="122"/>
      <c r="D37" s="122"/>
      <c r="E37" s="122"/>
      <c r="F37" s="122"/>
      <c r="G37" s="128"/>
      <c r="H37" s="122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topLeftCell="A10" workbookViewId="0">
      <selection activeCell="P30" sqref="P30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/>
      <c r="F9" s="36"/>
      <c r="G9" s="61"/>
      <c r="H9" s="36"/>
      <c r="I9" s="36"/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/>
      <c r="F26" s="37"/>
      <c r="G26" s="63"/>
      <c r="H26" s="37"/>
      <c r="I26" s="37"/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/>
      <c r="F39" s="36"/>
      <c r="G39" s="61"/>
      <c r="H39" s="36"/>
      <c r="I39" s="37"/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/>
      <c r="F52" s="36"/>
      <c r="G52" s="61"/>
      <c r="H52" s="36"/>
      <c r="I52" s="37"/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I33" sqref="I3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8" customFormat="1" ht="18.75">
      <c r="A1" s="68" t="s">
        <v>39</v>
      </c>
    </row>
    <row r="2" spans="1:19" ht="15">
      <c r="A2" s="13" t="s">
        <v>69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9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70"/>
      <c r="B4" s="70"/>
      <c r="C4" s="70"/>
      <c r="D4" s="70"/>
      <c r="E4" s="70"/>
      <c r="F4" s="70"/>
      <c r="G4" s="70"/>
      <c r="H4" s="71"/>
      <c r="I4" s="70"/>
      <c r="J4" s="70"/>
      <c r="K4" s="70"/>
      <c r="L4" s="72"/>
      <c r="M4" s="72"/>
      <c r="N4" s="72"/>
      <c r="O4" s="72"/>
      <c r="P4" s="5"/>
      <c r="Q4" s="3"/>
    </row>
    <row r="5" spans="1:19" ht="21" thickBot="1">
      <c r="A5" s="73" t="s">
        <v>41</v>
      </c>
      <c r="B5" s="74"/>
      <c r="C5" s="74"/>
      <c r="D5" s="74"/>
      <c r="E5" s="74"/>
      <c r="F5" s="74"/>
      <c r="G5" s="75"/>
      <c r="H5" s="76"/>
      <c r="I5" s="73" t="s">
        <v>42</v>
      </c>
      <c r="J5" s="74"/>
      <c r="K5" s="74"/>
      <c r="L5" s="74"/>
      <c r="M5" s="74"/>
      <c r="N5" s="74"/>
      <c r="O5" s="75"/>
      <c r="P5" s="5"/>
      <c r="Q5" s="3"/>
      <c r="R5" s="62"/>
      <c r="S5" s="62"/>
    </row>
    <row r="6" spans="1:19" ht="16.5" thickBot="1">
      <c r="A6" s="77" t="s">
        <v>67</v>
      </c>
      <c r="B6" s="78"/>
      <c r="C6" s="79"/>
      <c r="D6" s="80"/>
      <c r="E6" s="77" t="s">
        <v>68</v>
      </c>
      <c r="F6" s="78"/>
      <c r="G6" s="79"/>
      <c r="H6" s="81"/>
      <c r="I6" s="77" t="s">
        <v>67</v>
      </c>
      <c r="J6" s="78"/>
      <c r="K6" s="79"/>
      <c r="L6" s="80"/>
      <c r="M6" s="82" t="s">
        <v>68</v>
      </c>
      <c r="N6" s="78"/>
      <c r="O6" s="83"/>
      <c r="P6" s="5"/>
      <c r="Q6" s="3"/>
      <c r="R6" s="62"/>
      <c r="S6" s="62"/>
    </row>
    <row r="7" spans="1:19" ht="29.25" thickBot="1">
      <c r="A7" s="84" t="s">
        <v>43</v>
      </c>
      <c r="B7" s="85" t="s">
        <v>44</v>
      </c>
      <c r="C7" s="86" t="s">
        <v>45</v>
      </c>
      <c r="D7" s="76"/>
      <c r="E7" s="84" t="s">
        <v>43</v>
      </c>
      <c r="F7" s="85" t="s">
        <v>44</v>
      </c>
      <c r="G7" s="86" t="s">
        <v>45</v>
      </c>
      <c r="H7" s="87"/>
      <c r="I7" s="88" t="s">
        <v>43</v>
      </c>
      <c r="J7" s="85" t="s">
        <v>44</v>
      </c>
      <c r="K7" s="89" t="s">
        <v>45</v>
      </c>
      <c r="L7" s="76"/>
      <c r="M7" s="88" t="s">
        <v>43</v>
      </c>
      <c r="N7" s="85" t="s">
        <v>44</v>
      </c>
      <c r="O7" s="89" t="s">
        <v>45</v>
      </c>
      <c r="P7" s="5"/>
      <c r="Q7" s="3"/>
      <c r="R7" s="62"/>
      <c r="S7" s="62"/>
    </row>
    <row r="8" spans="1:19" s="4" customFormat="1" ht="15.75" thickBot="1">
      <c r="A8" s="90" t="s">
        <v>46</v>
      </c>
      <c r="B8" s="91">
        <v>161790.52299999999</v>
      </c>
      <c r="C8" s="92">
        <v>386342.53600000002</v>
      </c>
      <c r="D8" s="81"/>
      <c r="E8" s="90" t="s">
        <v>46</v>
      </c>
      <c r="F8" s="91">
        <v>100200.8</v>
      </c>
      <c r="G8" s="92">
        <v>233839.674</v>
      </c>
      <c r="H8" s="93"/>
      <c r="I8" s="90" t="s">
        <v>46</v>
      </c>
      <c r="J8" s="91">
        <v>205892.24799999999</v>
      </c>
      <c r="K8" s="92">
        <v>434391.31400000001</v>
      </c>
      <c r="L8" s="81"/>
      <c r="M8" s="90" t="s">
        <v>46</v>
      </c>
      <c r="N8" s="91">
        <v>283829.033</v>
      </c>
      <c r="O8" s="92">
        <v>699636.49100000004</v>
      </c>
      <c r="P8" s="94"/>
      <c r="Q8" s="95"/>
      <c r="R8" s="111"/>
      <c r="S8" s="111"/>
    </row>
    <row r="9" spans="1:19" ht="15">
      <c r="A9" s="96" t="s">
        <v>47</v>
      </c>
      <c r="B9" s="97">
        <v>141443.50200000001</v>
      </c>
      <c r="C9" s="98">
        <v>346201.516</v>
      </c>
      <c r="D9" s="87"/>
      <c r="E9" s="96" t="s">
        <v>47</v>
      </c>
      <c r="F9" s="97">
        <v>89343.164999999994</v>
      </c>
      <c r="G9" s="98">
        <v>219109.73300000001</v>
      </c>
      <c r="H9" s="93"/>
      <c r="I9" s="96" t="s">
        <v>48</v>
      </c>
      <c r="J9" s="97">
        <v>40387.921999999999</v>
      </c>
      <c r="K9" s="98">
        <v>96388.777000000002</v>
      </c>
      <c r="L9" s="87"/>
      <c r="M9" s="96" t="s">
        <v>49</v>
      </c>
      <c r="N9" s="97">
        <v>61719.364000000001</v>
      </c>
      <c r="O9" s="98">
        <v>164909.742</v>
      </c>
      <c r="P9" s="5"/>
      <c r="Q9" s="3"/>
      <c r="R9" s="112"/>
      <c r="S9" s="112"/>
    </row>
    <row r="10" spans="1:19" ht="15">
      <c r="A10" s="99" t="s">
        <v>49</v>
      </c>
      <c r="B10" s="100">
        <v>10873.629000000001</v>
      </c>
      <c r="C10" s="101">
        <v>26109.772000000001</v>
      </c>
      <c r="D10" s="93"/>
      <c r="E10" s="99" t="s">
        <v>49</v>
      </c>
      <c r="F10" s="100">
        <v>5476.8180000000002</v>
      </c>
      <c r="G10" s="101">
        <v>13051.805</v>
      </c>
      <c r="H10" s="93"/>
      <c r="I10" s="99" t="s">
        <v>49</v>
      </c>
      <c r="J10" s="100">
        <v>36162.341</v>
      </c>
      <c r="K10" s="101">
        <v>86213.948000000004</v>
      </c>
      <c r="L10" s="93"/>
      <c r="M10" s="99" t="s">
        <v>52</v>
      </c>
      <c r="N10" s="100">
        <v>46285.813000000002</v>
      </c>
      <c r="O10" s="101">
        <v>128911.22100000001</v>
      </c>
      <c r="P10" s="5"/>
      <c r="Q10" s="3"/>
      <c r="R10" s="112"/>
      <c r="S10" s="112"/>
    </row>
    <row r="11" spans="1:19" ht="15">
      <c r="A11" s="99" t="s">
        <v>51</v>
      </c>
      <c r="B11" s="100">
        <v>2647.194</v>
      </c>
      <c r="C11" s="101">
        <v>2847.7109999999998</v>
      </c>
      <c r="D11" s="93"/>
      <c r="E11" s="99" t="s">
        <v>53</v>
      </c>
      <c r="F11" s="100">
        <v>1425.075</v>
      </c>
      <c r="G11" s="101">
        <v>191.28299999999999</v>
      </c>
      <c r="H11" s="93"/>
      <c r="I11" s="99" t="s">
        <v>47</v>
      </c>
      <c r="J11" s="100">
        <v>25481.261999999999</v>
      </c>
      <c r="K11" s="101">
        <v>39598.595999999998</v>
      </c>
      <c r="L11" s="93"/>
      <c r="M11" s="99" t="s">
        <v>50</v>
      </c>
      <c r="N11" s="100">
        <v>44511.930999999997</v>
      </c>
      <c r="O11" s="101">
        <v>119591.095</v>
      </c>
      <c r="P11" s="5"/>
      <c r="Q11" s="3"/>
      <c r="R11" s="112"/>
      <c r="S11" s="112"/>
    </row>
    <row r="12" spans="1:19" ht="15">
      <c r="A12" s="99" t="s">
        <v>62</v>
      </c>
      <c r="B12" s="100">
        <v>2146.625</v>
      </c>
      <c r="C12" s="101">
        <v>5255.2939999999999</v>
      </c>
      <c r="D12" s="93"/>
      <c r="E12" s="99" t="s">
        <v>51</v>
      </c>
      <c r="F12" s="100">
        <v>976.81600000000003</v>
      </c>
      <c r="G12" s="101">
        <v>92.262</v>
      </c>
      <c r="H12" s="93"/>
      <c r="I12" s="99" t="s">
        <v>54</v>
      </c>
      <c r="J12" s="100">
        <v>24353.056</v>
      </c>
      <c r="K12" s="101">
        <v>67238.517000000007</v>
      </c>
      <c r="L12" s="93"/>
      <c r="M12" s="99" t="s">
        <v>54</v>
      </c>
      <c r="N12" s="100">
        <v>38770.565000000002</v>
      </c>
      <c r="O12" s="101">
        <v>109311.29</v>
      </c>
      <c r="P12" s="5"/>
      <c r="Q12" s="3"/>
      <c r="R12" s="112"/>
      <c r="S12" s="112"/>
    </row>
    <row r="13" spans="1:19" ht="15">
      <c r="A13" s="102"/>
      <c r="B13" s="102"/>
      <c r="C13" s="102"/>
      <c r="D13" s="93"/>
      <c r="E13" s="102"/>
      <c r="F13" s="102"/>
      <c r="G13" s="102"/>
      <c r="H13" s="93"/>
      <c r="I13" s="99" t="s">
        <v>53</v>
      </c>
      <c r="J13" s="100">
        <v>19873.464</v>
      </c>
      <c r="K13" s="101">
        <v>2639.8850000000002</v>
      </c>
      <c r="L13" s="93"/>
      <c r="M13" s="99" t="s">
        <v>48</v>
      </c>
      <c r="N13" s="100">
        <v>34968.544000000002</v>
      </c>
      <c r="O13" s="101">
        <v>95220.209000000003</v>
      </c>
      <c r="P13" s="5"/>
      <c r="Q13" s="3"/>
    </row>
    <row r="14" spans="1:19" ht="15">
      <c r="A14" s="102"/>
      <c r="B14" s="102"/>
      <c r="C14" s="102"/>
      <c r="D14" s="93"/>
      <c r="E14" s="102"/>
      <c r="F14" s="102"/>
      <c r="G14" s="102"/>
      <c r="H14" s="93"/>
      <c r="I14" s="99" t="s">
        <v>50</v>
      </c>
      <c r="J14" s="100">
        <v>19477.536</v>
      </c>
      <c r="K14" s="101">
        <v>45622.656999999999</v>
      </c>
      <c r="L14" s="93"/>
      <c r="M14" s="99" t="s">
        <v>47</v>
      </c>
      <c r="N14" s="100">
        <v>29014.031999999999</v>
      </c>
      <c r="O14" s="101">
        <v>52228.398999999998</v>
      </c>
      <c r="P14" s="5"/>
      <c r="Q14" s="3"/>
    </row>
    <row r="15" spans="1:19" ht="15">
      <c r="A15" s="102"/>
      <c r="B15" s="102"/>
      <c r="C15" s="102"/>
      <c r="D15" s="93"/>
      <c r="E15" s="102"/>
      <c r="F15" s="102"/>
      <c r="G15" s="102"/>
      <c r="H15" s="102"/>
      <c r="I15" s="102"/>
      <c r="J15" s="93"/>
      <c r="K15" s="102"/>
      <c r="L15" s="102"/>
      <c r="M15" s="102"/>
      <c r="N15" s="102"/>
      <c r="O15" s="102"/>
      <c r="P15" s="5"/>
      <c r="Q15" s="3"/>
    </row>
    <row r="16" spans="1:19" ht="15.75">
      <c r="A16" s="13" t="s">
        <v>70</v>
      </c>
      <c r="B16" s="5"/>
      <c r="C16" s="5"/>
      <c r="D16" s="5"/>
      <c r="E16" s="5"/>
      <c r="F16" s="5"/>
      <c r="G16" s="5"/>
      <c r="H16" s="93"/>
      <c r="P16" s="5"/>
      <c r="Q16" s="3"/>
    </row>
    <row r="17" spans="1:17" ht="15">
      <c r="A17" s="69" t="s">
        <v>40</v>
      </c>
      <c r="B17" s="5"/>
      <c r="C17" s="5"/>
      <c r="D17" s="5"/>
      <c r="E17" s="5"/>
      <c r="F17" s="5"/>
      <c r="G17" s="5"/>
      <c r="H17" s="93"/>
      <c r="I17" s="102"/>
      <c r="J17" s="102"/>
      <c r="K17" s="102"/>
      <c r="L17" s="93"/>
      <c r="M17" s="102"/>
      <c r="N17" s="102"/>
      <c r="O17" s="102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3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3" t="s">
        <v>41</v>
      </c>
      <c r="B19" s="74"/>
      <c r="C19" s="74"/>
      <c r="D19" s="74"/>
      <c r="E19" s="74"/>
      <c r="F19" s="74"/>
      <c r="G19" s="75"/>
      <c r="H19" s="93"/>
      <c r="I19" s="73" t="s">
        <v>42</v>
      </c>
      <c r="J19" s="74"/>
      <c r="K19" s="74"/>
      <c r="L19" s="74"/>
      <c r="M19" s="74"/>
      <c r="N19" s="74"/>
      <c r="O19" s="75"/>
      <c r="P19" s="103"/>
      <c r="Q19" s="3"/>
    </row>
    <row r="20" spans="1:17" ht="16.5" thickBot="1">
      <c r="A20" s="77" t="s">
        <v>67</v>
      </c>
      <c r="B20" s="78"/>
      <c r="C20" s="79"/>
      <c r="D20" s="80"/>
      <c r="E20" s="77" t="s">
        <v>68</v>
      </c>
      <c r="F20" s="78"/>
      <c r="G20" s="79"/>
      <c r="H20" s="80"/>
      <c r="I20" s="77" t="s">
        <v>67</v>
      </c>
      <c r="J20" s="78"/>
      <c r="K20" s="79"/>
      <c r="L20" s="80"/>
      <c r="M20" s="104" t="s">
        <v>68</v>
      </c>
      <c r="N20" s="78"/>
      <c r="O20" s="83"/>
      <c r="P20" s="103"/>
      <c r="Q20" s="3"/>
    </row>
    <row r="21" spans="1:17" ht="29.25" thickBot="1">
      <c r="A21" s="88" t="s">
        <v>43</v>
      </c>
      <c r="B21" s="85" t="s">
        <v>44</v>
      </c>
      <c r="C21" s="89" t="s">
        <v>45</v>
      </c>
      <c r="D21" s="76"/>
      <c r="E21" s="84" t="s">
        <v>43</v>
      </c>
      <c r="F21" s="85" t="s">
        <v>44</v>
      </c>
      <c r="G21" s="86" t="s">
        <v>45</v>
      </c>
      <c r="H21" s="76"/>
      <c r="I21" s="84" t="s">
        <v>43</v>
      </c>
      <c r="J21" s="85" t="s">
        <v>44</v>
      </c>
      <c r="K21" s="86" t="s">
        <v>45</v>
      </c>
      <c r="L21" s="76"/>
      <c r="M21" s="88" t="s">
        <v>43</v>
      </c>
      <c r="N21" s="85" t="s">
        <v>44</v>
      </c>
      <c r="O21" s="89" t="s">
        <v>45</v>
      </c>
      <c r="P21" s="103"/>
      <c r="Q21" s="3"/>
    </row>
    <row r="22" spans="1:17" s="4" customFormat="1" ht="15" thickBot="1">
      <c r="A22" s="105" t="s">
        <v>46</v>
      </c>
      <c r="B22" s="91">
        <v>118211.696</v>
      </c>
      <c r="C22" s="92">
        <v>140987.71</v>
      </c>
      <c r="D22" s="81"/>
      <c r="E22" s="106" t="s">
        <v>46</v>
      </c>
      <c r="F22" s="107">
        <v>65508.728999999999</v>
      </c>
      <c r="G22" s="108">
        <v>82402.468999999997</v>
      </c>
      <c r="H22" s="81"/>
      <c r="I22" s="106" t="s">
        <v>46</v>
      </c>
      <c r="J22" s="107">
        <v>140063.80100000001</v>
      </c>
      <c r="K22" s="108">
        <v>163213.34</v>
      </c>
      <c r="L22" s="81"/>
      <c r="M22" s="90" t="s">
        <v>46</v>
      </c>
      <c r="N22" s="91">
        <v>135492.72700000001</v>
      </c>
      <c r="O22" s="92">
        <v>181352.02</v>
      </c>
      <c r="P22" s="109"/>
      <c r="Q22" s="95"/>
    </row>
    <row r="23" spans="1:17" ht="15">
      <c r="A23" s="96" t="s">
        <v>49</v>
      </c>
      <c r="B23" s="97">
        <v>53648.324999999997</v>
      </c>
      <c r="C23" s="98">
        <v>64344.538999999997</v>
      </c>
      <c r="D23" s="87"/>
      <c r="E23" s="96" t="s">
        <v>47</v>
      </c>
      <c r="F23" s="97">
        <v>22102.171999999999</v>
      </c>
      <c r="G23" s="98">
        <v>29168.333999999999</v>
      </c>
      <c r="H23" s="87"/>
      <c r="I23" s="96" t="s">
        <v>47</v>
      </c>
      <c r="J23" s="97">
        <v>59803.851999999999</v>
      </c>
      <c r="K23" s="98">
        <v>69623.369000000006</v>
      </c>
      <c r="L23" s="87"/>
      <c r="M23" s="96" t="s">
        <v>49</v>
      </c>
      <c r="N23" s="97">
        <v>35675.135999999999</v>
      </c>
      <c r="O23" s="98">
        <v>47925.167999999998</v>
      </c>
      <c r="P23" s="103"/>
      <c r="Q23" s="3"/>
    </row>
    <row r="24" spans="1:17" ht="15">
      <c r="A24" s="99" t="s">
        <v>47</v>
      </c>
      <c r="B24" s="100">
        <v>20049.231</v>
      </c>
      <c r="C24" s="101">
        <v>26207.772000000001</v>
      </c>
      <c r="D24" s="93"/>
      <c r="E24" s="99" t="s">
        <v>49</v>
      </c>
      <c r="F24" s="100">
        <v>16322.116</v>
      </c>
      <c r="G24" s="101">
        <v>21876.659</v>
      </c>
      <c r="H24" s="93"/>
      <c r="I24" s="99" t="s">
        <v>49</v>
      </c>
      <c r="J24" s="100">
        <v>23227.089</v>
      </c>
      <c r="K24" s="101">
        <v>28047.374</v>
      </c>
      <c r="L24" s="93"/>
      <c r="M24" s="99" t="s">
        <v>54</v>
      </c>
      <c r="N24" s="100">
        <v>21610.829000000002</v>
      </c>
      <c r="O24" s="101">
        <v>30613.82</v>
      </c>
      <c r="P24" s="103"/>
      <c r="Q24" s="3"/>
    </row>
    <row r="25" spans="1:17" ht="15">
      <c r="A25" s="99" t="s">
        <v>57</v>
      </c>
      <c r="B25" s="100">
        <v>16095.194</v>
      </c>
      <c r="C25" s="101">
        <v>19226.935000000001</v>
      </c>
      <c r="D25" s="93"/>
      <c r="E25" s="99" t="s">
        <v>59</v>
      </c>
      <c r="F25" s="100">
        <v>3898.79</v>
      </c>
      <c r="G25" s="101">
        <v>3996.1959999999999</v>
      </c>
      <c r="H25" s="93"/>
      <c r="I25" s="99" t="s">
        <v>54</v>
      </c>
      <c r="J25" s="100">
        <v>18895.079000000002</v>
      </c>
      <c r="K25" s="101">
        <v>25364.975999999999</v>
      </c>
      <c r="L25" s="93"/>
      <c r="M25" s="99" t="s">
        <v>47</v>
      </c>
      <c r="N25" s="100">
        <v>21055.706999999999</v>
      </c>
      <c r="O25" s="101">
        <v>27001.893</v>
      </c>
      <c r="P25" s="103"/>
      <c r="Q25" s="3"/>
    </row>
    <row r="26" spans="1:17" ht="15.75">
      <c r="A26" s="99" t="s">
        <v>50</v>
      </c>
      <c r="B26" s="100">
        <v>4849.2969999999996</v>
      </c>
      <c r="C26" s="101">
        <v>5582.0730000000003</v>
      </c>
      <c r="D26" s="80"/>
      <c r="E26" s="99" t="s">
        <v>56</v>
      </c>
      <c r="F26" s="100">
        <v>2960.5309999999999</v>
      </c>
      <c r="G26" s="101">
        <v>4207.9139999999998</v>
      </c>
      <c r="H26" s="93"/>
      <c r="I26" s="99" t="s">
        <v>56</v>
      </c>
      <c r="J26" s="100">
        <v>10013.793</v>
      </c>
      <c r="K26" s="101">
        <v>11921.248</v>
      </c>
      <c r="L26" s="93"/>
      <c r="M26" s="99" t="s">
        <v>56</v>
      </c>
      <c r="N26" s="100">
        <v>16485.401000000002</v>
      </c>
      <c r="O26" s="101">
        <v>23111.778999999999</v>
      </c>
    </row>
    <row r="27" spans="1:17" ht="15.75">
      <c r="A27" s="99" t="s">
        <v>55</v>
      </c>
      <c r="B27" s="100">
        <v>4638.5659999999998</v>
      </c>
      <c r="C27" s="101">
        <v>5251.7250000000004</v>
      </c>
      <c r="D27" s="76"/>
      <c r="E27" s="99" t="s">
        <v>61</v>
      </c>
      <c r="F27" s="100">
        <v>2732.6819999999998</v>
      </c>
      <c r="G27" s="101">
        <v>3060.0859999999998</v>
      </c>
      <c r="H27" s="80"/>
      <c r="I27" s="99" t="s">
        <v>58</v>
      </c>
      <c r="J27" s="100">
        <v>7683.3109999999997</v>
      </c>
      <c r="K27" s="101">
        <v>9722.9120000000003</v>
      </c>
      <c r="L27" s="93"/>
      <c r="M27" s="99" t="s">
        <v>50</v>
      </c>
      <c r="N27" s="100">
        <v>10260.171</v>
      </c>
      <c r="O27" s="101">
        <v>14098.638999999999</v>
      </c>
    </row>
    <row r="28" spans="1:17" ht="15">
      <c r="A28" s="99" t="s">
        <v>59</v>
      </c>
      <c r="B28" s="100">
        <v>3766.085</v>
      </c>
      <c r="C28" s="101">
        <v>4088.3969999999999</v>
      </c>
      <c r="D28" s="81"/>
      <c r="E28" s="99" t="s">
        <v>51</v>
      </c>
      <c r="F28" s="100">
        <v>2583.3510000000001</v>
      </c>
      <c r="G28" s="101">
        <v>2881.799</v>
      </c>
      <c r="H28" s="76"/>
      <c r="I28" s="99" t="s">
        <v>57</v>
      </c>
      <c r="J28" s="100">
        <v>5101.3649999999998</v>
      </c>
      <c r="K28" s="101">
        <v>4937.1570000000002</v>
      </c>
      <c r="L28" s="93"/>
      <c r="M28" s="99" t="s">
        <v>57</v>
      </c>
      <c r="N28" s="100">
        <v>8839.6820000000007</v>
      </c>
      <c r="O28" s="101">
        <v>11874.701999999999</v>
      </c>
    </row>
    <row r="29" spans="1:17" ht="15">
      <c r="A29" s="99" t="s">
        <v>61</v>
      </c>
      <c r="B29" s="100">
        <v>2483.0509999999999</v>
      </c>
      <c r="C29" s="101">
        <v>2770.6559999999999</v>
      </c>
      <c r="D29" s="87"/>
      <c r="E29" s="99" t="s">
        <v>58</v>
      </c>
      <c r="F29" s="100">
        <v>2383.047</v>
      </c>
      <c r="G29" s="101">
        <v>3318.154</v>
      </c>
      <c r="H29" s="81"/>
      <c r="I29" s="99" t="s">
        <v>50</v>
      </c>
      <c r="J29" s="100">
        <v>4805.2290000000003</v>
      </c>
      <c r="K29" s="101">
        <v>5581.9679999999998</v>
      </c>
      <c r="L29" s="93"/>
      <c r="M29" s="99" t="s">
        <v>60</v>
      </c>
      <c r="N29" s="100">
        <v>8819.1579999999994</v>
      </c>
      <c r="O29" s="101">
        <v>13439.78</v>
      </c>
    </row>
    <row r="30" spans="1:17" ht="15">
      <c r="A30" s="99" t="s">
        <v>51</v>
      </c>
      <c r="B30" s="100">
        <v>2375.5230000000001</v>
      </c>
      <c r="C30" s="101">
        <v>2545.6469999999999</v>
      </c>
      <c r="D30" s="87"/>
      <c r="E30" s="99" t="s">
        <v>55</v>
      </c>
      <c r="F30" s="100">
        <v>2294.8240000000001</v>
      </c>
      <c r="G30" s="101">
        <v>3226.1280000000002</v>
      </c>
      <c r="H30" s="81"/>
      <c r="I30" s="99" t="s">
        <v>64</v>
      </c>
      <c r="J30" s="100">
        <v>4529.7539999999999</v>
      </c>
      <c r="K30" s="101">
        <v>1293.4159999999999</v>
      </c>
      <c r="L30" s="93"/>
      <c r="M30" s="99" t="s">
        <v>58</v>
      </c>
      <c r="N30" s="100">
        <v>4722.5630000000001</v>
      </c>
      <c r="O30" s="101">
        <v>5668.5469999999996</v>
      </c>
    </row>
    <row r="31" spans="1:17" ht="15">
      <c r="A31" s="99" t="s">
        <v>62</v>
      </c>
      <c r="B31" s="100">
        <v>2375.3609999999999</v>
      </c>
      <c r="C31" s="101">
        <v>2514.9479999999999</v>
      </c>
      <c r="D31" s="87"/>
      <c r="E31" s="99" t="s">
        <v>63</v>
      </c>
      <c r="F31" s="100">
        <v>2123.482</v>
      </c>
      <c r="G31" s="101">
        <v>2283.4070000000002</v>
      </c>
      <c r="H31" s="81"/>
      <c r="I31" s="99" t="s">
        <v>48</v>
      </c>
      <c r="J31" s="100">
        <v>2420.529</v>
      </c>
      <c r="K31" s="101">
        <v>3043.99</v>
      </c>
      <c r="L31" s="93"/>
      <c r="M31" s="99" t="s">
        <v>48</v>
      </c>
      <c r="N31" s="100">
        <v>3713.261</v>
      </c>
      <c r="O31" s="101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T13" sqref="T1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8" customFormat="1" ht="18.75">
      <c r="A1" s="68" t="s">
        <v>39</v>
      </c>
    </row>
    <row r="2" spans="1:17" ht="15">
      <c r="A2" s="13" t="s">
        <v>73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9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21" thickBot="1">
      <c r="A4" s="70"/>
      <c r="B4" s="70"/>
      <c r="C4" s="70"/>
      <c r="D4" s="70"/>
      <c r="E4" s="70"/>
      <c r="F4" s="70"/>
      <c r="G4" s="70"/>
      <c r="H4" s="71"/>
      <c r="I4" s="70"/>
      <c r="J4" s="70"/>
      <c r="K4" s="70"/>
      <c r="L4" s="72"/>
      <c r="M4" s="72"/>
      <c r="N4" s="72"/>
      <c r="O4" s="72"/>
      <c r="P4" s="5"/>
      <c r="Q4" s="3"/>
    </row>
    <row r="5" spans="1:17" ht="21" thickBot="1">
      <c r="A5" s="73" t="s">
        <v>41</v>
      </c>
      <c r="B5" s="74"/>
      <c r="C5" s="74"/>
      <c r="D5" s="74"/>
      <c r="E5" s="74"/>
      <c r="F5" s="74"/>
      <c r="G5" s="75"/>
      <c r="H5" s="76"/>
      <c r="I5" s="73" t="s">
        <v>42</v>
      </c>
      <c r="J5" s="74"/>
      <c r="K5" s="74"/>
      <c r="L5" s="74"/>
      <c r="M5" s="74"/>
      <c r="N5" s="74"/>
      <c r="O5" s="75"/>
      <c r="P5" s="5"/>
      <c r="Q5" s="3"/>
    </row>
    <row r="6" spans="1:17" ht="16.5" thickBot="1">
      <c r="A6" s="77" t="s">
        <v>74</v>
      </c>
      <c r="B6" s="78"/>
      <c r="C6" s="79"/>
      <c r="D6" s="80"/>
      <c r="E6" s="77" t="s">
        <v>75</v>
      </c>
      <c r="F6" s="78"/>
      <c r="G6" s="79"/>
      <c r="H6" s="81"/>
      <c r="I6" s="77" t="s">
        <v>74</v>
      </c>
      <c r="J6" s="78"/>
      <c r="K6" s="79"/>
      <c r="L6" s="80"/>
      <c r="M6" s="82" t="s">
        <v>75</v>
      </c>
      <c r="N6" s="78"/>
      <c r="O6" s="83"/>
      <c r="P6" s="5"/>
      <c r="Q6" s="3"/>
    </row>
    <row r="7" spans="1:17" ht="29.25" thickBot="1">
      <c r="A7" s="84" t="s">
        <v>43</v>
      </c>
      <c r="B7" s="85" t="s">
        <v>44</v>
      </c>
      <c r="C7" s="86" t="s">
        <v>45</v>
      </c>
      <c r="D7" s="76"/>
      <c r="E7" s="84" t="s">
        <v>43</v>
      </c>
      <c r="F7" s="85" t="s">
        <v>44</v>
      </c>
      <c r="G7" s="86" t="s">
        <v>45</v>
      </c>
      <c r="H7" s="87"/>
      <c r="I7" s="88" t="s">
        <v>43</v>
      </c>
      <c r="J7" s="85" t="s">
        <v>44</v>
      </c>
      <c r="K7" s="89" t="s">
        <v>45</v>
      </c>
      <c r="L7" s="76"/>
      <c r="M7" s="88" t="s">
        <v>43</v>
      </c>
      <c r="N7" s="85" t="s">
        <v>44</v>
      </c>
      <c r="O7" s="89" t="s">
        <v>45</v>
      </c>
      <c r="P7" s="5"/>
      <c r="Q7" s="3"/>
    </row>
    <row r="8" spans="1:17" s="4" customFormat="1" ht="15.75" thickBot="1">
      <c r="A8" s="90" t="s">
        <v>46</v>
      </c>
      <c r="B8" s="91">
        <v>100200.8</v>
      </c>
      <c r="C8" s="92">
        <v>233839.674</v>
      </c>
      <c r="D8" s="81"/>
      <c r="E8" s="90" t="s">
        <v>46</v>
      </c>
      <c r="F8" s="91">
        <v>141616.117</v>
      </c>
      <c r="G8" s="92">
        <v>325666.80699999997</v>
      </c>
      <c r="H8" s="93"/>
      <c r="I8" s="90" t="s">
        <v>46</v>
      </c>
      <c r="J8" s="91">
        <v>283829.033</v>
      </c>
      <c r="K8" s="92">
        <v>699636.49100000004</v>
      </c>
      <c r="L8" s="81"/>
      <c r="M8" s="90" t="s">
        <v>46</v>
      </c>
      <c r="N8" s="91">
        <v>215219.90599999999</v>
      </c>
      <c r="O8" s="92">
        <v>506694.85</v>
      </c>
      <c r="P8" s="94"/>
      <c r="Q8" s="95"/>
    </row>
    <row r="9" spans="1:17" ht="15">
      <c r="A9" s="96" t="s">
        <v>47</v>
      </c>
      <c r="B9" s="97">
        <v>89343.164999999994</v>
      </c>
      <c r="C9" s="98">
        <v>219109.73300000001</v>
      </c>
      <c r="D9" s="87"/>
      <c r="E9" s="96" t="s">
        <v>47</v>
      </c>
      <c r="F9" s="97">
        <v>121087.83</v>
      </c>
      <c r="G9" s="98">
        <v>297469.06199999998</v>
      </c>
      <c r="H9" s="93"/>
      <c r="I9" s="96" t="s">
        <v>49</v>
      </c>
      <c r="J9" s="97">
        <v>61719.364000000001</v>
      </c>
      <c r="K9" s="98">
        <v>164909.742</v>
      </c>
      <c r="L9" s="87"/>
      <c r="M9" s="96" t="s">
        <v>54</v>
      </c>
      <c r="N9" s="97">
        <v>61280.836000000003</v>
      </c>
      <c r="O9" s="98">
        <v>172707.12899999999</v>
      </c>
      <c r="P9" s="5"/>
      <c r="Q9" s="3"/>
    </row>
    <row r="10" spans="1:17" ht="15">
      <c r="A10" s="99" t="s">
        <v>49</v>
      </c>
      <c r="B10" s="100">
        <v>5476.8180000000002</v>
      </c>
      <c r="C10" s="101">
        <v>13051.805</v>
      </c>
      <c r="D10" s="93"/>
      <c r="E10" s="99" t="s">
        <v>49</v>
      </c>
      <c r="F10" s="100">
        <v>9287.9860000000008</v>
      </c>
      <c r="G10" s="101">
        <v>22192.478999999999</v>
      </c>
      <c r="H10" s="93"/>
      <c r="I10" s="99" t="s">
        <v>52</v>
      </c>
      <c r="J10" s="100">
        <v>46285.813000000002</v>
      </c>
      <c r="K10" s="101">
        <v>128911.22100000001</v>
      </c>
      <c r="L10" s="93"/>
      <c r="M10" s="99" t="s">
        <v>49</v>
      </c>
      <c r="N10" s="100">
        <v>61057.536</v>
      </c>
      <c r="O10" s="101">
        <v>159089.149</v>
      </c>
      <c r="P10" s="5"/>
      <c r="Q10" s="3"/>
    </row>
    <row r="11" spans="1:17" ht="15">
      <c r="A11" s="99" t="s">
        <v>53</v>
      </c>
      <c r="B11" s="100">
        <v>1425.075</v>
      </c>
      <c r="C11" s="101">
        <v>191.28299999999999</v>
      </c>
      <c r="D11" s="93"/>
      <c r="E11" s="99" t="s">
        <v>53</v>
      </c>
      <c r="F11" s="100">
        <v>4125.5159999999996</v>
      </c>
      <c r="G11" s="101">
        <v>449.30200000000002</v>
      </c>
      <c r="H11" s="93"/>
      <c r="I11" s="99" t="s">
        <v>50</v>
      </c>
      <c r="J11" s="100">
        <v>44511.930999999997</v>
      </c>
      <c r="K11" s="101">
        <v>119591.095</v>
      </c>
      <c r="L11" s="93"/>
      <c r="M11" s="99" t="s">
        <v>47</v>
      </c>
      <c r="N11" s="100">
        <v>24419.787</v>
      </c>
      <c r="O11" s="101">
        <v>41861.203999999998</v>
      </c>
      <c r="P11" s="5"/>
      <c r="Q11" s="3"/>
    </row>
    <row r="12" spans="1:17" ht="15">
      <c r="A12" s="102"/>
      <c r="B12" s="102"/>
      <c r="C12" s="102"/>
      <c r="D12" s="93"/>
      <c r="E12" s="102"/>
      <c r="F12" s="102"/>
      <c r="G12" s="102"/>
      <c r="H12" s="93"/>
      <c r="I12" s="99" t="s">
        <v>54</v>
      </c>
      <c r="J12" s="100">
        <v>38770.565000000002</v>
      </c>
      <c r="K12" s="101">
        <v>109311.29</v>
      </c>
      <c r="L12" s="93"/>
      <c r="M12" s="99" t="s">
        <v>50</v>
      </c>
      <c r="N12" s="100">
        <v>20350.062000000002</v>
      </c>
      <c r="O12" s="101">
        <v>52264.974999999999</v>
      </c>
      <c r="P12" s="5"/>
      <c r="Q12" s="3"/>
    </row>
    <row r="13" spans="1:17" ht="15">
      <c r="A13" s="102"/>
      <c r="B13" s="102"/>
      <c r="C13" s="102"/>
      <c r="D13" s="93"/>
      <c r="E13" s="102"/>
      <c r="F13" s="102"/>
      <c r="G13" s="102"/>
      <c r="H13" s="93"/>
      <c r="I13" s="102"/>
      <c r="J13" s="102"/>
      <c r="K13" s="102"/>
      <c r="L13" s="93"/>
      <c r="M13" s="102"/>
      <c r="N13" s="102"/>
      <c r="O13" s="102"/>
      <c r="P13" s="5"/>
      <c r="Q13" s="3"/>
    </row>
    <row r="14" spans="1:17" ht="15">
      <c r="A14" s="102"/>
      <c r="B14" s="102"/>
      <c r="C14" s="102"/>
      <c r="D14" s="93"/>
      <c r="E14" s="102"/>
      <c r="F14" s="102"/>
      <c r="G14" s="102"/>
      <c r="H14" s="93"/>
      <c r="I14" s="102"/>
      <c r="J14" s="102"/>
      <c r="K14" s="102"/>
      <c r="L14" s="93"/>
      <c r="M14" s="102"/>
      <c r="N14" s="102"/>
      <c r="O14" s="102"/>
      <c r="P14" s="5"/>
      <c r="Q14" s="3"/>
    </row>
    <row r="15" spans="1:17" ht="15">
      <c r="A15" s="102"/>
      <c r="B15" s="102"/>
      <c r="C15" s="102"/>
      <c r="D15" s="93"/>
      <c r="E15" s="102"/>
      <c r="F15" s="102"/>
      <c r="G15" s="102"/>
      <c r="H15" s="93"/>
      <c r="I15" s="102"/>
      <c r="J15" s="102"/>
      <c r="K15" s="102"/>
      <c r="L15" s="93"/>
      <c r="M15" s="102"/>
      <c r="N15" s="102"/>
      <c r="O15" s="102"/>
      <c r="P15" s="102"/>
      <c r="Q15" s="3"/>
    </row>
    <row r="16" spans="1:17" ht="15.75">
      <c r="A16" s="13" t="s">
        <v>76</v>
      </c>
      <c r="B16" s="5"/>
      <c r="C16" s="5"/>
      <c r="D16" s="5"/>
      <c r="E16" s="5"/>
      <c r="F16" s="5"/>
      <c r="G16" s="5"/>
      <c r="H16" s="93"/>
      <c r="I16" s="102"/>
      <c r="J16" s="102"/>
      <c r="K16" s="102"/>
      <c r="L16" s="93"/>
      <c r="M16" s="102"/>
      <c r="N16" s="102"/>
      <c r="O16" s="102"/>
      <c r="P16" s="102"/>
      <c r="Q16" s="3"/>
    </row>
    <row r="17" spans="1:17" ht="15">
      <c r="A17" s="69" t="s">
        <v>40</v>
      </c>
      <c r="B17" s="5"/>
      <c r="C17" s="5"/>
      <c r="D17" s="5"/>
      <c r="E17" s="5"/>
      <c r="F17" s="5"/>
      <c r="G17" s="5"/>
      <c r="H17" s="93"/>
      <c r="I17" s="102"/>
      <c r="J17" s="102"/>
      <c r="K17" s="102"/>
      <c r="L17" s="93"/>
      <c r="M17" s="102"/>
      <c r="N17" s="102"/>
      <c r="O17" s="102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3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3" t="s">
        <v>41</v>
      </c>
      <c r="B19" s="74"/>
      <c r="C19" s="74"/>
      <c r="D19" s="74"/>
      <c r="E19" s="74"/>
      <c r="F19" s="74"/>
      <c r="G19" s="75"/>
      <c r="H19" s="93"/>
      <c r="I19" s="73" t="s">
        <v>42</v>
      </c>
      <c r="J19" s="74"/>
      <c r="K19" s="74"/>
      <c r="L19" s="74"/>
      <c r="M19" s="74"/>
      <c r="N19" s="74"/>
      <c r="O19" s="75"/>
      <c r="P19" s="103"/>
      <c r="Q19" s="3"/>
    </row>
    <row r="20" spans="1:17" ht="16.5" thickBot="1">
      <c r="A20" s="82" t="s">
        <v>74</v>
      </c>
      <c r="B20" s="78"/>
      <c r="C20" s="79"/>
      <c r="D20" s="80"/>
      <c r="E20" s="77" t="s">
        <v>75</v>
      </c>
      <c r="F20" s="78"/>
      <c r="G20" s="83"/>
      <c r="H20" s="80"/>
      <c r="I20" s="77" t="s">
        <v>74</v>
      </c>
      <c r="J20" s="78"/>
      <c r="K20" s="79"/>
      <c r="L20" s="80"/>
      <c r="M20" s="104" t="s">
        <v>75</v>
      </c>
      <c r="N20" s="78"/>
      <c r="O20" s="83"/>
      <c r="P20" s="103"/>
      <c r="Q20" s="3"/>
    </row>
    <row r="21" spans="1:17" ht="29.25" thickBot="1">
      <c r="A21" s="88" t="s">
        <v>43</v>
      </c>
      <c r="B21" s="85" t="s">
        <v>44</v>
      </c>
      <c r="C21" s="89" t="s">
        <v>45</v>
      </c>
      <c r="D21" s="76"/>
      <c r="E21" s="84" t="s">
        <v>43</v>
      </c>
      <c r="F21" s="85" t="s">
        <v>44</v>
      </c>
      <c r="G21" s="89" t="s">
        <v>45</v>
      </c>
      <c r="H21" s="76"/>
      <c r="I21" s="84" t="s">
        <v>43</v>
      </c>
      <c r="J21" s="85" t="s">
        <v>44</v>
      </c>
      <c r="K21" s="86" t="s">
        <v>45</v>
      </c>
      <c r="L21" s="76"/>
      <c r="M21" s="88" t="s">
        <v>43</v>
      </c>
      <c r="N21" s="85" t="s">
        <v>44</v>
      </c>
      <c r="O21" s="89" t="s">
        <v>45</v>
      </c>
      <c r="P21" s="103"/>
      <c r="Q21" s="3"/>
    </row>
    <row r="22" spans="1:17" s="4" customFormat="1" ht="15" thickBot="1">
      <c r="A22" s="105" t="s">
        <v>46</v>
      </c>
      <c r="B22" s="91">
        <v>65508.728999999999</v>
      </c>
      <c r="C22" s="92">
        <v>82402.468999999997</v>
      </c>
      <c r="D22" s="81"/>
      <c r="E22" s="106" t="s">
        <v>46</v>
      </c>
      <c r="F22" s="107">
        <v>80905.108999999997</v>
      </c>
      <c r="G22" s="108">
        <v>97885.94</v>
      </c>
      <c r="H22" s="81"/>
      <c r="I22" s="106" t="s">
        <v>46</v>
      </c>
      <c r="J22" s="107">
        <v>135492.72700000001</v>
      </c>
      <c r="K22" s="108">
        <v>181352.02</v>
      </c>
      <c r="L22" s="81"/>
      <c r="M22" s="90" t="s">
        <v>46</v>
      </c>
      <c r="N22" s="91">
        <v>137141.21400000001</v>
      </c>
      <c r="O22" s="92">
        <v>172851.94699999999</v>
      </c>
      <c r="P22" s="109"/>
      <c r="Q22" s="95"/>
    </row>
    <row r="23" spans="1:17" ht="15">
      <c r="A23" s="96" t="s">
        <v>47</v>
      </c>
      <c r="B23" s="97">
        <v>22102.171999999999</v>
      </c>
      <c r="C23" s="98">
        <v>29168.333999999999</v>
      </c>
      <c r="D23" s="87"/>
      <c r="E23" s="96" t="s">
        <v>47</v>
      </c>
      <c r="F23" s="97">
        <v>39899.292999999998</v>
      </c>
      <c r="G23" s="98">
        <v>50330.864000000001</v>
      </c>
      <c r="H23" s="87"/>
      <c r="I23" s="96" t="s">
        <v>49</v>
      </c>
      <c r="J23" s="97">
        <v>35675.135999999999</v>
      </c>
      <c r="K23" s="98">
        <v>47925.167999999998</v>
      </c>
      <c r="L23" s="87"/>
      <c r="M23" s="96" t="s">
        <v>49</v>
      </c>
      <c r="N23" s="97">
        <v>30838.725999999999</v>
      </c>
      <c r="O23" s="98">
        <v>39276.038</v>
      </c>
      <c r="P23" s="103"/>
      <c r="Q23" s="3"/>
    </row>
    <row r="24" spans="1:17" ht="15">
      <c r="A24" s="99" t="s">
        <v>49</v>
      </c>
      <c r="B24" s="100">
        <v>16322.116</v>
      </c>
      <c r="C24" s="101">
        <v>21876.659</v>
      </c>
      <c r="D24" s="93"/>
      <c r="E24" s="99" t="s">
        <v>49</v>
      </c>
      <c r="F24" s="100">
        <v>16445.648000000001</v>
      </c>
      <c r="G24" s="101">
        <v>20467.927</v>
      </c>
      <c r="H24" s="93"/>
      <c r="I24" s="99" t="s">
        <v>54</v>
      </c>
      <c r="J24" s="100">
        <v>21610.829000000002</v>
      </c>
      <c r="K24" s="101">
        <v>30613.82</v>
      </c>
      <c r="L24" s="93"/>
      <c r="M24" s="99" t="s">
        <v>56</v>
      </c>
      <c r="N24" s="100">
        <v>28792.98</v>
      </c>
      <c r="O24" s="101">
        <v>36788.883000000002</v>
      </c>
      <c r="P24" s="103"/>
      <c r="Q24" s="3"/>
    </row>
    <row r="25" spans="1:17" ht="15">
      <c r="A25" s="99" t="s">
        <v>59</v>
      </c>
      <c r="B25" s="100">
        <v>3898.79</v>
      </c>
      <c r="C25" s="101">
        <v>3996.1959999999999</v>
      </c>
      <c r="D25" s="93"/>
      <c r="E25" s="99" t="s">
        <v>51</v>
      </c>
      <c r="F25" s="100">
        <v>3860.9789999999998</v>
      </c>
      <c r="G25" s="101">
        <v>4334.3440000000001</v>
      </c>
      <c r="H25" s="93"/>
      <c r="I25" s="99" t="s">
        <v>47</v>
      </c>
      <c r="J25" s="100">
        <v>21055.706999999999</v>
      </c>
      <c r="K25" s="101">
        <v>27001.893</v>
      </c>
      <c r="L25" s="93"/>
      <c r="M25" s="99" t="s">
        <v>54</v>
      </c>
      <c r="N25" s="100">
        <v>24088.478999999999</v>
      </c>
      <c r="O25" s="101">
        <v>31954.503000000001</v>
      </c>
      <c r="P25" s="103"/>
      <c r="Q25" s="3"/>
    </row>
    <row r="26" spans="1:17" ht="15.75">
      <c r="A26" s="99" t="s">
        <v>56</v>
      </c>
      <c r="B26" s="100">
        <v>2960.5309999999999</v>
      </c>
      <c r="C26" s="101">
        <v>4207.9139999999998</v>
      </c>
      <c r="D26" s="80"/>
      <c r="E26" s="99" t="s">
        <v>59</v>
      </c>
      <c r="F26" s="100">
        <v>3797.2150000000001</v>
      </c>
      <c r="G26" s="101">
        <v>4119.7719999999999</v>
      </c>
      <c r="H26" s="93"/>
      <c r="I26" s="99" t="s">
        <v>56</v>
      </c>
      <c r="J26" s="100">
        <v>16485.401000000002</v>
      </c>
      <c r="K26" s="101">
        <v>23111.778999999999</v>
      </c>
      <c r="L26" s="93"/>
      <c r="M26" s="99" t="s">
        <v>47</v>
      </c>
      <c r="N26" s="100">
        <v>14415.486000000001</v>
      </c>
      <c r="O26" s="101">
        <v>17331.072</v>
      </c>
    </row>
    <row r="27" spans="1:17" ht="15.75">
      <c r="A27" s="99" t="s">
        <v>61</v>
      </c>
      <c r="B27" s="100">
        <v>2732.6819999999998</v>
      </c>
      <c r="C27" s="101">
        <v>3060.0859999999998</v>
      </c>
      <c r="D27" s="76"/>
      <c r="E27" s="99" t="s">
        <v>63</v>
      </c>
      <c r="F27" s="100">
        <v>2860.2829999999999</v>
      </c>
      <c r="G27" s="101">
        <v>3089.7840000000001</v>
      </c>
      <c r="H27" s="80"/>
      <c r="I27" s="99" t="s">
        <v>50</v>
      </c>
      <c r="J27" s="100">
        <v>10260.171</v>
      </c>
      <c r="K27" s="101">
        <v>14098.638999999999</v>
      </c>
      <c r="L27" s="93"/>
      <c r="M27" s="99" t="s">
        <v>48</v>
      </c>
      <c r="N27" s="100">
        <v>12580.933000000001</v>
      </c>
      <c r="O27" s="101">
        <v>16276.582</v>
      </c>
    </row>
    <row r="28" spans="1:17" ht="15">
      <c r="A28" s="99" t="s">
        <v>51</v>
      </c>
      <c r="B28" s="100">
        <v>2583.3510000000001</v>
      </c>
      <c r="C28" s="101">
        <v>2881.799</v>
      </c>
      <c r="D28" s="81"/>
      <c r="E28" s="99" t="s">
        <v>55</v>
      </c>
      <c r="F28" s="100">
        <v>2552.203</v>
      </c>
      <c r="G28" s="101">
        <v>3499.4450000000002</v>
      </c>
      <c r="H28" s="76"/>
      <c r="I28" s="99" t="s">
        <v>57</v>
      </c>
      <c r="J28" s="100">
        <v>8839.6820000000007</v>
      </c>
      <c r="K28" s="101">
        <v>11874.701999999999</v>
      </c>
      <c r="L28" s="93"/>
      <c r="M28" s="99" t="s">
        <v>60</v>
      </c>
      <c r="N28" s="100">
        <v>9238.1620000000003</v>
      </c>
      <c r="O28" s="101">
        <v>12795.53</v>
      </c>
    </row>
    <row r="29" spans="1:17" ht="15">
      <c r="A29" s="99" t="s">
        <v>72</v>
      </c>
      <c r="B29" s="100">
        <v>2383.047</v>
      </c>
      <c r="C29" s="101">
        <v>3318.154</v>
      </c>
      <c r="D29" s="87"/>
      <c r="E29" s="99" t="s">
        <v>61</v>
      </c>
      <c r="F29" s="100">
        <v>2315.1509999999998</v>
      </c>
      <c r="G29" s="101">
        <v>2591.1190000000001</v>
      </c>
      <c r="H29" s="81"/>
      <c r="I29" s="99" t="s">
        <v>60</v>
      </c>
      <c r="J29" s="100">
        <v>8819.1579999999994</v>
      </c>
      <c r="K29" s="101">
        <v>13439.78</v>
      </c>
      <c r="L29" s="93"/>
      <c r="M29" s="99" t="s">
        <v>50</v>
      </c>
      <c r="N29" s="100">
        <v>7935.6040000000003</v>
      </c>
      <c r="O29" s="101">
        <v>10375.257</v>
      </c>
    </row>
    <row r="30" spans="1:17" ht="15">
      <c r="A30" s="99" t="s">
        <v>55</v>
      </c>
      <c r="B30" s="100">
        <v>2294.8240000000001</v>
      </c>
      <c r="C30" s="101">
        <v>3226.1280000000002</v>
      </c>
      <c r="D30" s="87"/>
      <c r="E30" s="99" t="s">
        <v>54</v>
      </c>
      <c r="F30" s="100">
        <v>1529.144</v>
      </c>
      <c r="G30" s="101">
        <v>1788.998</v>
      </c>
      <c r="H30" s="81"/>
      <c r="I30" s="99" t="s">
        <v>72</v>
      </c>
      <c r="J30" s="100">
        <v>4722.5630000000001</v>
      </c>
      <c r="K30" s="101">
        <v>5668.5469999999996</v>
      </c>
      <c r="L30" s="93"/>
      <c r="M30" s="99" t="s">
        <v>64</v>
      </c>
      <c r="N30" s="100">
        <v>2727.6</v>
      </c>
      <c r="O30" s="101">
        <v>1290.3810000000001</v>
      </c>
    </row>
    <row r="31" spans="1:17" ht="15">
      <c r="A31" s="99" t="s">
        <v>63</v>
      </c>
      <c r="B31" s="100">
        <v>2123.482</v>
      </c>
      <c r="C31" s="101">
        <v>2283.4070000000002</v>
      </c>
      <c r="D31" s="87"/>
      <c r="E31" s="99" t="s">
        <v>50</v>
      </c>
      <c r="F31" s="100">
        <v>1346.98</v>
      </c>
      <c r="G31" s="101">
        <v>1454.6590000000001</v>
      </c>
      <c r="H31" s="81"/>
      <c r="I31" s="99" t="s">
        <v>48</v>
      </c>
      <c r="J31" s="100">
        <v>3713.261</v>
      </c>
      <c r="K31" s="101">
        <v>5038.45</v>
      </c>
      <c r="L31" s="93"/>
      <c r="M31" s="99" t="s">
        <v>72</v>
      </c>
      <c r="N31" s="100">
        <v>2330.9459999999999</v>
      </c>
      <c r="O31" s="101">
        <v>2433.578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S25" sqref="S2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8" customFormat="1" ht="18.75">
      <c r="A1" s="68" t="s">
        <v>39</v>
      </c>
    </row>
    <row r="2" spans="1:17" ht="15">
      <c r="A2" s="13" t="s">
        <v>77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9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21" thickBot="1">
      <c r="A4" s="70"/>
      <c r="B4" s="70"/>
      <c r="C4" s="70"/>
      <c r="D4" s="70"/>
      <c r="E4" s="70"/>
      <c r="F4" s="70"/>
      <c r="G4" s="70"/>
      <c r="H4" s="71"/>
      <c r="I4" s="70"/>
      <c r="J4" s="70"/>
      <c r="K4" s="70"/>
      <c r="L4" s="72"/>
      <c r="M4" s="72"/>
      <c r="N4" s="72"/>
      <c r="O4" s="72"/>
      <c r="P4" s="5"/>
      <c r="Q4" s="3"/>
    </row>
    <row r="5" spans="1:17" ht="21" thickBot="1">
      <c r="A5" s="73" t="s">
        <v>41</v>
      </c>
      <c r="B5" s="74"/>
      <c r="C5" s="74"/>
      <c r="D5" s="74"/>
      <c r="E5" s="74"/>
      <c r="F5" s="74"/>
      <c r="G5" s="75"/>
      <c r="H5" s="76"/>
      <c r="I5" s="73" t="s">
        <v>42</v>
      </c>
      <c r="J5" s="74"/>
      <c r="K5" s="74"/>
      <c r="L5" s="74"/>
      <c r="M5" s="74"/>
      <c r="N5" s="74"/>
      <c r="O5" s="75"/>
      <c r="P5" s="5"/>
      <c r="Q5" s="3"/>
    </row>
    <row r="6" spans="1:17" ht="16.5" thickBot="1">
      <c r="A6" s="77" t="s">
        <v>78</v>
      </c>
      <c r="B6" s="78"/>
      <c r="C6" s="79"/>
      <c r="D6" s="80"/>
      <c r="E6" s="77" t="s">
        <v>79</v>
      </c>
      <c r="F6" s="78"/>
      <c r="G6" s="79"/>
      <c r="H6" s="81"/>
      <c r="I6" s="77" t="s">
        <v>78</v>
      </c>
      <c r="J6" s="78"/>
      <c r="K6" s="79"/>
      <c r="L6" s="80"/>
      <c r="M6" s="82" t="s">
        <v>79</v>
      </c>
      <c r="N6" s="78"/>
      <c r="O6" s="83"/>
      <c r="P6" s="5"/>
      <c r="Q6" s="3"/>
    </row>
    <row r="7" spans="1:17" ht="29.25" thickBot="1">
      <c r="A7" s="84" t="s">
        <v>43</v>
      </c>
      <c r="B7" s="85" t="s">
        <v>44</v>
      </c>
      <c r="C7" s="86" t="s">
        <v>45</v>
      </c>
      <c r="D7" s="76"/>
      <c r="E7" s="84" t="s">
        <v>43</v>
      </c>
      <c r="F7" s="85" t="s">
        <v>44</v>
      </c>
      <c r="G7" s="86" t="s">
        <v>45</v>
      </c>
      <c r="H7" s="87"/>
      <c r="I7" s="88" t="s">
        <v>43</v>
      </c>
      <c r="J7" s="85" t="s">
        <v>44</v>
      </c>
      <c r="K7" s="89" t="s">
        <v>45</v>
      </c>
      <c r="L7" s="76"/>
      <c r="M7" s="88" t="s">
        <v>43</v>
      </c>
      <c r="N7" s="85" t="s">
        <v>44</v>
      </c>
      <c r="O7" s="89" t="s">
        <v>45</v>
      </c>
      <c r="P7" s="5"/>
      <c r="Q7" s="3"/>
    </row>
    <row r="8" spans="1:17" s="4" customFormat="1" ht="15.75" thickBot="1">
      <c r="A8" s="90" t="s">
        <v>46</v>
      </c>
      <c r="B8" s="91">
        <v>9533.7549999999992</v>
      </c>
      <c r="C8" s="92">
        <v>23820.048999999999</v>
      </c>
      <c r="D8" s="81"/>
      <c r="E8" s="90" t="s">
        <v>46</v>
      </c>
      <c r="F8" s="91">
        <v>17383.293000000001</v>
      </c>
      <c r="G8" s="92">
        <v>42525.946000000004</v>
      </c>
      <c r="H8" s="93"/>
      <c r="I8" s="90" t="s">
        <v>46</v>
      </c>
      <c r="J8" s="91">
        <v>37765.993000000002</v>
      </c>
      <c r="K8" s="92">
        <v>97085.547000000006</v>
      </c>
      <c r="L8" s="81"/>
      <c r="M8" s="90" t="s">
        <v>46</v>
      </c>
      <c r="N8" s="91">
        <v>34853.300000000003</v>
      </c>
      <c r="O8" s="92">
        <v>87582.254000000001</v>
      </c>
      <c r="P8" s="94"/>
      <c r="Q8" s="95"/>
    </row>
    <row r="9" spans="1:17" ht="15">
      <c r="A9" s="96" t="s">
        <v>47</v>
      </c>
      <c r="B9" s="97">
        <v>9133.4789999999994</v>
      </c>
      <c r="C9" s="98">
        <v>22751.363000000001</v>
      </c>
      <c r="D9" s="87"/>
      <c r="E9" s="96" t="s">
        <v>47</v>
      </c>
      <c r="F9" s="97">
        <v>17206.536</v>
      </c>
      <c r="G9" s="98">
        <v>42102.95</v>
      </c>
      <c r="H9" s="93"/>
      <c r="I9" s="96" t="s">
        <v>49</v>
      </c>
      <c r="J9" s="97">
        <v>15778.66</v>
      </c>
      <c r="K9" s="98">
        <v>40235.85</v>
      </c>
      <c r="L9" s="87"/>
      <c r="M9" s="96" t="s">
        <v>49</v>
      </c>
      <c r="N9" s="97">
        <v>16762.494999999999</v>
      </c>
      <c r="O9" s="98">
        <v>42889.116999999998</v>
      </c>
      <c r="P9" s="5"/>
      <c r="Q9" s="3"/>
    </row>
    <row r="10" spans="1:17" ht="15">
      <c r="A10" s="99" t="s">
        <v>49</v>
      </c>
      <c r="B10" s="100">
        <v>385.97699999999998</v>
      </c>
      <c r="C10" s="101">
        <v>1037.6610000000001</v>
      </c>
      <c r="D10" s="93"/>
      <c r="E10" s="99" t="s">
        <v>49</v>
      </c>
      <c r="F10" s="100">
        <v>141.745</v>
      </c>
      <c r="G10" s="101">
        <v>351.96499999999997</v>
      </c>
      <c r="H10" s="93"/>
      <c r="I10" s="99" t="s">
        <v>50</v>
      </c>
      <c r="J10" s="100">
        <v>7238.7070000000003</v>
      </c>
      <c r="K10" s="101">
        <v>18428.778999999999</v>
      </c>
      <c r="L10" s="93"/>
      <c r="M10" s="99" t="s">
        <v>50</v>
      </c>
      <c r="N10" s="100">
        <v>8994.6090000000004</v>
      </c>
      <c r="O10" s="101">
        <v>22313.971000000001</v>
      </c>
      <c r="P10" s="5"/>
      <c r="Q10" s="3"/>
    </row>
    <row r="11" spans="1:17" ht="15">
      <c r="A11" s="102"/>
      <c r="B11" s="102"/>
      <c r="C11" s="136"/>
      <c r="D11" s="93"/>
      <c r="E11" s="102"/>
      <c r="F11" s="102"/>
      <c r="G11" s="102"/>
      <c r="H11" s="93"/>
      <c r="I11" s="99" t="s">
        <v>47</v>
      </c>
      <c r="J11" s="100">
        <v>6615.7070000000003</v>
      </c>
      <c r="K11" s="101">
        <v>16848.914000000001</v>
      </c>
      <c r="L11" s="93"/>
      <c r="M11" s="99" t="s">
        <v>47</v>
      </c>
      <c r="N11" s="100">
        <v>8009.46</v>
      </c>
      <c r="O11" s="101">
        <v>19640.125</v>
      </c>
      <c r="P11" s="5"/>
      <c r="Q11" s="3"/>
    </row>
    <row r="12" spans="1:17" ht="15">
      <c r="A12" s="102"/>
      <c r="B12" s="102"/>
      <c r="C12" s="102"/>
      <c r="D12" s="93"/>
      <c r="E12" s="102"/>
      <c r="F12" s="102"/>
      <c r="G12" s="102"/>
      <c r="H12" s="93"/>
      <c r="I12" s="99" t="s">
        <v>54</v>
      </c>
      <c r="J12" s="100">
        <v>4412.6279999999997</v>
      </c>
      <c r="K12" s="101">
        <v>11707.3</v>
      </c>
      <c r="L12" s="93"/>
      <c r="M12" s="99" t="s">
        <v>48</v>
      </c>
      <c r="N12" s="100">
        <v>612.54</v>
      </c>
      <c r="O12" s="101">
        <v>1565.98</v>
      </c>
      <c r="P12" s="5"/>
      <c r="Q12" s="3"/>
    </row>
    <row r="13" spans="1:17" ht="15">
      <c r="A13" s="102"/>
      <c r="B13" s="102"/>
      <c r="C13" s="102"/>
      <c r="D13" s="93"/>
      <c r="E13" s="102"/>
      <c r="F13" s="102"/>
      <c r="G13" s="102"/>
      <c r="H13" s="93"/>
      <c r="I13" s="99" t="s">
        <v>48</v>
      </c>
      <c r="J13" s="100">
        <v>3115.0949999999998</v>
      </c>
      <c r="K13" s="101">
        <v>8291.4719999999998</v>
      </c>
      <c r="L13" s="93"/>
      <c r="M13" s="99" t="s">
        <v>61</v>
      </c>
      <c r="N13" s="100">
        <v>265.52199999999999</v>
      </c>
      <c r="O13" s="101">
        <v>632.12</v>
      </c>
      <c r="P13" s="5"/>
      <c r="Q13" s="3"/>
    </row>
    <row r="14" spans="1:17" ht="15">
      <c r="A14" s="102"/>
      <c r="B14" s="102"/>
      <c r="C14" s="102"/>
      <c r="D14" s="93"/>
      <c r="E14" s="102"/>
      <c r="F14" s="102"/>
      <c r="G14" s="102"/>
      <c r="H14" s="93"/>
      <c r="I14" s="102"/>
      <c r="J14" s="102"/>
      <c r="K14" s="102"/>
      <c r="L14" s="93"/>
      <c r="M14" s="102"/>
      <c r="N14" s="102"/>
      <c r="O14" s="102"/>
      <c r="P14" s="5"/>
      <c r="Q14" s="3"/>
    </row>
    <row r="15" spans="1:17" ht="15">
      <c r="A15" s="102"/>
      <c r="B15" s="102"/>
      <c r="C15" s="102"/>
      <c r="D15" s="93"/>
      <c r="E15" s="102"/>
      <c r="F15" s="102"/>
      <c r="G15" s="102"/>
      <c r="H15" s="93"/>
      <c r="I15" s="102"/>
      <c r="J15" s="102"/>
      <c r="K15" s="102"/>
      <c r="L15" s="93"/>
      <c r="M15" s="102"/>
      <c r="N15" s="102"/>
      <c r="O15" s="102"/>
      <c r="P15" s="102"/>
      <c r="Q15" s="3"/>
    </row>
    <row r="16" spans="1:17" ht="15.75">
      <c r="A16" s="13" t="s">
        <v>80</v>
      </c>
      <c r="B16" s="5"/>
      <c r="C16" s="5"/>
      <c r="D16" s="5"/>
      <c r="E16" s="5"/>
      <c r="F16" s="5"/>
      <c r="G16" s="5"/>
      <c r="H16" s="93"/>
      <c r="I16" s="102"/>
      <c r="J16" s="102"/>
      <c r="K16" s="102"/>
      <c r="L16" s="93"/>
      <c r="M16" s="102"/>
      <c r="N16" s="102"/>
      <c r="O16" s="102"/>
      <c r="P16" s="102"/>
      <c r="Q16" s="3"/>
    </row>
    <row r="17" spans="1:17" ht="15">
      <c r="A17" s="69" t="s">
        <v>40</v>
      </c>
      <c r="B17" s="5"/>
      <c r="C17" s="5"/>
      <c r="D17" s="5"/>
      <c r="E17" s="5"/>
      <c r="F17" s="5"/>
      <c r="G17" s="5"/>
      <c r="H17" s="93"/>
      <c r="I17" s="102"/>
      <c r="J17" s="102"/>
      <c r="K17" s="102"/>
      <c r="L17" s="93"/>
      <c r="M17" s="102"/>
      <c r="N17" s="102"/>
      <c r="O17" s="102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3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3" t="s">
        <v>41</v>
      </c>
      <c r="B19" s="74"/>
      <c r="C19" s="74"/>
      <c r="D19" s="74"/>
      <c r="E19" s="74"/>
      <c r="F19" s="74"/>
      <c r="G19" s="75"/>
      <c r="H19" s="93"/>
      <c r="I19" s="73" t="s">
        <v>42</v>
      </c>
      <c r="J19" s="74"/>
      <c r="K19" s="74"/>
      <c r="L19" s="74"/>
      <c r="M19" s="74"/>
      <c r="N19" s="74"/>
      <c r="O19" s="75"/>
      <c r="P19" s="103"/>
      <c r="Q19" s="3"/>
    </row>
    <row r="20" spans="1:17" ht="16.5" thickBot="1">
      <c r="A20" s="82" t="s">
        <v>78</v>
      </c>
      <c r="B20" s="78"/>
      <c r="C20" s="79"/>
      <c r="D20" s="80"/>
      <c r="E20" s="77" t="s">
        <v>79</v>
      </c>
      <c r="F20" s="78"/>
      <c r="G20" s="83"/>
      <c r="H20" s="80"/>
      <c r="I20" s="77" t="s">
        <v>78</v>
      </c>
      <c r="J20" s="78"/>
      <c r="K20" s="79"/>
      <c r="L20" s="80"/>
      <c r="M20" s="104" t="s">
        <v>79</v>
      </c>
      <c r="N20" s="78"/>
      <c r="O20" s="83"/>
      <c r="P20" s="103"/>
      <c r="Q20" s="3"/>
    </row>
    <row r="21" spans="1:17" ht="29.25" thickBot="1">
      <c r="A21" s="88" t="s">
        <v>43</v>
      </c>
      <c r="B21" s="85" t="s">
        <v>44</v>
      </c>
      <c r="C21" s="89" t="s">
        <v>45</v>
      </c>
      <c r="D21" s="76"/>
      <c r="E21" s="84" t="s">
        <v>43</v>
      </c>
      <c r="F21" s="85" t="s">
        <v>44</v>
      </c>
      <c r="G21" s="89" t="s">
        <v>45</v>
      </c>
      <c r="H21" s="76"/>
      <c r="I21" s="84" t="s">
        <v>43</v>
      </c>
      <c r="J21" s="85" t="s">
        <v>44</v>
      </c>
      <c r="K21" s="86" t="s">
        <v>45</v>
      </c>
      <c r="L21" s="76"/>
      <c r="M21" s="88" t="s">
        <v>43</v>
      </c>
      <c r="N21" s="85" t="s">
        <v>44</v>
      </c>
      <c r="O21" s="89" t="s">
        <v>45</v>
      </c>
      <c r="P21" s="103"/>
      <c r="Q21" s="3"/>
    </row>
    <row r="22" spans="1:17" s="4" customFormat="1" ht="15" thickBot="1">
      <c r="A22" s="105" t="s">
        <v>46</v>
      </c>
      <c r="B22" s="91">
        <v>14715.844999999999</v>
      </c>
      <c r="C22" s="92">
        <v>18262.252</v>
      </c>
      <c r="D22" s="81"/>
      <c r="E22" s="106" t="s">
        <v>46</v>
      </c>
      <c r="F22" s="107">
        <v>10120.013999999999</v>
      </c>
      <c r="G22" s="108">
        <v>11339.558000000001</v>
      </c>
      <c r="H22" s="81"/>
      <c r="I22" s="106" t="s">
        <v>46</v>
      </c>
      <c r="J22" s="107">
        <v>15114.495999999999</v>
      </c>
      <c r="K22" s="108">
        <v>19482.045999999998</v>
      </c>
      <c r="L22" s="81"/>
      <c r="M22" s="90" t="s">
        <v>46</v>
      </c>
      <c r="N22" s="91">
        <v>16445.704000000002</v>
      </c>
      <c r="O22" s="92">
        <v>18989.5</v>
      </c>
      <c r="P22" s="109"/>
      <c r="Q22" s="95"/>
    </row>
    <row r="23" spans="1:17" ht="15">
      <c r="A23" s="96" t="s">
        <v>47</v>
      </c>
      <c r="B23" s="97">
        <v>9395.7620000000006</v>
      </c>
      <c r="C23" s="98">
        <v>12098.085999999999</v>
      </c>
      <c r="D23" s="87"/>
      <c r="E23" s="96" t="s">
        <v>47</v>
      </c>
      <c r="F23" s="97">
        <v>4131.6319999999996</v>
      </c>
      <c r="G23" s="98">
        <v>4859.0349999999999</v>
      </c>
      <c r="H23" s="87"/>
      <c r="I23" s="96" t="s">
        <v>49</v>
      </c>
      <c r="J23" s="97">
        <v>3561.5230000000001</v>
      </c>
      <c r="K23" s="98">
        <v>4484.5429999999997</v>
      </c>
      <c r="L23" s="87"/>
      <c r="M23" s="96" t="s">
        <v>49</v>
      </c>
      <c r="N23" s="97">
        <v>5346.058</v>
      </c>
      <c r="O23" s="98">
        <v>5996.616</v>
      </c>
      <c r="P23" s="103"/>
      <c r="Q23" s="3"/>
    </row>
    <row r="24" spans="1:17" ht="15">
      <c r="A24" s="99" t="s">
        <v>49</v>
      </c>
      <c r="B24" s="100">
        <v>1713.345</v>
      </c>
      <c r="C24" s="101">
        <v>2162.134</v>
      </c>
      <c r="D24" s="93"/>
      <c r="E24" s="99" t="s">
        <v>49</v>
      </c>
      <c r="F24" s="100">
        <v>2743.6109999999999</v>
      </c>
      <c r="G24" s="101">
        <v>3151.6089999999999</v>
      </c>
      <c r="H24" s="93"/>
      <c r="I24" s="99" t="s">
        <v>47</v>
      </c>
      <c r="J24" s="100">
        <v>2642.5529999999999</v>
      </c>
      <c r="K24" s="101">
        <v>3206.864</v>
      </c>
      <c r="L24" s="93"/>
      <c r="M24" s="99" t="s">
        <v>56</v>
      </c>
      <c r="N24" s="100">
        <v>4086.3589999999999</v>
      </c>
      <c r="O24" s="101">
        <v>4708.4359999999997</v>
      </c>
      <c r="P24" s="103"/>
      <c r="Q24" s="3"/>
    </row>
    <row r="25" spans="1:17" ht="15">
      <c r="A25" s="99" t="s">
        <v>63</v>
      </c>
      <c r="B25" s="100">
        <v>615.37599999999998</v>
      </c>
      <c r="C25" s="101">
        <v>720.48599999999999</v>
      </c>
      <c r="D25" s="93"/>
      <c r="E25" s="99" t="s">
        <v>59</v>
      </c>
      <c r="F25" s="100">
        <v>591.72199999999998</v>
      </c>
      <c r="G25" s="101">
        <v>599.79200000000003</v>
      </c>
      <c r="H25" s="93"/>
      <c r="I25" s="99" t="s">
        <v>60</v>
      </c>
      <c r="J25" s="100">
        <v>2385.712</v>
      </c>
      <c r="K25" s="101">
        <v>3496.31</v>
      </c>
      <c r="L25" s="93"/>
      <c r="M25" s="99" t="s">
        <v>60</v>
      </c>
      <c r="N25" s="100">
        <v>2946.076</v>
      </c>
      <c r="O25" s="101">
        <v>3822.88</v>
      </c>
      <c r="P25" s="103"/>
      <c r="Q25" s="3"/>
    </row>
    <row r="26" spans="1:17" ht="15.75">
      <c r="A26" s="99" t="s">
        <v>59</v>
      </c>
      <c r="B26" s="100">
        <v>541.60299999999995</v>
      </c>
      <c r="C26" s="101">
        <v>598.13199999999995</v>
      </c>
      <c r="D26" s="80"/>
      <c r="E26" s="99" t="s">
        <v>51</v>
      </c>
      <c r="F26" s="100">
        <v>591.03800000000001</v>
      </c>
      <c r="G26" s="101">
        <v>618.09699999999998</v>
      </c>
      <c r="H26" s="93"/>
      <c r="I26" s="99" t="s">
        <v>56</v>
      </c>
      <c r="J26" s="100">
        <v>1978.825</v>
      </c>
      <c r="K26" s="101">
        <v>2999.221</v>
      </c>
      <c r="L26" s="93"/>
      <c r="M26" s="99" t="s">
        <v>47</v>
      </c>
      <c r="N26" s="100">
        <v>1496.7270000000001</v>
      </c>
      <c r="O26" s="101">
        <v>1488.5319999999999</v>
      </c>
    </row>
    <row r="27" spans="1:17" ht="15.75">
      <c r="A27" s="99" t="s">
        <v>51</v>
      </c>
      <c r="B27" s="100">
        <v>480.37299999999999</v>
      </c>
      <c r="C27" s="101">
        <v>506.35399999999998</v>
      </c>
      <c r="D27" s="76"/>
      <c r="E27" s="99" t="s">
        <v>63</v>
      </c>
      <c r="F27" s="100">
        <v>383.30700000000002</v>
      </c>
      <c r="G27" s="101">
        <v>490.19099999999997</v>
      </c>
      <c r="H27" s="80"/>
      <c r="I27" s="99" t="s">
        <v>50</v>
      </c>
      <c r="J27" s="100">
        <v>1235.8620000000001</v>
      </c>
      <c r="K27" s="101">
        <v>1448.414</v>
      </c>
      <c r="L27" s="93"/>
      <c r="M27" s="99" t="s">
        <v>48</v>
      </c>
      <c r="N27" s="100">
        <v>902.572</v>
      </c>
      <c r="O27" s="101">
        <v>1042.0350000000001</v>
      </c>
    </row>
    <row r="28" spans="1:17" ht="15">
      <c r="A28" s="99" t="s">
        <v>61</v>
      </c>
      <c r="B28" s="100">
        <v>451.11399999999998</v>
      </c>
      <c r="C28" s="101">
        <v>495.976</v>
      </c>
      <c r="D28" s="81"/>
      <c r="E28" s="99" t="s">
        <v>61</v>
      </c>
      <c r="F28" s="100">
        <v>370.64699999999999</v>
      </c>
      <c r="G28" s="101">
        <v>397.23</v>
      </c>
      <c r="H28" s="76"/>
      <c r="I28" s="99" t="s">
        <v>48</v>
      </c>
      <c r="J28" s="100">
        <v>865.79300000000001</v>
      </c>
      <c r="K28" s="101">
        <v>1045.6969999999999</v>
      </c>
      <c r="L28" s="93"/>
      <c r="M28" s="99" t="s">
        <v>50</v>
      </c>
      <c r="N28" s="100">
        <v>771.94200000000001</v>
      </c>
      <c r="O28" s="101">
        <v>1004.587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Info</vt:lpstr>
      <vt:lpstr>biuletyn_27.04.20 - 03.05.20 r</vt:lpstr>
      <vt:lpstr>Ceny 2011-2020</vt:lpstr>
      <vt:lpstr>Handel zagraniczny 2018 ost. </vt:lpstr>
      <vt:lpstr>Handel zagraniczny 12_2019wst. </vt:lpstr>
      <vt:lpstr>Handel zagraniczny II_20 wst. </vt:lpstr>
      <vt:lpstr>'biuletyn_27.04.20 - 03.05.20 r'!OLE_LINK8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Pachnicki Adam</cp:lastModifiedBy>
  <cp:lastPrinted>2020-04-29T07:29:48Z</cp:lastPrinted>
  <dcterms:created xsi:type="dcterms:W3CDTF">2008-06-19T10:24:20Z</dcterms:created>
  <dcterms:modified xsi:type="dcterms:W3CDTF">2020-05-07T11:11:47Z</dcterms:modified>
</cp:coreProperties>
</file>