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wrzosek\Desktop\"/>
    </mc:Choice>
  </mc:AlternateContent>
  <bookViews>
    <workbookView xWindow="0" yWindow="0" windowWidth="19200" windowHeight="6930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8" i="1" l="1"/>
  <c r="M28" i="1"/>
  <c r="L28" i="1"/>
  <c r="N28" i="1" s="1"/>
  <c r="K28" i="1"/>
  <c r="P27" i="1"/>
  <c r="N27" i="1"/>
  <c r="N26" i="1"/>
  <c r="P26" i="1" s="1"/>
  <c r="N25" i="1"/>
  <c r="P25" i="1" s="1"/>
  <c r="P24" i="1"/>
  <c r="N24" i="1"/>
  <c r="P23" i="1"/>
  <c r="N23" i="1"/>
  <c r="P22" i="1"/>
  <c r="N22" i="1"/>
  <c r="N21" i="1"/>
  <c r="P21" i="1" s="1"/>
  <c r="P20" i="1"/>
  <c r="N20" i="1"/>
  <c r="P19" i="1"/>
  <c r="N19" i="1"/>
  <c r="N18" i="1"/>
  <c r="P18" i="1" s="1"/>
  <c r="N17" i="1"/>
  <c r="P17" i="1" s="1"/>
  <c r="P16" i="1"/>
  <c r="N16" i="1"/>
  <c r="P15" i="1"/>
  <c r="N15" i="1"/>
  <c r="N14" i="1"/>
  <c r="P14" i="1" s="1"/>
  <c r="P28" i="1" l="1"/>
</calcChain>
</file>

<file path=xl/sharedStrings.xml><?xml version="1.0" encoding="utf-8"?>
<sst xmlns="http://schemas.openxmlformats.org/spreadsheetml/2006/main" count="166" uniqueCount="122">
  <si>
    <t>Załącznik nr 2</t>
  </si>
  <si>
    <t>Resortowy program "Aktywne Place Zabaw" 2025</t>
  </si>
  <si>
    <t>Wniosek zbiorczy - wojewódzki - wnioski odrzucone</t>
  </si>
  <si>
    <t>Nazwa województwa:</t>
  </si>
  <si>
    <t>Mazowieckie</t>
  </si>
  <si>
    <t>Tabela 1</t>
  </si>
  <si>
    <t>Lp.</t>
  </si>
  <si>
    <r>
      <t>Nazwa instytucji opieki</t>
    </r>
    <r>
      <rPr>
        <b/>
        <vertAlign val="superscript"/>
        <sz val="12"/>
        <rFont val="Arial"/>
        <family val="2"/>
        <charset val="238"/>
      </rPr>
      <t>1</t>
    </r>
  </si>
  <si>
    <t>Adres instytucji opieki</t>
  </si>
  <si>
    <t>Nazwa gminy na terenie 
której znajduje się plac zabaw</t>
  </si>
  <si>
    <r>
      <t>Kod TERYT gminy 
na terenie której znajduje się plac zabaw</t>
    </r>
    <r>
      <rPr>
        <b/>
        <vertAlign val="superscript"/>
        <sz val="12"/>
        <rFont val="Arial"/>
        <family val="2"/>
        <charset val="238"/>
      </rPr>
      <t>2</t>
    </r>
  </si>
  <si>
    <t>Nr pozycji 
rejestru żłobków 
i klubów dziecięcych</t>
  </si>
  <si>
    <t>Forma opieki 
nad dziećmi 
w wieku do lat 3</t>
  </si>
  <si>
    <t>Liczba miejsc opieki</t>
  </si>
  <si>
    <t>Wydatki (w zł), 
z tego:</t>
  </si>
  <si>
    <t>Łączne koszty realizacji 
(w zł), w tym:</t>
  </si>
  <si>
    <t>wydatki na zakup wyposażenia niezwiązanego z gruntem</t>
  </si>
  <si>
    <t>Udział wydatków na zakup wyposażenia niezwiązanego z gruntem w łącznych kosztach realizacji zadania (%)</t>
  </si>
  <si>
    <t>Uwagi - powód odrzucenia</t>
  </si>
  <si>
    <t>WK</t>
  </si>
  <si>
    <t>PK</t>
  </si>
  <si>
    <t>GK</t>
  </si>
  <si>
    <t>typ gminy</t>
  </si>
  <si>
    <t>Środki własne</t>
  </si>
  <si>
    <t xml:space="preserve">Dofinanso-
wanie </t>
  </si>
  <si>
    <t>14 (12+13)</t>
  </si>
  <si>
    <t>16 (15/14)</t>
  </si>
  <si>
    <t>Klub Dziecięcy ''Kubuś Puchatek''</t>
  </si>
  <si>
    <t>Bądków 68, 05-610 Goszczyn</t>
  </si>
  <si>
    <t>Goszczyn</t>
  </si>
  <si>
    <t>14</t>
  </si>
  <si>
    <t>6</t>
  </si>
  <si>
    <t>4</t>
  </si>
  <si>
    <t>21119/Z</t>
  </si>
  <si>
    <t>Klub Dziecięcy</t>
  </si>
  <si>
    <t>OOW nie spełnia warunków wynikających z rozdziału 5 pkt. 3 lit. a)  zgodnie z którym, przedmiotem dofinansowania nie może być istniejący plac zabaw utworzony, przebudowany lub doposażony
w ramach Programu Aktywny Maluch 2022-2029.</t>
  </si>
  <si>
    <t>Publiczny Źłobek "Garwolińska Kraina Malucha"</t>
  </si>
  <si>
    <t xml:space="preserve">Al. Żwirki i Wigury 16, 08-400 Garwolin
</t>
  </si>
  <si>
    <t>Miasto Garwolin</t>
  </si>
  <si>
    <t>03</t>
  </si>
  <si>
    <t>0</t>
  </si>
  <si>
    <t>20240/Z</t>
  </si>
  <si>
    <t>Żłobek</t>
  </si>
  <si>
    <t>OOW nie uzupełnił braków w wyznaczonym w wezwaniu terminie. Oferta odrzucona zgodnie
z pouczeniem w oparciu o treść z rozdziału 8 pkt 8.1 ppkt 6 Resortowego Programu ,,Aktywne Place zabaw’’ 2025 – wnioski lub załączniki do wniosku, które nie zostaną skorygowane, uzupełnione lub w stosunku, do których nie zostaną złożone wyjaśnienia
w terminie i sposób określony przez wojewodę, zostaną odrzucone’’.</t>
  </si>
  <si>
    <t>Klub Maluch Plus Słoneczny Kącik Odrzywół</t>
  </si>
  <si>
    <t>ul. Warszawska 64 26-425 Odrzywół</t>
  </si>
  <si>
    <t>Odrzywół</t>
  </si>
  <si>
    <t>23</t>
  </si>
  <si>
    <t>04</t>
  </si>
  <si>
    <t>3</t>
  </si>
  <si>
    <t>12674/Z</t>
  </si>
  <si>
    <t>Klub Maluch Plus Słoneczny Kącik w Odrzywole – OOW nie wykazał tytułu prawnego do gruntu, na którym położony jest plac zabaw, w myśl rozdziału 7
pkt 7.2 ppkt 2 lit a).</t>
  </si>
  <si>
    <t>Gminny Żłobek przy Szkole Podstawowej w Surowem</t>
  </si>
  <si>
    <t>Surowe 194, 07-431 Czarnia</t>
  </si>
  <si>
    <t>Gmina Czarnia</t>
  </si>
  <si>
    <t>15</t>
  </si>
  <si>
    <t>2</t>
  </si>
  <si>
    <t>18806/Z</t>
  </si>
  <si>
    <t>OOW nie spełnia warunków wynikających z rozdziału 5 pkt. 3 lit b) zgodnie z którym, przedmiotem dofinansowania nie może być plac zabaw planowany do utworzenia, przebudowy lub doposażenia w ramach Programu Aktywny Maluch 2022-2029.
OOW po złożeniu oświadczenia o przyjęciu dofinansowania złożył dokumentację do zawarcia umowy tj. opis realizacji zadania oraz kalkulację wydatków, w której wykazał prace i wydatki dotyczące między innymi placu zabaw będącego przedmiotem wniosku.</t>
  </si>
  <si>
    <t>Publiczny Żłobek w Miastkowie Kościelnym</t>
  </si>
  <si>
    <t>ul. Rynek 1, 08-420 Miastków Kościelny</t>
  </si>
  <si>
    <t>Gmina Miastków Kościelny</t>
  </si>
  <si>
    <t>08</t>
  </si>
  <si>
    <t>13349/Z</t>
  </si>
  <si>
    <t>OOW nie spełnia warunków dofinansowania ze względu na to, że planowane działania nie są zgodne z założeniami Programu wynikającymi z rozdziału 5 pkt 1.
Z dokumentacji przedstawionej przez Gminę wynika, że planowana jest rozbudowa placu zabaw jak również jego przesunięcie, co wskazuje, że jest to tworzenie nowego placu zabaw.</t>
  </si>
  <si>
    <t>Klub Dziecięcy ''Pozytywka''</t>
  </si>
  <si>
    <t>ul. Kolejowa 13, 08-450 Łaskarzew</t>
  </si>
  <si>
    <t>Miasto Łaskarzew</t>
  </si>
  <si>
    <t>02</t>
  </si>
  <si>
    <t>28646/Z</t>
  </si>
  <si>
    <t>OOW nie spełnia warunków wynikających z rozdziału 5 pkt. 3 lit. a), zgodnie z którym przedmiotem dofinansowania nie może być istniejący plac zabaw utworzony, przebudowany lub doposażony
w ramach Programu Aktywny Maluch 2022-2029.
Zgodnie z umową JST/I/KPO/T/18 z dnia 10 listopada 2023 r. Miasto Łaskarzew rozliczając dofinansowanie wykazało poniesienie wydatków na wykonanie nawierzchni bezpiecznej i zakup zabawek na plac zabaw będący przedmiotem dofinansowania.</t>
  </si>
  <si>
    <t>Klub Dziecięcy w Suchożebrach</t>
  </si>
  <si>
    <t>ul. Siedlecka 6, 08-125 Suchożebry</t>
  </si>
  <si>
    <t>Suchożebry</t>
  </si>
  <si>
    <t>26</t>
  </si>
  <si>
    <t>10</t>
  </si>
  <si>
    <t>12767/Z</t>
  </si>
  <si>
    <t>OOW nie spełnia warunków dofinansowania ze względu na to, że planowane działania nie są zgodne
z założeniami Programu wynikającymi z rozdziału 5 pkt 1. Z dokumentacji przedstawionej przez Gminę wynika, że planowane jest utworzenie nowego placu zabaw.</t>
  </si>
  <si>
    <t>Gminny Żłobek ''Maguś'' w Magnuszewie</t>
  </si>
  <si>
    <t>ul. Bohaterów Września 10, 26-910 Magnuszew</t>
  </si>
  <si>
    <t>Gmina Magnuszew</t>
  </si>
  <si>
    <t>07</t>
  </si>
  <si>
    <t>06</t>
  </si>
  <si>
    <t>18361/Z</t>
  </si>
  <si>
    <t>OOW nie spełnia warunków wynikających z rozdziału 5 pkt. 3 lit b), zgodnie z którym przedmiotem dofinansowania nie może być plac zabaw planowany do utworzenia, przebudowy lub doposażenia w ramach Programu Aktywny Maluch 2022-2029.
Gmina Magnuszew podpisała umowę 31 grudnia 2024 r. nr JST/KPO/T/128 wraz
z załącznikiem – kalkulacja wydatków, w którym ujęto wydatki związane
z wyposażeniem i montażem placu zabaw będącym przedmiotem dofinansowania.</t>
  </si>
  <si>
    <t>Żłobek Gminny ''Adelinek'' w Adelinie</t>
  </si>
  <si>
    <t>ul. Szkolna 74, 07-230 Choszczowe</t>
  </si>
  <si>
    <t>Zabrodzie</t>
  </si>
  <si>
    <t>35</t>
  </si>
  <si>
    <t>16027/Z</t>
  </si>
  <si>
    <t>OOW nie spełnia warunków dofinansowania ze względu na to, że planowane działania nie są zgodne
z założeniami Programu wynikającymi z rozdziału 5 pkt 1. Z dokumentacji przedstawionej przez Gminę wynika, że planowana jest budowa placu zabaw.</t>
  </si>
  <si>
    <t>Gminny Klub Malucha w Pomiechówku</t>
  </si>
  <si>
    <t>ul. Nasielska 3, 05-180 Pomiechówek</t>
  </si>
  <si>
    <t>Gmina Pomiechówek</t>
  </si>
  <si>
    <t>5</t>
  </si>
  <si>
    <t>06326</t>
  </si>
  <si>
    <t>Żłobek Gminny w Żabiej Woli</t>
  </si>
  <si>
    <t>ul. Spółdzielcza 1, 96-321 Żabia Wola</t>
  </si>
  <si>
    <t>Gmina Żabia Wola</t>
  </si>
  <si>
    <t>05</t>
  </si>
  <si>
    <t>16359/Z</t>
  </si>
  <si>
    <t>OOW nie uzupełnił braków
w wyznaczonym w wezwaniu terminie. Oferta odrzucona zgodnie z pouczeniem
w oparciu o treść z rozdziału 8 pkt 8.1 ppkt 6 Resortowego Programu ,,Aktywne Place zabaw’’ 2025 – wnioski lub załączniki do wniosku, które nie zostaną skorygowane, uzupełnione lub w stosunku, do których nie zostaną złożone wyjaśnienia w terminie
i sposób określony przez wojewodę, zostaną odrzucone’’.</t>
  </si>
  <si>
    <t>Żłobek Gminny w Gąsawach Plebańskich</t>
  </si>
  <si>
    <t>Gąsawy Plebańskie 48B, 26-502 Jastrząb</t>
  </si>
  <si>
    <t>Jastrząb</t>
  </si>
  <si>
    <t>30</t>
  </si>
  <si>
    <t>8931/Z</t>
  </si>
  <si>
    <t>OOW nie uzupełnił braków w wyznaczonym w wezwaniu terminie. Oferta odrzucona zgodnie
z pouczeniem w oparciu o treść z rozdziału 8 pkt 8.1 ppkt 6 Resortowego Programu ,,Aktywne Place zabaw’’ 2025 – wnioski lub załączniki do wniosku, które nie zostaną skorygowane, uzupełnione lub w stosunku, do których nie zostaną złożone wyjaśnienia w terminie i sposób określony przez wojewodę, zostaną odrzucone’’.</t>
  </si>
  <si>
    <t>Żłobek Samorządowy w Pilawie</t>
  </si>
  <si>
    <t>ul. Wojska Polskiego 4, 08-440 Pilawa</t>
  </si>
  <si>
    <t>Miasto i Gmina Pilawa</t>
  </si>
  <si>
    <t>22137/Z</t>
  </si>
  <si>
    <t>po otrzymaniu wezwania dotyczącego uzupełnienia braków, OOW złożył rezygnację z udziału
w Programie.</t>
  </si>
  <si>
    <t>Klub Dziecięcy w Pluszowym Misiu</t>
  </si>
  <si>
    <t>ul. Ogrodowa 1, 08-430 Żelechów</t>
  </si>
  <si>
    <t>Gmina Żelechów</t>
  </si>
  <si>
    <t>8078/Z</t>
  </si>
  <si>
    <t>po otrzymaniu wezwania dotyczącego uzupełnienia braków, OOW złożył rezygnację z udziału w Programie.</t>
  </si>
  <si>
    <t>RAZEM</t>
  </si>
  <si>
    <t>x</t>
  </si>
  <si>
    <t>Należy wskazać każdą instytucję opieki osobno.</t>
  </si>
  <si>
    <t>Kod gminy wg GUS (7 cyfr w formacie 9999999), gdzie: pierwsze dwie to WK  (kod województwa), trzecia i czwarta to PK  (kod powiatu), piąta i szósta to GK  (kod gminy) i siódma to kod rodzaju gminy (1 - miejska, 2 - wiejska, 3 - miejsko-wiejska)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</si>
</sst>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zł&quot;_-;\-* #,##0.00\ &quot;zł&quot;_-;_-* &quot;-&quot;??\ &quot;zł&quot;_-;_-@_-"/>
  </numFmts>
  <fonts count="1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b/>
      <sz val="14"/>
      <name val="Arial"/>
      <family val="2"/>
      <charset val="238"/>
    </font>
    <font>
      <b/>
      <sz val="12"/>
      <name val="Arial"/>
      <family val="2"/>
      <charset val="238"/>
    </font>
    <font>
      <b/>
      <sz val="16"/>
      <name val="Arial"/>
      <family val="2"/>
      <charset val="238"/>
    </font>
    <font>
      <b/>
      <vertAlign val="superscript"/>
      <sz val="12"/>
      <name val="Arial"/>
      <family val="2"/>
      <charset val="238"/>
    </font>
    <font>
      <sz val="12"/>
      <name val="Arial"/>
      <family val="2"/>
      <charset val="238"/>
    </font>
    <font>
      <vertAlign val="superscript"/>
      <sz val="10"/>
      <name val="Arial"/>
      <family val="2"/>
      <charset val="238"/>
    </font>
    <font>
      <vertAlign val="superscript"/>
      <sz val="12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3" fillId="0" borderId="0"/>
  </cellStyleXfs>
  <cellXfs count="62">
    <xf numFmtId="0" fontId="0" fillId="0" borderId="0" xfId="0"/>
    <xf numFmtId="0" fontId="2" fillId="0" borderId="0" xfId="0" applyFont="1" applyFill="1" applyAlignment="1">
      <alignment vertical="center" wrapText="1"/>
    </xf>
    <xf numFmtId="0" fontId="3" fillId="0" borderId="0" xfId="0" applyFont="1" applyFill="1"/>
    <xf numFmtId="0" fontId="2" fillId="0" borderId="0" xfId="0" applyFont="1" applyFill="1"/>
    <xf numFmtId="0" fontId="3" fillId="0" borderId="0" xfId="0" applyFont="1" applyFill="1" applyAlignment="1">
      <alignment wrapText="1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/>
    <xf numFmtId="0" fontId="4" fillId="0" borderId="0" xfId="2" applyFont="1" applyFill="1" applyAlignment="1" applyProtection="1">
      <alignment vertical="center"/>
      <protection locked="0"/>
    </xf>
    <xf numFmtId="0" fontId="5" fillId="0" borderId="0" xfId="2" applyFont="1" applyFill="1" applyBorder="1" applyAlignment="1" applyProtection="1">
      <alignment horizontal="center" vertical="center"/>
      <protection locked="0"/>
    </xf>
    <xf numFmtId="0" fontId="6" fillId="0" borderId="0" xfId="0" applyFont="1" applyFill="1" applyAlignment="1">
      <alignment horizontal="left" vertical="center" wrapText="1"/>
    </xf>
    <xf numFmtId="0" fontId="7" fillId="0" borderId="0" xfId="2" applyFont="1" applyFill="1" applyAlignment="1" applyProtection="1">
      <alignment vertical="center" wrapText="1"/>
      <protection locked="0"/>
    </xf>
    <xf numFmtId="0" fontId="6" fillId="0" borderId="0" xfId="2" applyFont="1" applyFill="1" applyAlignment="1" applyProtection="1">
      <alignment vertical="center" wrapText="1"/>
      <protection locked="0"/>
    </xf>
    <xf numFmtId="0" fontId="3" fillId="0" borderId="0" xfId="2" applyFont="1" applyFill="1" applyProtection="1">
      <protection locked="0"/>
    </xf>
    <xf numFmtId="0" fontId="6" fillId="0" borderId="0" xfId="2" applyFont="1" applyFill="1" applyAlignment="1" applyProtection="1">
      <alignment horizontal="left" vertical="center"/>
      <protection locked="0"/>
    </xf>
    <xf numFmtId="0" fontId="6" fillId="0" borderId="0" xfId="2" applyFont="1" applyFill="1" applyAlignment="1" applyProtection="1">
      <alignment horizontal="center" vertical="center"/>
      <protection locked="0"/>
    </xf>
    <xf numFmtId="0" fontId="6" fillId="0" borderId="0" xfId="2" applyFont="1" applyFill="1" applyBorder="1" applyAlignment="1" applyProtection="1">
      <alignment vertical="center" wrapText="1"/>
      <protection locked="0"/>
    </xf>
    <xf numFmtId="0" fontId="6" fillId="0" borderId="0" xfId="2" applyFont="1" applyFill="1" applyBorder="1" applyAlignment="1" applyProtection="1">
      <alignment vertical="center"/>
      <protection locked="0"/>
    </xf>
    <xf numFmtId="0" fontId="3" fillId="0" borderId="0" xfId="0" applyFont="1" applyFill="1" applyBorder="1" applyAlignment="1">
      <alignment horizontal="center" vertical="center" wrapText="1"/>
    </xf>
    <xf numFmtId="0" fontId="2" fillId="0" borderId="0" xfId="2" applyFont="1" applyFill="1" applyProtection="1">
      <protection locked="0"/>
    </xf>
    <xf numFmtId="0" fontId="3" fillId="0" borderId="0" xfId="0" applyFont="1" applyFill="1" applyBorder="1" applyAlignment="1">
      <alignment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4" xfId="2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9" fillId="0" borderId="4" xfId="2" applyFont="1" applyFill="1" applyBorder="1" applyAlignment="1" applyProtection="1">
      <alignment horizontal="center" vertical="center" wrapText="1"/>
      <protection locked="0"/>
    </xf>
    <xf numFmtId="0" fontId="3" fillId="0" borderId="4" xfId="0" applyFont="1" applyFill="1" applyBorder="1" applyAlignment="1">
      <alignment horizontal="left" vertical="top" wrapText="1"/>
    </xf>
    <xf numFmtId="49" fontId="3" fillId="0" borderId="4" xfId="0" applyNumberFormat="1" applyFont="1" applyFill="1" applyBorder="1" applyAlignment="1">
      <alignment horizontal="left" vertical="top" wrapText="1"/>
    </xf>
    <xf numFmtId="44" fontId="3" fillId="0" borderId="4" xfId="0" applyNumberFormat="1" applyFont="1" applyFill="1" applyBorder="1" applyAlignment="1">
      <alignment horizontal="left" vertical="top" wrapText="1"/>
    </xf>
    <xf numFmtId="10" fontId="3" fillId="0" borderId="4" xfId="1" applyNumberFormat="1" applyFont="1" applyFill="1" applyBorder="1" applyAlignment="1">
      <alignment horizontal="left" vertical="top" wrapText="1"/>
    </xf>
    <xf numFmtId="0" fontId="3" fillId="0" borderId="0" xfId="0" applyFont="1" applyFill="1" applyAlignment="1">
      <alignment horizontal="left" vertical="top" wrapText="1"/>
    </xf>
    <xf numFmtId="0" fontId="3" fillId="0" borderId="4" xfId="0" quotePrefix="1" applyFont="1" applyFill="1" applyBorder="1" applyAlignment="1">
      <alignment horizontal="left" vertical="top" wrapText="1"/>
    </xf>
    <xf numFmtId="0" fontId="6" fillId="0" borderId="4" xfId="2" applyFont="1" applyFill="1" applyBorder="1" applyAlignment="1" applyProtection="1">
      <alignment horizontal="center" vertical="center" wrapText="1"/>
      <protection locked="0"/>
    </xf>
    <xf numFmtId="3" fontId="6" fillId="0" borderId="4" xfId="2" applyNumberFormat="1" applyFont="1" applyFill="1" applyBorder="1" applyAlignment="1" applyProtection="1">
      <alignment horizontal="center" vertical="center"/>
      <protection locked="0"/>
    </xf>
    <xf numFmtId="4" fontId="6" fillId="0" borderId="4" xfId="2" applyNumberFormat="1" applyFont="1" applyFill="1" applyBorder="1" applyAlignment="1" applyProtection="1">
      <alignment horizontal="center" vertical="center"/>
      <protection locked="0"/>
    </xf>
    <xf numFmtId="10" fontId="6" fillId="0" borderId="4" xfId="2" applyNumberFormat="1" applyFont="1" applyFill="1" applyBorder="1" applyAlignment="1" applyProtection="1">
      <alignment horizontal="center" vertical="center"/>
      <protection locked="0"/>
    </xf>
    <xf numFmtId="0" fontId="6" fillId="0" borderId="0" xfId="2" applyFont="1" applyFill="1" applyBorder="1" applyAlignment="1" applyProtection="1">
      <alignment horizontal="center" vertical="center" wrapText="1"/>
      <protection locked="0"/>
    </xf>
    <xf numFmtId="2" fontId="6" fillId="0" borderId="0" xfId="2" applyNumberFormat="1" applyFont="1" applyFill="1" applyBorder="1" applyAlignment="1" applyProtection="1">
      <alignment horizontal="center"/>
      <protection locked="0"/>
    </xf>
    <xf numFmtId="2" fontId="9" fillId="0" borderId="0" xfId="2" applyNumberFormat="1" applyFont="1" applyFill="1" applyBorder="1" applyAlignment="1" applyProtection="1">
      <alignment vertical="center" wrapText="1"/>
      <protection locked="0"/>
    </xf>
    <xf numFmtId="0" fontId="10" fillId="0" borderId="0" xfId="2" applyFont="1" applyFill="1" applyAlignment="1" applyProtection="1">
      <alignment horizontal="right" vertical="center"/>
      <protection locked="0"/>
    </xf>
    <xf numFmtId="0" fontId="3" fillId="0" borderId="0" xfId="2" applyFont="1" applyFill="1" applyBorder="1" applyAlignment="1" applyProtection="1">
      <alignment horizontal="left" vertical="center"/>
      <protection locked="0"/>
    </xf>
    <xf numFmtId="0" fontId="2" fillId="0" borderId="0" xfId="2" applyFont="1" applyFill="1" applyBorder="1" applyAlignment="1" applyProtection="1">
      <alignment horizontal="center" vertical="center" wrapText="1"/>
      <protection locked="0"/>
    </xf>
    <xf numFmtId="3" fontId="6" fillId="0" borderId="0" xfId="2" applyNumberFormat="1" applyFont="1" applyFill="1" applyBorder="1" applyAlignment="1" applyProtection="1">
      <alignment horizontal="center" vertical="center"/>
      <protection locked="0"/>
    </xf>
    <xf numFmtId="0" fontId="11" fillId="0" borderId="0" xfId="2" applyFont="1" applyFill="1" applyAlignment="1" applyProtection="1">
      <alignment horizontal="left" vertical="center"/>
      <protection locked="0"/>
    </xf>
    <xf numFmtId="0" fontId="9" fillId="0" borderId="0" xfId="2" applyFont="1" applyFill="1" applyBorder="1" applyAlignment="1" applyProtection="1">
      <alignment horizontal="left" vertical="center"/>
      <protection locked="0"/>
    </xf>
    <xf numFmtId="0" fontId="9" fillId="0" borderId="0" xfId="2" applyFont="1" applyFill="1" applyAlignment="1" applyProtection="1">
      <alignment horizontal="left" vertical="center"/>
      <protection locked="0"/>
    </xf>
    <xf numFmtId="0" fontId="9" fillId="0" borderId="0" xfId="2" applyFont="1" applyFill="1" applyAlignment="1" applyProtection="1">
      <alignment horizontal="center" vertical="center"/>
      <protection locked="0"/>
    </xf>
    <xf numFmtId="0" fontId="3" fillId="0" borderId="0" xfId="2" applyFont="1" applyFill="1" applyAlignment="1" applyProtection="1">
      <alignment vertical="center"/>
      <protection locked="0"/>
    </xf>
    <xf numFmtId="3" fontId="2" fillId="0" borderId="0" xfId="2" applyNumberFormat="1" applyFont="1" applyFill="1" applyBorder="1" applyAlignment="1" applyProtection="1">
      <alignment horizontal="center" vertical="center"/>
      <protection locked="0"/>
    </xf>
    <xf numFmtId="3" fontId="12" fillId="0" borderId="0" xfId="2" applyNumberFormat="1" applyFont="1" applyFill="1" applyBorder="1" applyAlignment="1" applyProtection="1">
      <alignment horizontal="center" vertical="center"/>
      <protection locked="0"/>
    </xf>
    <xf numFmtId="0" fontId="13" fillId="0" borderId="0" xfId="2" applyFont="1" applyFill="1" applyAlignment="1" applyProtection="1">
      <alignment horizontal="left" vertical="center" wrapText="1"/>
      <protection locked="0"/>
    </xf>
    <xf numFmtId="0" fontId="13" fillId="0" borderId="0" xfId="2" applyFont="1" applyFill="1" applyAlignment="1" applyProtection="1">
      <alignment horizontal="left" wrapText="1"/>
      <protection locked="0"/>
    </xf>
    <xf numFmtId="0" fontId="6" fillId="0" borderId="4" xfId="2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9" fillId="0" borderId="0" xfId="2" applyFont="1" applyFill="1" applyAlignment="1" applyProtection="1">
      <alignment horizontal="left" vertical="center"/>
      <protection locked="0"/>
    </xf>
    <xf numFmtId="0" fontId="5" fillId="0" borderId="1" xfId="2" applyFont="1" applyFill="1" applyBorder="1" applyAlignment="1" applyProtection="1">
      <alignment horizontal="center" vertical="center"/>
      <protection locked="0"/>
    </xf>
    <xf numFmtId="0" fontId="5" fillId="0" borderId="2" xfId="2" applyFont="1" applyFill="1" applyBorder="1" applyAlignment="1" applyProtection="1">
      <alignment horizontal="center" vertical="center"/>
      <protection locked="0"/>
    </xf>
    <xf numFmtId="0" fontId="5" fillId="0" borderId="3" xfId="2" applyFont="1" applyFill="1" applyBorder="1" applyAlignment="1" applyProtection="1">
      <alignment horizontal="center" vertical="center"/>
      <protection locked="0"/>
    </xf>
    <xf numFmtId="0" fontId="6" fillId="0" borderId="4" xfId="2" applyFont="1" applyFill="1" applyBorder="1" applyAlignment="1" applyProtection="1">
      <alignment horizontal="left" vertical="center"/>
      <protection locked="0"/>
    </xf>
    <xf numFmtId="0" fontId="6" fillId="0" borderId="5" xfId="2" applyFont="1" applyFill="1" applyBorder="1" applyAlignment="1">
      <alignment horizontal="center" vertical="center" wrapText="1"/>
    </xf>
    <xf numFmtId="0" fontId="6" fillId="0" borderId="6" xfId="2" applyFont="1" applyFill="1" applyBorder="1" applyAlignment="1">
      <alignment horizontal="center" vertical="center" wrapText="1"/>
    </xf>
  </cellXfs>
  <cellStyles count="3">
    <cellStyle name="Normalny" xfId="0" builtinId="0"/>
    <cellStyle name="Normalny_Arkusz1" xfId="2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6"/>
  <sheetViews>
    <sheetView tabSelected="1" workbookViewId="0">
      <selection sqref="A1:XFD1048576"/>
    </sheetView>
  </sheetViews>
  <sheetFormatPr defaultColWidth="9.140625" defaultRowHeight="12.75" x14ac:dyDescent="0.2"/>
  <cols>
    <col min="1" max="1" width="10.7109375" style="2" customWidth="1"/>
    <col min="2" max="3" width="27.42578125" style="2" customWidth="1"/>
    <col min="4" max="4" width="29.5703125" style="2" customWidth="1"/>
    <col min="5" max="5" width="5" style="2" bestFit="1" customWidth="1"/>
    <col min="6" max="6" width="4.42578125" style="2" bestFit="1" customWidth="1"/>
    <col min="7" max="7" width="7.140625" style="2" customWidth="1"/>
    <col min="8" max="8" width="9.140625" style="2"/>
    <col min="9" max="9" width="20.140625" style="2" customWidth="1"/>
    <col min="10" max="11" width="17.85546875" style="2" customWidth="1"/>
    <col min="12" max="12" width="17.28515625" style="2" customWidth="1"/>
    <col min="13" max="13" width="14.85546875" style="2" customWidth="1"/>
    <col min="14" max="14" width="18.140625" style="2" customWidth="1"/>
    <col min="15" max="15" width="26.140625" style="2" customWidth="1"/>
    <col min="16" max="16" width="20" style="2" customWidth="1"/>
    <col min="17" max="17" width="45.7109375" style="4" customWidth="1"/>
    <col min="18" max="256" width="9.140625" style="2"/>
    <col min="257" max="257" width="10.7109375" style="2" customWidth="1"/>
    <col min="258" max="259" width="27.42578125" style="2" customWidth="1"/>
    <col min="260" max="260" width="29.5703125" style="2" customWidth="1"/>
    <col min="261" max="261" width="5" style="2" bestFit="1" customWidth="1"/>
    <col min="262" max="262" width="4.42578125" style="2" bestFit="1" customWidth="1"/>
    <col min="263" max="263" width="7.140625" style="2" customWidth="1"/>
    <col min="264" max="264" width="9.140625" style="2"/>
    <col min="265" max="265" width="20.140625" style="2" customWidth="1"/>
    <col min="266" max="267" width="17.85546875" style="2" customWidth="1"/>
    <col min="268" max="268" width="17.28515625" style="2" customWidth="1"/>
    <col min="269" max="269" width="14.85546875" style="2" customWidth="1"/>
    <col min="270" max="270" width="18.140625" style="2" customWidth="1"/>
    <col min="271" max="271" width="26.140625" style="2" customWidth="1"/>
    <col min="272" max="272" width="20" style="2" customWidth="1"/>
    <col min="273" max="273" width="45.7109375" style="2" customWidth="1"/>
    <col min="274" max="512" width="9.140625" style="2"/>
    <col min="513" max="513" width="10.7109375" style="2" customWidth="1"/>
    <col min="514" max="515" width="27.42578125" style="2" customWidth="1"/>
    <col min="516" max="516" width="29.5703125" style="2" customWidth="1"/>
    <col min="517" max="517" width="5" style="2" bestFit="1" customWidth="1"/>
    <col min="518" max="518" width="4.42578125" style="2" bestFit="1" customWidth="1"/>
    <col min="519" max="519" width="7.140625" style="2" customWidth="1"/>
    <col min="520" max="520" width="9.140625" style="2"/>
    <col min="521" max="521" width="20.140625" style="2" customWidth="1"/>
    <col min="522" max="523" width="17.85546875" style="2" customWidth="1"/>
    <col min="524" max="524" width="17.28515625" style="2" customWidth="1"/>
    <col min="525" max="525" width="14.85546875" style="2" customWidth="1"/>
    <col min="526" max="526" width="18.140625" style="2" customWidth="1"/>
    <col min="527" max="527" width="26.140625" style="2" customWidth="1"/>
    <col min="528" max="528" width="20" style="2" customWidth="1"/>
    <col min="529" max="529" width="45.7109375" style="2" customWidth="1"/>
    <col min="530" max="768" width="9.140625" style="2"/>
    <col min="769" max="769" width="10.7109375" style="2" customWidth="1"/>
    <col min="770" max="771" width="27.42578125" style="2" customWidth="1"/>
    <col min="772" max="772" width="29.5703125" style="2" customWidth="1"/>
    <col min="773" max="773" width="5" style="2" bestFit="1" customWidth="1"/>
    <col min="774" max="774" width="4.42578125" style="2" bestFit="1" customWidth="1"/>
    <col min="775" max="775" width="7.140625" style="2" customWidth="1"/>
    <col min="776" max="776" width="9.140625" style="2"/>
    <col min="777" max="777" width="20.140625" style="2" customWidth="1"/>
    <col min="778" max="779" width="17.85546875" style="2" customWidth="1"/>
    <col min="780" max="780" width="17.28515625" style="2" customWidth="1"/>
    <col min="781" max="781" width="14.85546875" style="2" customWidth="1"/>
    <col min="782" max="782" width="18.140625" style="2" customWidth="1"/>
    <col min="783" max="783" width="26.140625" style="2" customWidth="1"/>
    <col min="784" max="784" width="20" style="2" customWidth="1"/>
    <col min="785" max="785" width="45.7109375" style="2" customWidth="1"/>
    <col min="786" max="1024" width="9.140625" style="2"/>
    <col min="1025" max="1025" width="10.7109375" style="2" customWidth="1"/>
    <col min="1026" max="1027" width="27.42578125" style="2" customWidth="1"/>
    <col min="1028" max="1028" width="29.5703125" style="2" customWidth="1"/>
    <col min="1029" max="1029" width="5" style="2" bestFit="1" customWidth="1"/>
    <col min="1030" max="1030" width="4.42578125" style="2" bestFit="1" customWidth="1"/>
    <col min="1031" max="1031" width="7.140625" style="2" customWidth="1"/>
    <col min="1032" max="1032" width="9.140625" style="2"/>
    <col min="1033" max="1033" width="20.140625" style="2" customWidth="1"/>
    <col min="1034" max="1035" width="17.85546875" style="2" customWidth="1"/>
    <col min="1036" max="1036" width="17.28515625" style="2" customWidth="1"/>
    <col min="1037" max="1037" width="14.85546875" style="2" customWidth="1"/>
    <col min="1038" max="1038" width="18.140625" style="2" customWidth="1"/>
    <col min="1039" max="1039" width="26.140625" style="2" customWidth="1"/>
    <col min="1040" max="1040" width="20" style="2" customWidth="1"/>
    <col min="1041" max="1041" width="45.7109375" style="2" customWidth="1"/>
    <col min="1042" max="1280" width="9.140625" style="2"/>
    <col min="1281" max="1281" width="10.7109375" style="2" customWidth="1"/>
    <col min="1282" max="1283" width="27.42578125" style="2" customWidth="1"/>
    <col min="1284" max="1284" width="29.5703125" style="2" customWidth="1"/>
    <col min="1285" max="1285" width="5" style="2" bestFit="1" customWidth="1"/>
    <col min="1286" max="1286" width="4.42578125" style="2" bestFit="1" customWidth="1"/>
    <col min="1287" max="1287" width="7.140625" style="2" customWidth="1"/>
    <col min="1288" max="1288" width="9.140625" style="2"/>
    <col min="1289" max="1289" width="20.140625" style="2" customWidth="1"/>
    <col min="1290" max="1291" width="17.85546875" style="2" customWidth="1"/>
    <col min="1292" max="1292" width="17.28515625" style="2" customWidth="1"/>
    <col min="1293" max="1293" width="14.85546875" style="2" customWidth="1"/>
    <col min="1294" max="1294" width="18.140625" style="2" customWidth="1"/>
    <col min="1295" max="1295" width="26.140625" style="2" customWidth="1"/>
    <col min="1296" max="1296" width="20" style="2" customWidth="1"/>
    <col min="1297" max="1297" width="45.7109375" style="2" customWidth="1"/>
    <col min="1298" max="1536" width="9.140625" style="2"/>
    <col min="1537" max="1537" width="10.7109375" style="2" customWidth="1"/>
    <col min="1538" max="1539" width="27.42578125" style="2" customWidth="1"/>
    <col min="1540" max="1540" width="29.5703125" style="2" customWidth="1"/>
    <col min="1541" max="1541" width="5" style="2" bestFit="1" customWidth="1"/>
    <col min="1542" max="1542" width="4.42578125" style="2" bestFit="1" customWidth="1"/>
    <col min="1543" max="1543" width="7.140625" style="2" customWidth="1"/>
    <col min="1544" max="1544" width="9.140625" style="2"/>
    <col min="1545" max="1545" width="20.140625" style="2" customWidth="1"/>
    <col min="1546" max="1547" width="17.85546875" style="2" customWidth="1"/>
    <col min="1548" max="1548" width="17.28515625" style="2" customWidth="1"/>
    <col min="1549" max="1549" width="14.85546875" style="2" customWidth="1"/>
    <col min="1550" max="1550" width="18.140625" style="2" customWidth="1"/>
    <col min="1551" max="1551" width="26.140625" style="2" customWidth="1"/>
    <col min="1552" max="1552" width="20" style="2" customWidth="1"/>
    <col min="1553" max="1553" width="45.7109375" style="2" customWidth="1"/>
    <col min="1554" max="1792" width="9.140625" style="2"/>
    <col min="1793" max="1793" width="10.7109375" style="2" customWidth="1"/>
    <col min="1794" max="1795" width="27.42578125" style="2" customWidth="1"/>
    <col min="1796" max="1796" width="29.5703125" style="2" customWidth="1"/>
    <col min="1797" max="1797" width="5" style="2" bestFit="1" customWidth="1"/>
    <col min="1798" max="1798" width="4.42578125" style="2" bestFit="1" customWidth="1"/>
    <col min="1799" max="1799" width="7.140625" style="2" customWidth="1"/>
    <col min="1800" max="1800" width="9.140625" style="2"/>
    <col min="1801" max="1801" width="20.140625" style="2" customWidth="1"/>
    <col min="1802" max="1803" width="17.85546875" style="2" customWidth="1"/>
    <col min="1804" max="1804" width="17.28515625" style="2" customWidth="1"/>
    <col min="1805" max="1805" width="14.85546875" style="2" customWidth="1"/>
    <col min="1806" max="1806" width="18.140625" style="2" customWidth="1"/>
    <col min="1807" max="1807" width="26.140625" style="2" customWidth="1"/>
    <col min="1808" max="1808" width="20" style="2" customWidth="1"/>
    <col min="1809" max="1809" width="45.7109375" style="2" customWidth="1"/>
    <col min="1810" max="2048" width="9.140625" style="2"/>
    <col min="2049" max="2049" width="10.7109375" style="2" customWidth="1"/>
    <col min="2050" max="2051" width="27.42578125" style="2" customWidth="1"/>
    <col min="2052" max="2052" width="29.5703125" style="2" customWidth="1"/>
    <col min="2053" max="2053" width="5" style="2" bestFit="1" customWidth="1"/>
    <col min="2054" max="2054" width="4.42578125" style="2" bestFit="1" customWidth="1"/>
    <col min="2055" max="2055" width="7.140625" style="2" customWidth="1"/>
    <col min="2056" max="2056" width="9.140625" style="2"/>
    <col min="2057" max="2057" width="20.140625" style="2" customWidth="1"/>
    <col min="2058" max="2059" width="17.85546875" style="2" customWidth="1"/>
    <col min="2060" max="2060" width="17.28515625" style="2" customWidth="1"/>
    <col min="2061" max="2061" width="14.85546875" style="2" customWidth="1"/>
    <col min="2062" max="2062" width="18.140625" style="2" customWidth="1"/>
    <col min="2063" max="2063" width="26.140625" style="2" customWidth="1"/>
    <col min="2064" max="2064" width="20" style="2" customWidth="1"/>
    <col min="2065" max="2065" width="45.7109375" style="2" customWidth="1"/>
    <col min="2066" max="2304" width="9.140625" style="2"/>
    <col min="2305" max="2305" width="10.7109375" style="2" customWidth="1"/>
    <col min="2306" max="2307" width="27.42578125" style="2" customWidth="1"/>
    <col min="2308" max="2308" width="29.5703125" style="2" customWidth="1"/>
    <col min="2309" max="2309" width="5" style="2" bestFit="1" customWidth="1"/>
    <col min="2310" max="2310" width="4.42578125" style="2" bestFit="1" customWidth="1"/>
    <col min="2311" max="2311" width="7.140625" style="2" customWidth="1"/>
    <col min="2312" max="2312" width="9.140625" style="2"/>
    <col min="2313" max="2313" width="20.140625" style="2" customWidth="1"/>
    <col min="2314" max="2315" width="17.85546875" style="2" customWidth="1"/>
    <col min="2316" max="2316" width="17.28515625" style="2" customWidth="1"/>
    <col min="2317" max="2317" width="14.85546875" style="2" customWidth="1"/>
    <col min="2318" max="2318" width="18.140625" style="2" customWidth="1"/>
    <col min="2319" max="2319" width="26.140625" style="2" customWidth="1"/>
    <col min="2320" max="2320" width="20" style="2" customWidth="1"/>
    <col min="2321" max="2321" width="45.7109375" style="2" customWidth="1"/>
    <col min="2322" max="2560" width="9.140625" style="2"/>
    <col min="2561" max="2561" width="10.7109375" style="2" customWidth="1"/>
    <col min="2562" max="2563" width="27.42578125" style="2" customWidth="1"/>
    <col min="2564" max="2564" width="29.5703125" style="2" customWidth="1"/>
    <col min="2565" max="2565" width="5" style="2" bestFit="1" customWidth="1"/>
    <col min="2566" max="2566" width="4.42578125" style="2" bestFit="1" customWidth="1"/>
    <col min="2567" max="2567" width="7.140625" style="2" customWidth="1"/>
    <col min="2568" max="2568" width="9.140625" style="2"/>
    <col min="2569" max="2569" width="20.140625" style="2" customWidth="1"/>
    <col min="2570" max="2571" width="17.85546875" style="2" customWidth="1"/>
    <col min="2572" max="2572" width="17.28515625" style="2" customWidth="1"/>
    <col min="2573" max="2573" width="14.85546875" style="2" customWidth="1"/>
    <col min="2574" max="2574" width="18.140625" style="2" customWidth="1"/>
    <col min="2575" max="2575" width="26.140625" style="2" customWidth="1"/>
    <col min="2576" max="2576" width="20" style="2" customWidth="1"/>
    <col min="2577" max="2577" width="45.7109375" style="2" customWidth="1"/>
    <col min="2578" max="2816" width="9.140625" style="2"/>
    <col min="2817" max="2817" width="10.7109375" style="2" customWidth="1"/>
    <col min="2818" max="2819" width="27.42578125" style="2" customWidth="1"/>
    <col min="2820" max="2820" width="29.5703125" style="2" customWidth="1"/>
    <col min="2821" max="2821" width="5" style="2" bestFit="1" customWidth="1"/>
    <col min="2822" max="2822" width="4.42578125" style="2" bestFit="1" customWidth="1"/>
    <col min="2823" max="2823" width="7.140625" style="2" customWidth="1"/>
    <col min="2824" max="2824" width="9.140625" style="2"/>
    <col min="2825" max="2825" width="20.140625" style="2" customWidth="1"/>
    <col min="2826" max="2827" width="17.85546875" style="2" customWidth="1"/>
    <col min="2828" max="2828" width="17.28515625" style="2" customWidth="1"/>
    <col min="2829" max="2829" width="14.85546875" style="2" customWidth="1"/>
    <col min="2830" max="2830" width="18.140625" style="2" customWidth="1"/>
    <col min="2831" max="2831" width="26.140625" style="2" customWidth="1"/>
    <col min="2832" max="2832" width="20" style="2" customWidth="1"/>
    <col min="2833" max="2833" width="45.7109375" style="2" customWidth="1"/>
    <col min="2834" max="3072" width="9.140625" style="2"/>
    <col min="3073" max="3073" width="10.7109375" style="2" customWidth="1"/>
    <col min="3074" max="3075" width="27.42578125" style="2" customWidth="1"/>
    <col min="3076" max="3076" width="29.5703125" style="2" customWidth="1"/>
    <col min="3077" max="3077" width="5" style="2" bestFit="1" customWidth="1"/>
    <col min="3078" max="3078" width="4.42578125" style="2" bestFit="1" customWidth="1"/>
    <col min="3079" max="3079" width="7.140625" style="2" customWidth="1"/>
    <col min="3080" max="3080" width="9.140625" style="2"/>
    <col min="3081" max="3081" width="20.140625" style="2" customWidth="1"/>
    <col min="3082" max="3083" width="17.85546875" style="2" customWidth="1"/>
    <col min="3084" max="3084" width="17.28515625" style="2" customWidth="1"/>
    <col min="3085" max="3085" width="14.85546875" style="2" customWidth="1"/>
    <col min="3086" max="3086" width="18.140625" style="2" customWidth="1"/>
    <col min="3087" max="3087" width="26.140625" style="2" customWidth="1"/>
    <col min="3088" max="3088" width="20" style="2" customWidth="1"/>
    <col min="3089" max="3089" width="45.7109375" style="2" customWidth="1"/>
    <col min="3090" max="3328" width="9.140625" style="2"/>
    <col min="3329" max="3329" width="10.7109375" style="2" customWidth="1"/>
    <col min="3330" max="3331" width="27.42578125" style="2" customWidth="1"/>
    <col min="3332" max="3332" width="29.5703125" style="2" customWidth="1"/>
    <col min="3333" max="3333" width="5" style="2" bestFit="1" customWidth="1"/>
    <col min="3334" max="3334" width="4.42578125" style="2" bestFit="1" customWidth="1"/>
    <col min="3335" max="3335" width="7.140625" style="2" customWidth="1"/>
    <col min="3336" max="3336" width="9.140625" style="2"/>
    <col min="3337" max="3337" width="20.140625" style="2" customWidth="1"/>
    <col min="3338" max="3339" width="17.85546875" style="2" customWidth="1"/>
    <col min="3340" max="3340" width="17.28515625" style="2" customWidth="1"/>
    <col min="3341" max="3341" width="14.85546875" style="2" customWidth="1"/>
    <col min="3342" max="3342" width="18.140625" style="2" customWidth="1"/>
    <col min="3343" max="3343" width="26.140625" style="2" customWidth="1"/>
    <col min="3344" max="3344" width="20" style="2" customWidth="1"/>
    <col min="3345" max="3345" width="45.7109375" style="2" customWidth="1"/>
    <col min="3346" max="3584" width="9.140625" style="2"/>
    <col min="3585" max="3585" width="10.7109375" style="2" customWidth="1"/>
    <col min="3586" max="3587" width="27.42578125" style="2" customWidth="1"/>
    <col min="3588" max="3588" width="29.5703125" style="2" customWidth="1"/>
    <col min="3589" max="3589" width="5" style="2" bestFit="1" customWidth="1"/>
    <col min="3590" max="3590" width="4.42578125" style="2" bestFit="1" customWidth="1"/>
    <col min="3591" max="3591" width="7.140625" style="2" customWidth="1"/>
    <col min="3592" max="3592" width="9.140625" style="2"/>
    <col min="3593" max="3593" width="20.140625" style="2" customWidth="1"/>
    <col min="3594" max="3595" width="17.85546875" style="2" customWidth="1"/>
    <col min="3596" max="3596" width="17.28515625" style="2" customWidth="1"/>
    <col min="3597" max="3597" width="14.85546875" style="2" customWidth="1"/>
    <col min="3598" max="3598" width="18.140625" style="2" customWidth="1"/>
    <col min="3599" max="3599" width="26.140625" style="2" customWidth="1"/>
    <col min="3600" max="3600" width="20" style="2" customWidth="1"/>
    <col min="3601" max="3601" width="45.7109375" style="2" customWidth="1"/>
    <col min="3602" max="3840" width="9.140625" style="2"/>
    <col min="3841" max="3841" width="10.7109375" style="2" customWidth="1"/>
    <col min="3842" max="3843" width="27.42578125" style="2" customWidth="1"/>
    <col min="3844" max="3844" width="29.5703125" style="2" customWidth="1"/>
    <col min="3845" max="3845" width="5" style="2" bestFit="1" customWidth="1"/>
    <col min="3846" max="3846" width="4.42578125" style="2" bestFit="1" customWidth="1"/>
    <col min="3847" max="3847" width="7.140625" style="2" customWidth="1"/>
    <col min="3848" max="3848" width="9.140625" style="2"/>
    <col min="3849" max="3849" width="20.140625" style="2" customWidth="1"/>
    <col min="3850" max="3851" width="17.85546875" style="2" customWidth="1"/>
    <col min="3852" max="3852" width="17.28515625" style="2" customWidth="1"/>
    <col min="3853" max="3853" width="14.85546875" style="2" customWidth="1"/>
    <col min="3854" max="3854" width="18.140625" style="2" customWidth="1"/>
    <col min="3855" max="3855" width="26.140625" style="2" customWidth="1"/>
    <col min="3856" max="3856" width="20" style="2" customWidth="1"/>
    <col min="3857" max="3857" width="45.7109375" style="2" customWidth="1"/>
    <col min="3858" max="4096" width="9.140625" style="2"/>
    <col min="4097" max="4097" width="10.7109375" style="2" customWidth="1"/>
    <col min="4098" max="4099" width="27.42578125" style="2" customWidth="1"/>
    <col min="4100" max="4100" width="29.5703125" style="2" customWidth="1"/>
    <col min="4101" max="4101" width="5" style="2" bestFit="1" customWidth="1"/>
    <col min="4102" max="4102" width="4.42578125" style="2" bestFit="1" customWidth="1"/>
    <col min="4103" max="4103" width="7.140625" style="2" customWidth="1"/>
    <col min="4104" max="4104" width="9.140625" style="2"/>
    <col min="4105" max="4105" width="20.140625" style="2" customWidth="1"/>
    <col min="4106" max="4107" width="17.85546875" style="2" customWidth="1"/>
    <col min="4108" max="4108" width="17.28515625" style="2" customWidth="1"/>
    <col min="4109" max="4109" width="14.85546875" style="2" customWidth="1"/>
    <col min="4110" max="4110" width="18.140625" style="2" customWidth="1"/>
    <col min="4111" max="4111" width="26.140625" style="2" customWidth="1"/>
    <col min="4112" max="4112" width="20" style="2" customWidth="1"/>
    <col min="4113" max="4113" width="45.7109375" style="2" customWidth="1"/>
    <col min="4114" max="4352" width="9.140625" style="2"/>
    <col min="4353" max="4353" width="10.7109375" style="2" customWidth="1"/>
    <col min="4354" max="4355" width="27.42578125" style="2" customWidth="1"/>
    <col min="4356" max="4356" width="29.5703125" style="2" customWidth="1"/>
    <col min="4357" max="4357" width="5" style="2" bestFit="1" customWidth="1"/>
    <col min="4358" max="4358" width="4.42578125" style="2" bestFit="1" customWidth="1"/>
    <col min="4359" max="4359" width="7.140625" style="2" customWidth="1"/>
    <col min="4360" max="4360" width="9.140625" style="2"/>
    <col min="4361" max="4361" width="20.140625" style="2" customWidth="1"/>
    <col min="4362" max="4363" width="17.85546875" style="2" customWidth="1"/>
    <col min="4364" max="4364" width="17.28515625" style="2" customWidth="1"/>
    <col min="4365" max="4365" width="14.85546875" style="2" customWidth="1"/>
    <col min="4366" max="4366" width="18.140625" style="2" customWidth="1"/>
    <col min="4367" max="4367" width="26.140625" style="2" customWidth="1"/>
    <col min="4368" max="4368" width="20" style="2" customWidth="1"/>
    <col min="4369" max="4369" width="45.7109375" style="2" customWidth="1"/>
    <col min="4370" max="4608" width="9.140625" style="2"/>
    <col min="4609" max="4609" width="10.7109375" style="2" customWidth="1"/>
    <col min="4610" max="4611" width="27.42578125" style="2" customWidth="1"/>
    <col min="4612" max="4612" width="29.5703125" style="2" customWidth="1"/>
    <col min="4613" max="4613" width="5" style="2" bestFit="1" customWidth="1"/>
    <col min="4614" max="4614" width="4.42578125" style="2" bestFit="1" customWidth="1"/>
    <col min="4615" max="4615" width="7.140625" style="2" customWidth="1"/>
    <col min="4616" max="4616" width="9.140625" style="2"/>
    <col min="4617" max="4617" width="20.140625" style="2" customWidth="1"/>
    <col min="4618" max="4619" width="17.85546875" style="2" customWidth="1"/>
    <col min="4620" max="4620" width="17.28515625" style="2" customWidth="1"/>
    <col min="4621" max="4621" width="14.85546875" style="2" customWidth="1"/>
    <col min="4622" max="4622" width="18.140625" style="2" customWidth="1"/>
    <col min="4623" max="4623" width="26.140625" style="2" customWidth="1"/>
    <col min="4624" max="4624" width="20" style="2" customWidth="1"/>
    <col min="4625" max="4625" width="45.7109375" style="2" customWidth="1"/>
    <col min="4626" max="4864" width="9.140625" style="2"/>
    <col min="4865" max="4865" width="10.7109375" style="2" customWidth="1"/>
    <col min="4866" max="4867" width="27.42578125" style="2" customWidth="1"/>
    <col min="4868" max="4868" width="29.5703125" style="2" customWidth="1"/>
    <col min="4869" max="4869" width="5" style="2" bestFit="1" customWidth="1"/>
    <col min="4870" max="4870" width="4.42578125" style="2" bestFit="1" customWidth="1"/>
    <col min="4871" max="4871" width="7.140625" style="2" customWidth="1"/>
    <col min="4872" max="4872" width="9.140625" style="2"/>
    <col min="4873" max="4873" width="20.140625" style="2" customWidth="1"/>
    <col min="4874" max="4875" width="17.85546875" style="2" customWidth="1"/>
    <col min="4876" max="4876" width="17.28515625" style="2" customWidth="1"/>
    <col min="4877" max="4877" width="14.85546875" style="2" customWidth="1"/>
    <col min="4878" max="4878" width="18.140625" style="2" customWidth="1"/>
    <col min="4879" max="4879" width="26.140625" style="2" customWidth="1"/>
    <col min="4880" max="4880" width="20" style="2" customWidth="1"/>
    <col min="4881" max="4881" width="45.7109375" style="2" customWidth="1"/>
    <col min="4882" max="5120" width="9.140625" style="2"/>
    <col min="5121" max="5121" width="10.7109375" style="2" customWidth="1"/>
    <col min="5122" max="5123" width="27.42578125" style="2" customWidth="1"/>
    <col min="5124" max="5124" width="29.5703125" style="2" customWidth="1"/>
    <col min="5125" max="5125" width="5" style="2" bestFit="1" customWidth="1"/>
    <col min="5126" max="5126" width="4.42578125" style="2" bestFit="1" customWidth="1"/>
    <col min="5127" max="5127" width="7.140625" style="2" customWidth="1"/>
    <col min="5128" max="5128" width="9.140625" style="2"/>
    <col min="5129" max="5129" width="20.140625" style="2" customWidth="1"/>
    <col min="5130" max="5131" width="17.85546875" style="2" customWidth="1"/>
    <col min="5132" max="5132" width="17.28515625" style="2" customWidth="1"/>
    <col min="5133" max="5133" width="14.85546875" style="2" customWidth="1"/>
    <col min="5134" max="5134" width="18.140625" style="2" customWidth="1"/>
    <col min="5135" max="5135" width="26.140625" style="2" customWidth="1"/>
    <col min="5136" max="5136" width="20" style="2" customWidth="1"/>
    <col min="5137" max="5137" width="45.7109375" style="2" customWidth="1"/>
    <col min="5138" max="5376" width="9.140625" style="2"/>
    <col min="5377" max="5377" width="10.7109375" style="2" customWidth="1"/>
    <col min="5378" max="5379" width="27.42578125" style="2" customWidth="1"/>
    <col min="5380" max="5380" width="29.5703125" style="2" customWidth="1"/>
    <col min="5381" max="5381" width="5" style="2" bestFit="1" customWidth="1"/>
    <col min="5382" max="5382" width="4.42578125" style="2" bestFit="1" customWidth="1"/>
    <col min="5383" max="5383" width="7.140625" style="2" customWidth="1"/>
    <col min="5384" max="5384" width="9.140625" style="2"/>
    <col min="5385" max="5385" width="20.140625" style="2" customWidth="1"/>
    <col min="5386" max="5387" width="17.85546875" style="2" customWidth="1"/>
    <col min="5388" max="5388" width="17.28515625" style="2" customWidth="1"/>
    <col min="5389" max="5389" width="14.85546875" style="2" customWidth="1"/>
    <col min="5390" max="5390" width="18.140625" style="2" customWidth="1"/>
    <col min="5391" max="5391" width="26.140625" style="2" customWidth="1"/>
    <col min="5392" max="5392" width="20" style="2" customWidth="1"/>
    <col min="5393" max="5393" width="45.7109375" style="2" customWidth="1"/>
    <col min="5394" max="5632" width="9.140625" style="2"/>
    <col min="5633" max="5633" width="10.7109375" style="2" customWidth="1"/>
    <col min="5634" max="5635" width="27.42578125" style="2" customWidth="1"/>
    <col min="5636" max="5636" width="29.5703125" style="2" customWidth="1"/>
    <col min="5637" max="5637" width="5" style="2" bestFit="1" customWidth="1"/>
    <col min="5638" max="5638" width="4.42578125" style="2" bestFit="1" customWidth="1"/>
    <col min="5639" max="5639" width="7.140625" style="2" customWidth="1"/>
    <col min="5640" max="5640" width="9.140625" style="2"/>
    <col min="5641" max="5641" width="20.140625" style="2" customWidth="1"/>
    <col min="5642" max="5643" width="17.85546875" style="2" customWidth="1"/>
    <col min="5644" max="5644" width="17.28515625" style="2" customWidth="1"/>
    <col min="5645" max="5645" width="14.85546875" style="2" customWidth="1"/>
    <col min="5646" max="5646" width="18.140625" style="2" customWidth="1"/>
    <col min="5647" max="5647" width="26.140625" style="2" customWidth="1"/>
    <col min="5648" max="5648" width="20" style="2" customWidth="1"/>
    <col min="5649" max="5649" width="45.7109375" style="2" customWidth="1"/>
    <col min="5650" max="5888" width="9.140625" style="2"/>
    <col min="5889" max="5889" width="10.7109375" style="2" customWidth="1"/>
    <col min="5890" max="5891" width="27.42578125" style="2" customWidth="1"/>
    <col min="5892" max="5892" width="29.5703125" style="2" customWidth="1"/>
    <col min="5893" max="5893" width="5" style="2" bestFit="1" customWidth="1"/>
    <col min="5894" max="5894" width="4.42578125" style="2" bestFit="1" customWidth="1"/>
    <col min="5895" max="5895" width="7.140625" style="2" customWidth="1"/>
    <col min="5896" max="5896" width="9.140625" style="2"/>
    <col min="5897" max="5897" width="20.140625" style="2" customWidth="1"/>
    <col min="5898" max="5899" width="17.85546875" style="2" customWidth="1"/>
    <col min="5900" max="5900" width="17.28515625" style="2" customWidth="1"/>
    <col min="5901" max="5901" width="14.85546875" style="2" customWidth="1"/>
    <col min="5902" max="5902" width="18.140625" style="2" customWidth="1"/>
    <col min="5903" max="5903" width="26.140625" style="2" customWidth="1"/>
    <col min="5904" max="5904" width="20" style="2" customWidth="1"/>
    <col min="5905" max="5905" width="45.7109375" style="2" customWidth="1"/>
    <col min="5906" max="6144" width="9.140625" style="2"/>
    <col min="6145" max="6145" width="10.7109375" style="2" customWidth="1"/>
    <col min="6146" max="6147" width="27.42578125" style="2" customWidth="1"/>
    <col min="6148" max="6148" width="29.5703125" style="2" customWidth="1"/>
    <col min="6149" max="6149" width="5" style="2" bestFit="1" customWidth="1"/>
    <col min="6150" max="6150" width="4.42578125" style="2" bestFit="1" customWidth="1"/>
    <col min="6151" max="6151" width="7.140625" style="2" customWidth="1"/>
    <col min="6152" max="6152" width="9.140625" style="2"/>
    <col min="6153" max="6153" width="20.140625" style="2" customWidth="1"/>
    <col min="6154" max="6155" width="17.85546875" style="2" customWidth="1"/>
    <col min="6156" max="6156" width="17.28515625" style="2" customWidth="1"/>
    <col min="6157" max="6157" width="14.85546875" style="2" customWidth="1"/>
    <col min="6158" max="6158" width="18.140625" style="2" customWidth="1"/>
    <col min="6159" max="6159" width="26.140625" style="2" customWidth="1"/>
    <col min="6160" max="6160" width="20" style="2" customWidth="1"/>
    <col min="6161" max="6161" width="45.7109375" style="2" customWidth="1"/>
    <col min="6162" max="6400" width="9.140625" style="2"/>
    <col min="6401" max="6401" width="10.7109375" style="2" customWidth="1"/>
    <col min="6402" max="6403" width="27.42578125" style="2" customWidth="1"/>
    <col min="6404" max="6404" width="29.5703125" style="2" customWidth="1"/>
    <col min="6405" max="6405" width="5" style="2" bestFit="1" customWidth="1"/>
    <col min="6406" max="6406" width="4.42578125" style="2" bestFit="1" customWidth="1"/>
    <col min="6407" max="6407" width="7.140625" style="2" customWidth="1"/>
    <col min="6408" max="6408" width="9.140625" style="2"/>
    <col min="6409" max="6409" width="20.140625" style="2" customWidth="1"/>
    <col min="6410" max="6411" width="17.85546875" style="2" customWidth="1"/>
    <col min="6412" max="6412" width="17.28515625" style="2" customWidth="1"/>
    <col min="6413" max="6413" width="14.85546875" style="2" customWidth="1"/>
    <col min="6414" max="6414" width="18.140625" style="2" customWidth="1"/>
    <col min="6415" max="6415" width="26.140625" style="2" customWidth="1"/>
    <col min="6416" max="6416" width="20" style="2" customWidth="1"/>
    <col min="6417" max="6417" width="45.7109375" style="2" customWidth="1"/>
    <col min="6418" max="6656" width="9.140625" style="2"/>
    <col min="6657" max="6657" width="10.7109375" style="2" customWidth="1"/>
    <col min="6658" max="6659" width="27.42578125" style="2" customWidth="1"/>
    <col min="6660" max="6660" width="29.5703125" style="2" customWidth="1"/>
    <col min="6661" max="6661" width="5" style="2" bestFit="1" customWidth="1"/>
    <col min="6662" max="6662" width="4.42578125" style="2" bestFit="1" customWidth="1"/>
    <col min="6663" max="6663" width="7.140625" style="2" customWidth="1"/>
    <col min="6664" max="6664" width="9.140625" style="2"/>
    <col min="6665" max="6665" width="20.140625" style="2" customWidth="1"/>
    <col min="6666" max="6667" width="17.85546875" style="2" customWidth="1"/>
    <col min="6668" max="6668" width="17.28515625" style="2" customWidth="1"/>
    <col min="6669" max="6669" width="14.85546875" style="2" customWidth="1"/>
    <col min="6670" max="6670" width="18.140625" style="2" customWidth="1"/>
    <col min="6671" max="6671" width="26.140625" style="2" customWidth="1"/>
    <col min="6672" max="6672" width="20" style="2" customWidth="1"/>
    <col min="6673" max="6673" width="45.7109375" style="2" customWidth="1"/>
    <col min="6674" max="6912" width="9.140625" style="2"/>
    <col min="6913" max="6913" width="10.7109375" style="2" customWidth="1"/>
    <col min="6914" max="6915" width="27.42578125" style="2" customWidth="1"/>
    <col min="6916" max="6916" width="29.5703125" style="2" customWidth="1"/>
    <col min="6917" max="6917" width="5" style="2" bestFit="1" customWidth="1"/>
    <col min="6918" max="6918" width="4.42578125" style="2" bestFit="1" customWidth="1"/>
    <col min="6919" max="6919" width="7.140625" style="2" customWidth="1"/>
    <col min="6920" max="6920" width="9.140625" style="2"/>
    <col min="6921" max="6921" width="20.140625" style="2" customWidth="1"/>
    <col min="6922" max="6923" width="17.85546875" style="2" customWidth="1"/>
    <col min="6924" max="6924" width="17.28515625" style="2" customWidth="1"/>
    <col min="6925" max="6925" width="14.85546875" style="2" customWidth="1"/>
    <col min="6926" max="6926" width="18.140625" style="2" customWidth="1"/>
    <col min="6927" max="6927" width="26.140625" style="2" customWidth="1"/>
    <col min="6928" max="6928" width="20" style="2" customWidth="1"/>
    <col min="6929" max="6929" width="45.7109375" style="2" customWidth="1"/>
    <col min="6930" max="7168" width="9.140625" style="2"/>
    <col min="7169" max="7169" width="10.7109375" style="2" customWidth="1"/>
    <col min="7170" max="7171" width="27.42578125" style="2" customWidth="1"/>
    <col min="7172" max="7172" width="29.5703125" style="2" customWidth="1"/>
    <col min="7173" max="7173" width="5" style="2" bestFit="1" customWidth="1"/>
    <col min="7174" max="7174" width="4.42578125" style="2" bestFit="1" customWidth="1"/>
    <col min="7175" max="7175" width="7.140625" style="2" customWidth="1"/>
    <col min="7176" max="7176" width="9.140625" style="2"/>
    <col min="7177" max="7177" width="20.140625" style="2" customWidth="1"/>
    <col min="7178" max="7179" width="17.85546875" style="2" customWidth="1"/>
    <col min="7180" max="7180" width="17.28515625" style="2" customWidth="1"/>
    <col min="7181" max="7181" width="14.85546875" style="2" customWidth="1"/>
    <col min="7182" max="7182" width="18.140625" style="2" customWidth="1"/>
    <col min="7183" max="7183" width="26.140625" style="2" customWidth="1"/>
    <col min="7184" max="7184" width="20" style="2" customWidth="1"/>
    <col min="7185" max="7185" width="45.7109375" style="2" customWidth="1"/>
    <col min="7186" max="7424" width="9.140625" style="2"/>
    <col min="7425" max="7425" width="10.7109375" style="2" customWidth="1"/>
    <col min="7426" max="7427" width="27.42578125" style="2" customWidth="1"/>
    <col min="7428" max="7428" width="29.5703125" style="2" customWidth="1"/>
    <col min="7429" max="7429" width="5" style="2" bestFit="1" customWidth="1"/>
    <col min="7430" max="7430" width="4.42578125" style="2" bestFit="1" customWidth="1"/>
    <col min="7431" max="7431" width="7.140625" style="2" customWidth="1"/>
    <col min="7432" max="7432" width="9.140625" style="2"/>
    <col min="7433" max="7433" width="20.140625" style="2" customWidth="1"/>
    <col min="7434" max="7435" width="17.85546875" style="2" customWidth="1"/>
    <col min="7436" max="7436" width="17.28515625" style="2" customWidth="1"/>
    <col min="7437" max="7437" width="14.85546875" style="2" customWidth="1"/>
    <col min="7438" max="7438" width="18.140625" style="2" customWidth="1"/>
    <col min="7439" max="7439" width="26.140625" style="2" customWidth="1"/>
    <col min="7440" max="7440" width="20" style="2" customWidth="1"/>
    <col min="7441" max="7441" width="45.7109375" style="2" customWidth="1"/>
    <col min="7442" max="7680" width="9.140625" style="2"/>
    <col min="7681" max="7681" width="10.7109375" style="2" customWidth="1"/>
    <col min="7682" max="7683" width="27.42578125" style="2" customWidth="1"/>
    <col min="7684" max="7684" width="29.5703125" style="2" customWidth="1"/>
    <col min="7685" max="7685" width="5" style="2" bestFit="1" customWidth="1"/>
    <col min="7686" max="7686" width="4.42578125" style="2" bestFit="1" customWidth="1"/>
    <col min="7687" max="7687" width="7.140625" style="2" customWidth="1"/>
    <col min="7688" max="7688" width="9.140625" style="2"/>
    <col min="7689" max="7689" width="20.140625" style="2" customWidth="1"/>
    <col min="7690" max="7691" width="17.85546875" style="2" customWidth="1"/>
    <col min="7692" max="7692" width="17.28515625" style="2" customWidth="1"/>
    <col min="7693" max="7693" width="14.85546875" style="2" customWidth="1"/>
    <col min="7694" max="7694" width="18.140625" style="2" customWidth="1"/>
    <col min="7695" max="7695" width="26.140625" style="2" customWidth="1"/>
    <col min="7696" max="7696" width="20" style="2" customWidth="1"/>
    <col min="7697" max="7697" width="45.7109375" style="2" customWidth="1"/>
    <col min="7698" max="7936" width="9.140625" style="2"/>
    <col min="7937" max="7937" width="10.7109375" style="2" customWidth="1"/>
    <col min="7938" max="7939" width="27.42578125" style="2" customWidth="1"/>
    <col min="7940" max="7940" width="29.5703125" style="2" customWidth="1"/>
    <col min="7941" max="7941" width="5" style="2" bestFit="1" customWidth="1"/>
    <col min="7942" max="7942" width="4.42578125" style="2" bestFit="1" customWidth="1"/>
    <col min="7943" max="7943" width="7.140625" style="2" customWidth="1"/>
    <col min="7944" max="7944" width="9.140625" style="2"/>
    <col min="7945" max="7945" width="20.140625" style="2" customWidth="1"/>
    <col min="7946" max="7947" width="17.85546875" style="2" customWidth="1"/>
    <col min="7948" max="7948" width="17.28515625" style="2" customWidth="1"/>
    <col min="7949" max="7949" width="14.85546875" style="2" customWidth="1"/>
    <col min="7950" max="7950" width="18.140625" style="2" customWidth="1"/>
    <col min="7951" max="7951" width="26.140625" style="2" customWidth="1"/>
    <col min="7952" max="7952" width="20" style="2" customWidth="1"/>
    <col min="7953" max="7953" width="45.7109375" style="2" customWidth="1"/>
    <col min="7954" max="8192" width="9.140625" style="2"/>
    <col min="8193" max="8193" width="10.7109375" style="2" customWidth="1"/>
    <col min="8194" max="8195" width="27.42578125" style="2" customWidth="1"/>
    <col min="8196" max="8196" width="29.5703125" style="2" customWidth="1"/>
    <col min="8197" max="8197" width="5" style="2" bestFit="1" customWidth="1"/>
    <col min="8198" max="8198" width="4.42578125" style="2" bestFit="1" customWidth="1"/>
    <col min="8199" max="8199" width="7.140625" style="2" customWidth="1"/>
    <col min="8200" max="8200" width="9.140625" style="2"/>
    <col min="8201" max="8201" width="20.140625" style="2" customWidth="1"/>
    <col min="8202" max="8203" width="17.85546875" style="2" customWidth="1"/>
    <col min="8204" max="8204" width="17.28515625" style="2" customWidth="1"/>
    <col min="8205" max="8205" width="14.85546875" style="2" customWidth="1"/>
    <col min="8206" max="8206" width="18.140625" style="2" customWidth="1"/>
    <col min="8207" max="8207" width="26.140625" style="2" customWidth="1"/>
    <col min="8208" max="8208" width="20" style="2" customWidth="1"/>
    <col min="8209" max="8209" width="45.7109375" style="2" customWidth="1"/>
    <col min="8210" max="8448" width="9.140625" style="2"/>
    <col min="8449" max="8449" width="10.7109375" style="2" customWidth="1"/>
    <col min="8450" max="8451" width="27.42578125" style="2" customWidth="1"/>
    <col min="8452" max="8452" width="29.5703125" style="2" customWidth="1"/>
    <col min="8453" max="8453" width="5" style="2" bestFit="1" customWidth="1"/>
    <col min="8454" max="8454" width="4.42578125" style="2" bestFit="1" customWidth="1"/>
    <col min="8455" max="8455" width="7.140625" style="2" customWidth="1"/>
    <col min="8456" max="8456" width="9.140625" style="2"/>
    <col min="8457" max="8457" width="20.140625" style="2" customWidth="1"/>
    <col min="8458" max="8459" width="17.85546875" style="2" customWidth="1"/>
    <col min="8460" max="8460" width="17.28515625" style="2" customWidth="1"/>
    <col min="8461" max="8461" width="14.85546875" style="2" customWidth="1"/>
    <col min="8462" max="8462" width="18.140625" style="2" customWidth="1"/>
    <col min="8463" max="8463" width="26.140625" style="2" customWidth="1"/>
    <col min="8464" max="8464" width="20" style="2" customWidth="1"/>
    <col min="8465" max="8465" width="45.7109375" style="2" customWidth="1"/>
    <col min="8466" max="8704" width="9.140625" style="2"/>
    <col min="8705" max="8705" width="10.7109375" style="2" customWidth="1"/>
    <col min="8706" max="8707" width="27.42578125" style="2" customWidth="1"/>
    <col min="8708" max="8708" width="29.5703125" style="2" customWidth="1"/>
    <col min="8709" max="8709" width="5" style="2" bestFit="1" customWidth="1"/>
    <col min="8710" max="8710" width="4.42578125" style="2" bestFit="1" customWidth="1"/>
    <col min="8711" max="8711" width="7.140625" style="2" customWidth="1"/>
    <col min="8712" max="8712" width="9.140625" style="2"/>
    <col min="8713" max="8713" width="20.140625" style="2" customWidth="1"/>
    <col min="8714" max="8715" width="17.85546875" style="2" customWidth="1"/>
    <col min="8716" max="8716" width="17.28515625" style="2" customWidth="1"/>
    <col min="8717" max="8717" width="14.85546875" style="2" customWidth="1"/>
    <col min="8718" max="8718" width="18.140625" style="2" customWidth="1"/>
    <col min="8719" max="8719" width="26.140625" style="2" customWidth="1"/>
    <col min="8720" max="8720" width="20" style="2" customWidth="1"/>
    <col min="8721" max="8721" width="45.7109375" style="2" customWidth="1"/>
    <col min="8722" max="8960" width="9.140625" style="2"/>
    <col min="8961" max="8961" width="10.7109375" style="2" customWidth="1"/>
    <col min="8962" max="8963" width="27.42578125" style="2" customWidth="1"/>
    <col min="8964" max="8964" width="29.5703125" style="2" customWidth="1"/>
    <col min="8965" max="8965" width="5" style="2" bestFit="1" customWidth="1"/>
    <col min="8966" max="8966" width="4.42578125" style="2" bestFit="1" customWidth="1"/>
    <col min="8967" max="8967" width="7.140625" style="2" customWidth="1"/>
    <col min="8968" max="8968" width="9.140625" style="2"/>
    <col min="8969" max="8969" width="20.140625" style="2" customWidth="1"/>
    <col min="8970" max="8971" width="17.85546875" style="2" customWidth="1"/>
    <col min="8972" max="8972" width="17.28515625" style="2" customWidth="1"/>
    <col min="8973" max="8973" width="14.85546875" style="2" customWidth="1"/>
    <col min="8974" max="8974" width="18.140625" style="2" customWidth="1"/>
    <col min="8975" max="8975" width="26.140625" style="2" customWidth="1"/>
    <col min="8976" max="8976" width="20" style="2" customWidth="1"/>
    <col min="8977" max="8977" width="45.7109375" style="2" customWidth="1"/>
    <col min="8978" max="9216" width="9.140625" style="2"/>
    <col min="9217" max="9217" width="10.7109375" style="2" customWidth="1"/>
    <col min="9218" max="9219" width="27.42578125" style="2" customWidth="1"/>
    <col min="9220" max="9220" width="29.5703125" style="2" customWidth="1"/>
    <col min="9221" max="9221" width="5" style="2" bestFit="1" customWidth="1"/>
    <col min="9222" max="9222" width="4.42578125" style="2" bestFit="1" customWidth="1"/>
    <col min="9223" max="9223" width="7.140625" style="2" customWidth="1"/>
    <col min="9224" max="9224" width="9.140625" style="2"/>
    <col min="9225" max="9225" width="20.140625" style="2" customWidth="1"/>
    <col min="9226" max="9227" width="17.85546875" style="2" customWidth="1"/>
    <col min="9228" max="9228" width="17.28515625" style="2" customWidth="1"/>
    <col min="9229" max="9229" width="14.85546875" style="2" customWidth="1"/>
    <col min="9230" max="9230" width="18.140625" style="2" customWidth="1"/>
    <col min="9231" max="9231" width="26.140625" style="2" customWidth="1"/>
    <col min="9232" max="9232" width="20" style="2" customWidth="1"/>
    <col min="9233" max="9233" width="45.7109375" style="2" customWidth="1"/>
    <col min="9234" max="9472" width="9.140625" style="2"/>
    <col min="9473" max="9473" width="10.7109375" style="2" customWidth="1"/>
    <col min="9474" max="9475" width="27.42578125" style="2" customWidth="1"/>
    <col min="9476" max="9476" width="29.5703125" style="2" customWidth="1"/>
    <col min="9477" max="9477" width="5" style="2" bestFit="1" customWidth="1"/>
    <col min="9478" max="9478" width="4.42578125" style="2" bestFit="1" customWidth="1"/>
    <col min="9479" max="9479" width="7.140625" style="2" customWidth="1"/>
    <col min="9480" max="9480" width="9.140625" style="2"/>
    <col min="9481" max="9481" width="20.140625" style="2" customWidth="1"/>
    <col min="9482" max="9483" width="17.85546875" style="2" customWidth="1"/>
    <col min="9484" max="9484" width="17.28515625" style="2" customWidth="1"/>
    <col min="9485" max="9485" width="14.85546875" style="2" customWidth="1"/>
    <col min="9486" max="9486" width="18.140625" style="2" customWidth="1"/>
    <col min="9487" max="9487" width="26.140625" style="2" customWidth="1"/>
    <col min="9488" max="9488" width="20" style="2" customWidth="1"/>
    <col min="9489" max="9489" width="45.7109375" style="2" customWidth="1"/>
    <col min="9490" max="9728" width="9.140625" style="2"/>
    <col min="9729" max="9729" width="10.7109375" style="2" customWidth="1"/>
    <col min="9730" max="9731" width="27.42578125" style="2" customWidth="1"/>
    <col min="9732" max="9732" width="29.5703125" style="2" customWidth="1"/>
    <col min="9733" max="9733" width="5" style="2" bestFit="1" customWidth="1"/>
    <col min="9734" max="9734" width="4.42578125" style="2" bestFit="1" customWidth="1"/>
    <col min="9735" max="9735" width="7.140625" style="2" customWidth="1"/>
    <col min="9736" max="9736" width="9.140625" style="2"/>
    <col min="9737" max="9737" width="20.140625" style="2" customWidth="1"/>
    <col min="9738" max="9739" width="17.85546875" style="2" customWidth="1"/>
    <col min="9740" max="9740" width="17.28515625" style="2" customWidth="1"/>
    <col min="9741" max="9741" width="14.85546875" style="2" customWidth="1"/>
    <col min="9742" max="9742" width="18.140625" style="2" customWidth="1"/>
    <col min="9743" max="9743" width="26.140625" style="2" customWidth="1"/>
    <col min="9744" max="9744" width="20" style="2" customWidth="1"/>
    <col min="9745" max="9745" width="45.7109375" style="2" customWidth="1"/>
    <col min="9746" max="9984" width="9.140625" style="2"/>
    <col min="9985" max="9985" width="10.7109375" style="2" customWidth="1"/>
    <col min="9986" max="9987" width="27.42578125" style="2" customWidth="1"/>
    <col min="9988" max="9988" width="29.5703125" style="2" customWidth="1"/>
    <col min="9989" max="9989" width="5" style="2" bestFit="1" customWidth="1"/>
    <col min="9990" max="9990" width="4.42578125" style="2" bestFit="1" customWidth="1"/>
    <col min="9991" max="9991" width="7.140625" style="2" customWidth="1"/>
    <col min="9992" max="9992" width="9.140625" style="2"/>
    <col min="9993" max="9993" width="20.140625" style="2" customWidth="1"/>
    <col min="9994" max="9995" width="17.85546875" style="2" customWidth="1"/>
    <col min="9996" max="9996" width="17.28515625" style="2" customWidth="1"/>
    <col min="9997" max="9997" width="14.85546875" style="2" customWidth="1"/>
    <col min="9998" max="9998" width="18.140625" style="2" customWidth="1"/>
    <col min="9999" max="9999" width="26.140625" style="2" customWidth="1"/>
    <col min="10000" max="10000" width="20" style="2" customWidth="1"/>
    <col min="10001" max="10001" width="45.7109375" style="2" customWidth="1"/>
    <col min="10002" max="10240" width="9.140625" style="2"/>
    <col min="10241" max="10241" width="10.7109375" style="2" customWidth="1"/>
    <col min="10242" max="10243" width="27.42578125" style="2" customWidth="1"/>
    <col min="10244" max="10244" width="29.5703125" style="2" customWidth="1"/>
    <col min="10245" max="10245" width="5" style="2" bestFit="1" customWidth="1"/>
    <col min="10246" max="10246" width="4.42578125" style="2" bestFit="1" customWidth="1"/>
    <col min="10247" max="10247" width="7.140625" style="2" customWidth="1"/>
    <col min="10248" max="10248" width="9.140625" style="2"/>
    <col min="10249" max="10249" width="20.140625" style="2" customWidth="1"/>
    <col min="10250" max="10251" width="17.85546875" style="2" customWidth="1"/>
    <col min="10252" max="10252" width="17.28515625" style="2" customWidth="1"/>
    <col min="10253" max="10253" width="14.85546875" style="2" customWidth="1"/>
    <col min="10254" max="10254" width="18.140625" style="2" customWidth="1"/>
    <col min="10255" max="10255" width="26.140625" style="2" customWidth="1"/>
    <col min="10256" max="10256" width="20" style="2" customWidth="1"/>
    <col min="10257" max="10257" width="45.7109375" style="2" customWidth="1"/>
    <col min="10258" max="10496" width="9.140625" style="2"/>
    <col min="10497" max="10497" width="10.7109375" style="2" customWidth="1"/>
    <col min="10498" max="10499" width="27.42578125" style="2" customWidth="1"/>
    <col min="10500" max="10500" width="29.5703125" style="2" customWidth="1"/>
    <col min="10501" max="10501" width="5" style="2" bestFit="1" customWidth="1"/>
    <col min="10502" max="10502" width="4.42578125" style="2" bestFit="1" customWidth="1"/>
    <col min="10503" max="10503" width="7.140625" style="2" customWidth="1"/>
    <col min="10504" max="10504" width="9.140625" style="2"/>
    <col min="10505" max="10505" width="20.140625" style="2" customWidth="1"/>
    <col min="10506" max="10507" width="17.85546875" style="2" customWidth="1"/>
    <col min="10508" max="10508" width="17.28515625" style="2" customWidth="1"/>
    <col min="10509" max="10509" width="14.85546875" style="2" customWidth="1"/>
    <col min="10510" max="10510" width="18.140625" style="2" customWidth="1"/>
    <col min="10511" max="10511" width="26.140625" style="2" customWidth="1"/>
    <col min="10512" max="10512" width="20" style="2" customWidth="1"/>
    <col min="10513" max="10513" width="45.7109375" style="2" customWidth="1"/>
    <col min="10514" max="10752" width="9.140625" style="2"/>
    <col min="10753" max="10753" width="10.7109375" style="2" customWidth="1"/>
    <col min="10754" max="10755" width="27.42578125" style="2" customWidth="1"/>
    <col min="10756" max="10756" width="29.5703125" style="2" customWidth="1"/>
    <col min="10757" max="10757" width="5" style="2" bestFit="1" customWidth="1"/>
    <col min="10758" max="10758" width="4.42578125" style="2" bestFit="1" customWidth="1"/>
    <col min="10759" max="10759" width="7.140625" style="2" customWidth="1"/>
    <col min="10760" max="10760" width="9.140625" style="2"/>
    <col min="10761" max="10761" width="20.140625" style="2" customWidth="1"/>
    <col min="10762" max="10763" width="17.85546875" style="2" customWidth="1"/>
    <col min="10764" max="10764" width="17.28515625" style="2" customWidth="1"/>
    <col min="10765" max="10765" width="14.85546875" style="2" customWidth="1"/>
    <col min="10766" max="10766" width="18.140625" style="2" customWidth="1"/>
    <col min="10767" max="10767" width="26.140625" style="2" customWidth="1"/>
    <col min="10768" max="10768" width="20" style="2" customWidth="1"/>
    <col min="10769" max="10769" width="45.7109375" style="2" customWidth="1"/>
    <col min="10770" max="11008" width="9.140625" style="2"/>
    <col min="11009" max="11009" width="10.7109375" style="2" customWidth="1"/>
    <col min="11010" max="11011" width="27.42578125" style="2" customWidth="1"/>
    <col min="11012" max="11012" width="29.5703125" style="2" customWidth="1"/>
    <col min="11013" max="11013" width="5" style="2" bestFit="1" customWidth="1"/>
    <col min="11014" max="11014" width="4.42578125" style="2" bestFit="1" customWidth="1"/>
    <col min="11015" max="11015" width="7.140625" style="2" customWidth="1"/>
    <col min="11016" max="11016" width="9.140625" style="2"/>
    <col min="11017" max="11017" width="20.140625" style="2" customWidth="1"/>
    <col min="11018" max="11019" width="17.85546875" style="2" customWidth="1"/>
    <col min="11020" max="11020" width="17.28515625" style="2" customWidth="1"/>
    <col min="11021" max="11021" width="14.85546875" style="2" customWidth="1"/>
    <col min="11022" max="11022" width="18.140625" style="2" customWidth="1"/>
    <col min="11023" max="11023" width="26.140625" style="2" customWidth="1"/>
    <col min="11024" max="11024" width="20" style="2" customWidth="1"/>
    <col min="11025" max="11025" width="45.7109375" style="2" customWidth="1"/>
    <col min="11026" max="11264" width="9.140625" style="2"/>
    <col min="11265" max="11265" width="10.7109375" style="2" customWidth="1"/>
    <col min="11266" max="11267" width="27.42578125" style="2" customWidth="1"/>
    <col min="11268" max="11268" width="29.5703125" style="2" customWidth="1"/>
    <col min="11269" max="11269" width="5" style="2" bestFit="1" customWidth="1"/>
    <col min="11270" max="11270" width="4.42578125" style="2" bestFit="1" customWidth="1"/>
    <col min="11271" max="11271" width="7.140625" style="2" customWidth="1"/>
    <col min="11272" max="11272" width="9.140625" style="2"/>
    <col min="11273" max="11273" width="20.140625" style="2" customWidth="1"/>
    <col min="11274" max="11275" width="17.85546875" style="2" customWidth="1"/>
    <col min="11276" max="11276" width="17.28515625" style="2" customWidth="1"/>
    <col min="11277" max="11277" width="14.85546875" style="2" customWidth="1"/>
    <col min="11278" max="11278" width="18.140625" style="2" customWidth="1"/>
    <col min="11279" max="11279" width="26.140625" style="2" customWidth="1"/>
    <col min="11280" max="11280" width="20" style="2" customWidth="1"/>
    <col min="11281" max="11281" width="45.7109375" style="2" customWidth="1"/>
    <col min="11282" max="11520" width="9.140625" style="2"/>
    <col min="11521" max="11521" width="10.7109375" style="2" customWidth="1"/>
    <col min="11522" max="11523" width="27.42578125" style="2" customWidth="1"/>
    <col min="11524" max="11524" width="29.5703125" style="2" customWidth="1"/>
    <col min="11525" max="11525" width="5" style="2" bestFit="1" customWidth="1"/>
    <col min="11526" max="11526" width="4.42578125" style="2" bestFit="1" customWidth="1"/>
    <col min="11527" max="11527" width="7.140625" style="2" customWidth="1"/>
    <col min="11528" max="11528" width="9.140625" style="2"/>
    <col min="11529" max="11529" width="20.140625" style="2" customWidth="1"/>
    <col min="11530" max="11531" width="17.85546875" style="2" customWidth="1"/>
    <col min="11532" max="11532" width="17.28515625" style="2" customWidth="1"/>
    <col min="11533" max="11533" width="14.85546875" style="2" customWidth="1"/>
    <col min="11534" max="11534" width="18.140625" style="2" customWidth="1"/>
    <col min="11535" max="11535" width="26.140625" style="2" customWidth="1"/>
    <col min="11536" max="11536" width="20" style="2" customWidth="1"/>
    <col min="11537" max="11537" width="45.7109375" style="2" customWidth="1"/>
    <col min="11538" max="11776" width="9.140625" style="2"/>
    <col min="11777" max="11777" width="10.7109375" style="2" customWidth="1"/>
    <col min="11778" max="11779" width="27.42578125" style="2" customWidth="1"/>
    <col min="11780" max="11780" width="29.5703125" style="2" customWidth="1"/>
    <col min="11781" max="11781" width="5" style="2" bestFit="1" customWidth="1"/>
    <col min="11782" max="11782" width="4.42578125" style="2" bestFit="1" customWidth="1"/>
    <col min="11783" max="11783" width="7.140625" style="2" customWidth="1"/>
    <col min="11784" max="11784" width="9.140625" style="2"/>
    <col min="11785" max="11785" width="20.140625" style="2" customWidth="1"/>
    <col min="11786" max="11787" width="17.85546875" style="2" customWidth="1"/>
    <col min="11788" max="11788" width="17.28515625" style="2" customWidth="1"/>
    <col min="11789" max="11789" width="14.85546875" style="2" customWidth="1"/>
    <col min="11790" max="11790" width="18.140625" style="2" customWidth="1"/>
    <col min="11791" max="11791" width="26.140625" style="2" customWidth="1"/>
    <col min="11792" max="11792" width="20" style="2" customWidth="1"/>
    <col min="11793" max="11793" width="45.7109375" style="2" customWidth="1"/>
    <col min="11794" max="12032" width="9.140625" style="2"/>
    <col min="12033" max="12033" width="10.7109375" style="2" customWidth="1"/>
    <col min="12034" max="12035" width="27.42578125" style="2" customWidth="1"/>
    <col min="12036" max="12036" width="29.5703125" style="2" customWidth="1"/>
    <col min="12037" max="12037" width="5" style="2" bestFit="1" customWidth="1"/>
    <col min="12038" max="12038" width="4.42578125" style="2" bestFit="1" customWidth="1"/>
    <col min="12039" max="12039" width="7.140625" style="2" customWidth="1"/>
    <col min="12040" max="12040" width="9.140625" style="2"/>
    <col min="12041" max="12041" width="20.140625" style="2" customWidth="1"/>
    <col min="12042" max="12043" width="17.85546875" style="2" customWidth="1"/>
    <col min="12044" max="12044" width="17.28515625" style="2" customWidth="1"/>
    <col min="12045" max="12045" width="14.85546875" style="2" customWidth="1"/>
    <col min="12046" max="12046" width="18.140625" style="2" customWidth="1"/>
    <col min="12047" max="12047" width="26.140625" style="2" customWidth="1"/>
    <col min="12048" max="12048" width="20" style="2" customWidth="1"/>
    <col min="12049" max="12049" width="45.7109375" style="2" customWidth="1"/>
    <col min="12050" max="12288" width="9.140625" style="2"/>
    <col min="12289" max="12289" width="10.7109375" style="2" customWidth="1"/>
    <col min="12290" max="12291" width="27.42578125" style="2" customWidth="1"/>
    <col min="12292" max="12292" width="29.5703125" style="2" customWidth="1"/>
    <col min="12293" max="12293" width="5" style="2" bestFit="1" customWidth="1"/>
    <col min="12294" max="12294" width="4.42578125" style="2" bestFit="1" customWidth="1"/>
    <col min="12295" max="12295" width="7.140625" style="2" customWidth="1"/>
    <col min="12296" max="12296" width="9.140625" style="2"/>
    <col min="12297" max="12297" width="20.140625" style="2" customWidth="1"/>
    <col min="12298" max="12299" width="17.85546875" style="2" customWidth="1"/>
    <col min="12300" max="12300" width="17.28515625" style="2" customWidth="1"/>
    <col min="12301" max="12301" width="14.85546875" style="2" customWidth="1"/>
    <col min="12302" max="12302" width="18.140625" style="2" customWidth="1"/>
    <col min="12303" max="12303" width="26.140625" style="2" customWidth="1"/>
    <col min="12304" max="12304" width="20" style="2" customWidth="1"/>
    <col min="12305" max="12305" width="45.7109375" style="2" customWidth="1"/>
    <col min="12306" max="12544" width="9.140625" style="2"/>
    <col min="12545" max="12545" width="10.7109375" style="2" customWidth="1"/>
    <col min="12546" max="12547" width="27.42578125" style="2" customWidth="1"/>
    <col min="12548" max="12548" width="29.5703125" style="2" customWidth="1"/>
    <col min="12549" max="12549" width="5" style="2" bestFit="1" customWidth="1"/>
    <col min="12550" max="12550" width="4.42578125" style="2" bestFit="1" customWidth="1"/>
    <col min="12551" max="12551" width="7.140625" style="2" customWidth="1"/>
    <col min="12552" max="12552" width="9.140625" style="2"/>
    <col min="12553" max="12553" width="20.140625" style="2" customWidth="1"/>
    <col min="12554" max="12555" width="17.85546875" style="2" customWidth="1"/>
    <col min="12556" max="12556" width="17.28515625" style="2" customWidth="1"/>
    <col min="12557" max="12557" width="14.85546875" style="2" customWidth="1"/>
    <col min="12558" max="12558" width="18.140625" style="2" customWidth="1"/>
    <col min="12559" max="12559" width="26.140625" style="2" customWidth="1"/>
    <col min="12560" max="12560" width="20" style="2" customWidth="1"/>
    <col min="12561" max="12561" width="45.7109375" style="2" customWidth="1"/>
    <col min="12562" max="12800" width="9.140625" style="2"/>
    <col min="12801" max="12801" width="10.7109375" style="2" customWidth="1"/>
    <col min="12802" max="12803" width="27.42578125" style="2" customWidth="1"/>
    <col min="12804" max="12804" width="29.5703125" style="2" customWidth="1"/>
    <col min="12805" max="12805" width="5" style="2" bestFit="1" customWidth="1"/>
    <col min="12806" max="12806" width="4.42578125" style="2" bestFit="1" customWidth="1"/>
    <col min="12807" max="12807" width="7.140625" style="2" customWidth="1"/>
    <col min="12808" max="12808" width="9.140625" style="2"/>
    <col min="12809" max="12809" width="20.140625" style="2" customWidth="1"/>
    <col min="12810" max="12811" width="17.85546875" style="2" customWidth="1"/>
    <col min="12812" max="12812" width="17.28515625" style="2" customWidth="1"/>
    <col min="12813" max="12813" width="14.85546875" style="2" customWidth="1"/>
    <col min="12814" max="12814" width="18.140625" style="2" customWidth="1"/>
    <col min="12815" max="12815" width="26.140625" style="2" customWidth="1"/>
    <col min="12816" max="12816" width="20" style="2" customWidth="1"/>
    <col min="12817" max="12817" width="45.7109375" style="2" customWidth="1"/>
    <col min="12818" max="13056" width="9.140625" style="2"/>
    <col min="13057" max="13057" width="10.7109375" style="2" customWidth="1"/>
    <col min="13058" max="13059" width="27.42578125" style="2" customWidth="1"/>
    <col min="13060" max="13060" width="29.5703125" style="2" customWidth="1"/>
    <col min="13061" max="13061" width="5" style="2" bestFit="1" customWidth="1"/>
    <col min="13062" max="13062" width="4.42578125" style="2" bestFit="1" customWidth="1"/>
    <col min="13063" max="13063" width="7.140625" style="2" customWidth="1"/>
    <col min="13064" max="13064" width="9.140625" style="2"/>
    <col min="13065" max="13065" width="20.140625" style="2" customWidth="1"/>
    <col min="13066" max="13067" width="17.85546875" style="2" customWidth="1"/>
    <col min="13068" max="13068" width="17.28515625" style="2" customWidth="1"/>
    <col min="13069" max="13069" width="14.85546875" style="2" customWidth="1"/>
    <col min="13070" max="13070" width="18.140625" style="2" customWidth="1"/>
    <col min="13071" max="13071" width="26.140625" style="2" customWidth="1"/>
    <col min="13072" max="13072" width="20" style="2" customWidth="1"/>
    <col min="13073" max="13073" width="45.7109375" style="2" customWidth="1"/>
    <col min="13074" max="13312" width="9.140625" style="2"/>
    <col min="13313" max="13313" width="10.7109375" style="2" customWidth="1"/>
    <col min="13314" max="13315" width="27.42578125" style="2" customWidth="1"/>
    <col min="13316" max="13316" width="29.5703125" style="2" customWidth="1"/>
    <col min="13317" max="13317" width="5" style="2" bestFit="1" customWidth="1"/>
    <col min="13318" max="13318" width="4.42578125" style="2" bestFit="1" customWidth="1"/>
    <col min="13319" max="13319" width="7.140625" style="2" customWidth="1"/>
    <col min="13320" max="13320" width="9.140625" style="2"/>
    <col min="13321" max="13321" width="20.140625" style="2" customWidth="1"/>
    <col min="13322" max="13323" width="17.85546875" style="2" customWidth="1"/>
    <col min="13324" max="13324" width="17.28515625" style="2" customWidth="1"/>
    <col min="13325" max="13325" width="14.85546875" style="2" customWidth="1"/>
    <col min="13326" max="13326" width="18.140625" style="2" customWidth="1"/>
    <col min="13327" max="13327" width="26.140625" style="2" customWidth="1"/>
    <col min="13328" max="13328" width="20" style="2" customWidth="1"/>
    <col min="13329" max="13329" width="45.7109375" style="2" customWidth="1"/>
    <col min="13330" max="13568" width="9.140625" style="2"/>
    <col min="13569" max="13569" width="10.7109375" style="2" customWidth="1"/>
    <col min="13570" max="13571" width="27.42578125" style="2" customWidth="1"/>
    <col min="13572" max="13572" width="29.5703125" style="2" customWidth="1"/>
    <col min="13573" max="13573" width="5" style="2" bestFit="1" customWidth="1"/>
    <col min="13574" max="13574" width="4.42578125" style="2" bestFit="1" customWidth="1"/>
    <col min="13575" max="13575" width="7.140625" style="2" customWidth="1"/>
    <col min="13576" max="13576" width="9.140625" style="2"/>
    <col min="13577" max="13577" width="20.140625" style="2" customWidth="1"/>
    <col min="13578" max="13579" width="17.85546875" style="2" customWidth="1"/>
    <col min="13580" max="13580" width="17.28515625" style="2" customWidth="1"/>
    <col min="13581" max="13581" width="14.85546875" style="2" customWidth="1"/>
    <col min="13582" max="13582" width="18.140625" style="2" customWidth="1"/>
    <col min="13583" max="13583" width="26.140625" style="2" customWidth="1"/>
    <col min="13584" max="13584" width="20" style="2" customWidth="1"/>
    <col min="13585" max="13585" width="45.7109375" style="2" customWidth="1"/>
    <col min="13586" max="13824" width="9.140625" style="2"/>
    <col min="13825" max="13825" width="10.7109375" style="2" customWidth="1"/>
    <col min="13826" max="13827" width="27.42578125" style="2" customWidth="1"/>
    <col min="13828" max="13828" width="29.5703125" style="2" customWidth="1"/>
    <col min="13829" max="13829" width="5" style="2" bestFit="1" customWidth="1"/>
    <col min="13830" max="13830" width="4.42578125" style="2" bestFit="1" customWidth="1"/>
    <col min="13831" max="13831" width="7.140625" style="2" customWidth="1"/>
    <col min="13832" max="13832" width="9.140625" style="2"/>
    <col min="13833" max="13833" width="20.140625" style="2" customWidth="1"/>
    <col min="13834" max="13835" width="17.85546875" style="2" customWidth="1"/>
    <col min="13836" max="13836" width="17.28515625" style="2" customWidth="1"/>
    <col min="13837" max="13837" width="14.85546875" style="2" customWidth="1"/>
    <col min="13838" max="13838" width="18.140625" style="2" customWidth="1"/>
    <col min="13839" max="13839" width="26.140625" style="2" customWidth="1"/>
    <col min="13840" max="13840" width="20" style="2" customWidth="1"/>
    <col min="13841" max="13841" width="45.7109375" style="2" customWidth="1"/>
    <col min="13842" max="14080" width="9.140625" style="2"/>
    <col min="14081" max="14081" width="10.7109375" style="2" customWidth="1"/>
    <col min="14082" max="14083" width="27.42578125" style="2" customWidth="1"/>
    <col min="14084" max="14084" width="29.5703125" style="2" customWidth="1"/>
    <col min="14085" max="14085" width="5" style="2" bestFit="1" customWidth="1"/>
    <col min="14086" max="14086" width="4.42578125" style="2" bestFit="1" customWidth="1"/>
    <col min="14087" max="14087" width="7.140625" style="2" customWidth="1"/>
    <col min="14088" max="14088" width="9.140625" style="2"/>
    <col min="14089" max="14089" width="20.140625" style="2" customWidth="1"/>
    <col min="14090" max="14091" width="17.85546875" style="2" customWidth="1"/>
    <col min="14092" max="14092" width="17.28515625" style="2" customWidth="1"/>
    <col min="14093" max="14093" width="14.85546875" style="2" customWidth="1"/>
    <col min="14094" max="14094" width="18.140625" style="2" customWidth="1"/>
    <col min="14095" max="14095" width="26.140625" style="2" customWidth="1"/>
    <col min="14096" max="14096" width="20" style="2" customWidth="1"/>
    <col min="14097" max="14097" width="45.7109375" style="2" customWidth="1"/>
    <col min="14098" max="14336" width="9.140625" style="2"/>
    <col min="14337" max="14337" width="10.7109375" style="2" customWidth="1"/>
    <col min="14338" max="14339" width="27.42578125" style="2" customWidth="1"/>
    <col min="14340" max="14340" width="29.5703125" style="2" customWidth="1"/>
    <col min="14341" max="14341" width="5" style="2" bestFit="1" customWidth="1"/>
    <col min="14342" max="14342" width="4.42578125" style="2" bestFit="1" customWidth="1"/>
    <col min="14343" max="14343" width="7.140625" style="2" customWidth="1"/>
    <col min="14344" max="14344" width="9.140625" style="2"/>
    <col min="14345" max="14345" width="20.140625" style="2" customWidth="1"/>
    <col min="14346" max="14347" width="17.85546875" style="2" customWidth="1"/>
    <col min="14348" max="14348" width="17.28515625" style="2" customWidth="1"/>
    <col min="14349" max="14349" width="14.85546875" style="2" customWidth="1"/>
    <col min="14350" max="14350" width="18.140625" style="2" customWidth="1"/>
    <col min="14351" max="14351" width="26.140625" style="2" customWidth="1"/>
    <col min="14352" max="14352" width="20" style="2" customWidth="1"/>
    <col min="14353" max="14353" width="45.7109375" style="2" customWidth="1"/>
    <col min="14354" max="14592" width="9.140625" style="2"/>
    <col min="14593" max="14593" width="10.7109375" style="2" customWidth="1"/>
    <col min="14594" max="14595" width="27.42578125" style="2" customWidth="1"/>
    <col min="14596" max="14596" width="29.5703125" style="2" customWidth="1"/>
    <col min="14597" max="14597" width="5" style="2" bestFit="1" customWidth="1"/>
    <col min="14598" max="14598" width="4.42578125" style="2" bestFit="1" customWidth="1"/>
    <col min="14599" max="14599" width="7.140625" style="2" customWidth="1"/>
    <col min="14600" max="14600" width="9.140625" style="2"/>
    <col min="14601" max="14601" width="20.140625" style="2" customWidth="1"/>
    <col min="14602" max="14603" width="17.85546875" style="2" customWidth="1"/>
    <col min="14604" max="14604" width="17.28515625" style="2" customWidth="1"/>
    <col min="14605" max="14605" width="14.85546875" style="2" customWidth="1"/>
    <col min="14606" max="14606" width="18.140625" style="2" customWidth="1"/>
    <col min="14607" max="14607" width="26.140625" style="2" customWidth="1"/>
    <col min="14608" max="14608" width="20" style="2" customWidth="1"/>
    <col min="14609" max="14609" width="45.7109375" style="2" customWidth="1"/>
    <col min="14610" max="14848" width="9.140625" style="2"/>
    <col min="14849" max="14849" width="10.7109375" style="2" customWidth="1"/>
    <col min="14850" max="14851" width="27.42578125" style="2" customWidth="1"/>
    <col min="14852" max="14852" width="29.5703125" style="2" customWidth="1"/>
    <col min="14853" max="14853" width="5" style="2" bestFit="1" customWidth="1"/>
    <col min="14854" max="14854" width="4.42578125" style="2" bestFit="1" customWidth="1"/>
    <col min="14855" max="14855" width="7.140625" style="2" customWidth="1"/>
    <col min="14856" max="14856" width="9.140625" style="2"/>
    <col min="14857" max="14857" width="20.140625" style="2" customWidth="1"/>
    <col min="14858" max="14859" width="17.85546875" style="2" customWidth="1"/>
    <col min="14860" max="14860" width="17.28515625" style="2" customWidth="1"/>
    <col min="14861" max="14861" width="14.85546875" style="2" customWidth="1"/>
    <col min="14862" max="14862" width="18.140625" style="2" customWidth="1"/>
    <col min="14863" max="14863" width="26.140625" style="2" customWidth="1"/>
    <col min="14864" max="14864" width="20" style="2" customWidth="1"/>
    <col min="14865" max="14865" width="45.7109375" style="2" customWidth="1"/>
    <col min="14866" max="15104" width="9.140625" style="2"/>
    <col min="15105" max="15105" width="10.7109375" style="2" customWidth="1"/>
    <col min="15106" max="15107" width="27.42578125" style="2" customWidth="1"/>
    <col min="15108" max="15108" width="29.5703125" style="2" customWidth="1"/>
    <col min="15109" max="15109" width="5" style="2" bestFit="1" customWidth="1"/>
    <col min="15110" max="15110" width="4.42578125" style="2" bestFit="1" customWidth="1"/>
    <col min="15111" max="15111" width="7.140625" style="2" customWidth="1"/>
    <col min="15112" max="15112" width="9.140625" style="2"/>
    <col min="15113" max="15113" width="20.140625" style="2" customWidth="1"/>
    <col min="15114" max="15115" width="17.85546875" style="2" customWidth="1"/>
    <col min="15116" max="15116" width="17.28515625" style="2" customWidth="1"/>
    <col min="15117" max="15117" width="14.85546875" style="2" customWidth="1"/>
    <col min="15118" max="15118" width="18.140625" style="2" customWidth="1"/>
    <col min="15119" max="15119" width="26.140625" style="2" customWidth="1"/>
    <col min="15120" max="15120" width="20" style="2" customWidth="1"/>
    <col min="15121" max="15121" width="45.7109375" style="2" customWidth="1"/>
    <col min="15122" max="15360" width="9.140625" style="2"/>
    <col min="15361" max="15361" width="10.7109375" style="2" customWidth="1"/>
    <col min="15362" max="15363" width="27.42578125" style="2" customWidth="1"/>
    <col min="15364" max="15364" width="29.5703125" style="2" customWidth="1"/>
    <col min="15365" max="15365" width="5" style="2" bestFit="1" customWidth="1"/>
    <col min="15366" max="15366" width="4.42578125" style="2" bestFit="1" customWidth="1"/>
    <col min="15367" max="15367" width="7.140625" style="2" customWidth="1"/>
    <col min="15368" max="15368" width="9.140625" style="2"/>
    <col min="15369" max="15369" width="20.140625" style="2" customWidth="1"/>
    <col min="15370" max="15371" width="17.85546875" style="2" customWidth="1"/>
    <col min="15372" max="15372" width="17.28515625" style="2" customWidth="1"/>
    <col min="15373" max="15373" width="14.85546875" style="2" customWidth="1"/>
    <col min="15374" max="15374" width="18.140625" style="2" customWidth="1"/>
    <col min="15375" max="15375" width="26.140625" style="2" customWidth="1"/>
    <col min="15376" max="15376" width="20" style="2" customWidth="1"/>
    <col min="15377" max="15377" width="45.7109375" style="2" customWidth="1"/>
    <col min="15378" max="15616" width="9.140625" style="2"/>
    <col min="15617" max="15617" width="10.7109375" style="2" customWidth="1"/>
    <col min="15618" max="15619" width="27.42578125" style="2" customWidth="1"/>
    <col min="15620" max="15620" width="29.5703125" style="2" customWidth="1"/>
    <col min="15621" max="15621" width="5" style="2" bestFit="1" customWidth="1"/>
    <col min="15622" max="15622" width="4.42578125" style="2" bestFit="1" customWidth="1"/>
    <col min="15623" max="15623" width="7.140625" style="2" customWidth="1"/>
    <col min="15624" max="15624" width="9.140625" style="2"/>
    <col min="15625" max="15625" width="20.140625" style="2" customWidth="1"/>
    <col min="15626" max="15627" width="17.85546875" style="2" customWidth="1"/>
    <col min="15628" max="15628" width="17.28515625" style="2" customWidth="1"/>
    <col min="15629" max="15629" width="14.85546875" style="2" customWidth="1"/>
    <col min="15630" max="15630" width="18.140625" style="2" customWidth="1"/>
    <col min="15631" max="15631" width="26.140625" style="2" customWidth="1"/>
    <col min="15632" max="15632" width="20" style="2" customWidth="1"/>
    <col min="15633" max="15633" width="45.7109375" style="2" customWidth="1"/>
    <col min="15634" max="15872" width="9.140625" style="2"/>
    <col min="15873" max="15873" width="10.7109375" style="2" customWidth="1"/>
    <col min="15874" max="15875" width="27.42578125" style="2" customWidth="1"/>
    <col min="15876" max="15876" width="29.5703125" style="2" customWidth="1"/>
    <col min="15877" max="15877" width="5" style="2" bestFit="1" customWidth="1"/>
    <col min="15878" max="15878" width="4.42578125" style="2" bestFit="1" customWidth="1"/>
    <col min="15879" max="15879" width="7.140625" style="2" customWidth="1"/>
    <col min="15880" max="15880" width="9.140625" style="2"/>
    <col min="15881" max="15881" width="20.140625" style="2" customWidth="1"/>
    <col min="15882" max="15883" width="17.85546875" style="2" customWidth="1"/>
    <col min="15884" max="15884" width="17.28515625" style="2" customWidth="1"/>
    <col min="15885" max="15885" width="14.85546875" style="2" customWidth="1"/>
    <col min="15886" max="15886" width="18.140625" style="2" customWidth="1"/>
    <col min="15887" max="15887" width="26.140625" style="2" customWidth="1"/>
    <col min="15888" max="15888" width="20" style="2" customWidth="1"/>
    <col min="15889" max="15889" width="45.7109375" style="2" customWidth="1"/>
    <col min="15890" max="16128" width="9.140625" style="2"/>
    <col min="16129" max="16129" width="10.7109375" style="2" customWidth="1"/>
    <col min="16130" max="16131" width="27.42578125" style="2" customWidth="1"/>
    <col min="16132" max="16132" width="29.5703125" style="2" customWidth="1"/>
    <col min="16133" max="16133" width="5" style="2" bestFit="1" customWidth="1"/>
    <col min="16134" max="16134" width="4.42578125" style="2" bestFit="1" customWidth="1"/>
    <col min="16135" max="16135" width="7.140625" style="2" customWidth="1"/>
    <col min="16136" max="16136" width="9.140625" style="2"/>
    <col min="16137" max="16137" width="20.140625" style="2" customWidth="1"/>
    <col min="16138" max="16139" width="17.85546875" style="2" customWidth="1"/>
    <col min="16140" max="16140" width="17.28515625" style="2" customWidth="1"/>
    <col min="16141" max="16141" width="14.85546875" style="2" customWidth="1"/>
    <col min="16142" max="16142" width="18.140625" style="2" customWidth="1"/>
    <col min="16143" max="16143" width="26.140625" style="2" customWidth="1"/>
    <col min="16144" max="16144" width="20" style="2" customWidth="1"/>
    <col min="16145" max="16145" width="45.7109375" style="2" customWidth="1"/>
    <col min="16146" max="16384" width="9.140625" style="2"/>
  </cols>
  <sheetData>
    <row r="1" spans="1:17" ht="13.15" customHeight="1" x14ac:dyDescent="0.2">
      <c r="A1" s="1"/>
      <c r="B1" s="1"/>
      <c r="C1" s="1"/>
      <c r="D1" s="1"/>
      <c r="L1" s="3"/>
      <c r="N1" s="1"/>
      <c r="O1" s="3" t="s">
        <v>0</v>
      </c>
    </row>
    <row r="2" spans="1:17" x14ac:dyDescent="0.2">
      <c r="L2" s="3"/>
      <c r="N2" s="1"/>
      <c r="O2" s="3" t="s">
        <v>1</v>
      </c>
    </row>
    <row r="3" spans="1:17" x14ac:dyDescent="0.2">
      <c r="L3" s="5"/>
      <c r="M3" s="6"/>
      <c r="N3" s="5"/>
    </row>
    <row r="4" spans="1:17" ht="28.9" customHeight="1" x14ac:dyDescent="0.2">
      <c r="A4" s="7"/>
      <c r="B4" s="7"/>
      <c r="C4" s="56" t="s">
        <v>2</v>
      </c>
      <c r="D4" s="57"/>
      <c r="E4" s="57"/>
      <c r="F4" s="57"/>
      <c r="G4" s="57"/>
      <c r="H4" s="57"/>
      <c r="I4" s="57"/>
      <c r="J4" s="57"/>
      <c r="K4" s="57"/>
      <c r="L4" s="57"/>
      <c r="M4" s="57"/>
      <c r="N4" s="58"/>
    </row>
    <row r="5" spans="1:17" ht="18" x14ac:dyDescent="0.2">
      <c r="A5" s="7"/>
      <c r="B5" s="7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9"/>
    </row>
    <row r="6" spans="1:17" ht="20.25" x14ac:dyDescent="0.2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1"/>
      <c r="N6" s="12"/>
    </row>
    <row r="7" spans="1:17" ht="24.6" customHeight="1" x14ac:dyDescent="0.2">
      <c r="A7" s="13"/>
      <c r="B7" s="14" t="s">
        <v>3</v>
      </c>
      <c r="C7" s="59" t="s">
        <v>4</v>
      </c>
      <c r="D7" s="59"/>
      <c r="E7" s="59"/>
      <c r="F7" s="59"/>
      <c r="G7" s="59"/>
      <c r="H7" s="59"/>
      <c r="I7" s="59"/>
      <c r="J7" s="15"/>
      <c r="K7" s="15"/>
      <c r="L7" s="11"/>
      <c r="M7" s="11"/>
      <c r="N7" s="12"/>
    </row>
    <row r="8" spans="1:17" ht="15.75" x14ac:dyDescent="0.2">
      <c r="A8" s="12"/>
      <c r="B8" s="13"/>
      <c r="C8" s="13"/>
      <c r="D8" s="13"/>
      <c r="E8" s="16"/>
      <c r="F8" s="17"/>
      <c r="G8" s="17"/>
      <c r="H8" s="17"/>
      <c r="I8" s="17"/>
      <c r="J8" s="17"/>
      <c r="K8" s="17"/>
      <c r="L8" s="17"/>
      <c r="M8" s="17"/>
      <c r="N8" s="12"/>
    </row>
    <row r="9" spans="1:17" ht="15.75" x14ac:dyDescent="0.2">
      <c r="A9" s="12"/>
      <c r="B9" s="13"/>
      <c r="C9" s="13"/>
      <c r="D9" s="13"/>
      <c r="E9" s="16"/>
      <c r="F9" s="17"/>
      <c r="G9" s="17"/>
      <c r="H9" s="17"/>
      <c r="I9" s="17"/>
      <c r="J9" s="17"/>
      <c r="K9" s="17"/>
      <c r="L9" s="17"/>
      <c r="M9" s="17"/>
      <c r="N9" s="12"/>
    </row>
    <row r="10" spans="1:17" ht="15.75" x14ac:dyDescent="0.2">
      <c r="A10" s="18" t="s">
        <v>5</v>
      </c>
      <c r="B10" s="13"/>
      <c r="C10" s="13"/>
      <c r="D10" s="13"/>
      <c r="E10" s="16"/>
      <c r="F10" s="19"/>
      <c r="G10" s="19"/>
      <c r="H10" s="19"/>
      <c r="I10" s="19"/>
      <c r="J10" s="19"/>
      <c r="K10" s="19"/>
      <c r="L10" s="19"/>
      <c r="M10" s="19"/>
      <c r="N10" s="12"/>
    </row>
    <row r="11" spans="1:17" ht="65.45" customHeight="1" x14ac:dyDescent="0.2">
      <c r="A11" s="51" t="s">
        <v>6</v>
      </c>
      <c r="B11" s="51" t="s">
        <v>7</v>
      </c>
      <c r="C11" s="51" t="s">
        <v>8</v>
      </c>
      <c r="D11" s="50" t="s">
        <v>9</v>
      </c>
      <c r="E11" s="50" t="s">
        <v>10</v>
      </c>
      <c r="F11" s="50"/>
      <c r="G11" s="50"/>
      <c r="H11" s="50"/>
      <c r="I11" s="50" t="s">
        <v>11</v>
      </c>
      <c r="J11" s="50" t="s">
        <v>12</v>
      </c>
      <c r="K11" s="60" t="s">
        <v>13</v>
      </c>
      <c r="L11" s="50" t="s">
        <v>14</v>
      </c>
      <c r="M11" s="50"/>
      <c r="N11" s="51" t="s">
        <v>15</v>
      </c>
      <c r="O11" s="51" t="s">
        <v>16</v>
      </c>
      <c r="P11" s="51" t="s">
        <v>17</v>
      </c>
      <c r="Q11" s="52" t="s">
        <v>18</v>
      </c>
    </row>
    <row r="12" spans="1:17" ht="80.25" customHeight="1" x14ac:dyDescent="0.2">
      <c r="A12" s="51"/>
      <c r="B12" s="51"/>
      <c r="C12" s="51"/>
      <c r="D12" s="50"/>
      <c r="E12" s="20" t="s">
        <v>19</v>
      </c>
      <c r="F12" s="20" t="s">
        <v>20</v>
      </c>
      <c r="G12" s="20" t="s">
        <v>21</v>
      </c>
      <c r="H12" s="20" t="s">
        <v>22</v>
      </c>
      <c r="I12" s="50"/>
      <c r="J12" s="50"/>
      <c r="K12" s="61"/>
      <c r="L12" s="21" t="s">
        <v>23</v>
      </c>
      <c r="M12" s="21" t="s">
        <v>24</v>
      </c>
      <c r="N12" s="51"/>
      <c r="O12" s="51"/>
      <c r="P12" s="51"/>
      <c r="Q12" s="53"/>
    </row>
    <row r="13" spans="1:17" x14ac:dyDescent="0.2">
      <c r="A13" s="22">
        <v>1</v>
      </c>
      <c r="B13" s="22">
        <v>2</v>
      </c>
      <c r="C13" s="22">
        <v>3</v>
      </c>
      <c r="D13" s="22">
        <v>4</v>
      </c>
      <c r="E13" s="22">
        <v>5</v>
      </c>
      <c r="F13" s="22">
        <v>6</v>
      </c>
      <c r="G13" s="22">
        <v>7</v>
      </c>
      <c r="H13" s="22">
        <v>8</v>
      </c>
      <c r="I13" s="22">
        <v>9</v>
      </c>
      <c r="J13" s="22">
        <v>10</v>
      </c>
      <c r="K13" s="22">
        <v>11</v>
      </c>
      <c r="L13" s="22">
        <v>12</v>
      </c>
      <c r="M13" s="22">
        <v>13</v>
      </c>
      <c r="N13" s="22" t="s">
        <v>25</v>
      </c>
      <c r="O13" s="22">
        <v>15</v>
      </c>
      <c r="P13" s="22" t="s">
        <v>26</v>
      </c>
      <c r="Q13" s="54"/>
    </row>
    <row r="14" spans="1:17" ht="76.5" x14ac:dyDescent="0.2">
      <c r="A14" s="23">
        <v>1</v>
      </c>
      <c r="B14" s="24" t="s">
        <v>27</v>
      </c>
      <c r="C14" s="24" t="s">
        <v>28</v>
      </c>
      <c r="D14" s="24" t="s">
        <v>29</v>
      </c>
      <c r="E14" s="25" t="s">
        <v>30</v>
      </c>
      <c r="F14" s="25" t="s">
        <v>31</v>
      </c>
      <c r="G14" s="25" t="s">
        <v>32</v>
      </c>
      <c r="H14" s="25">
        <v>2</v>
      </c>
      <c r="I14" s="24" t="s">
        <v>33</v>
      </c>
      <c r="J14" s="24" t="s">
        <v>34</v>
      </c>
      <c r="K14" s="24">
        <v>22</v>
      </c>
      <c r="L14" s="26">
        <v>0</v>
      </c>
      <c r="M14" s="26">
        <v>299999.92</v>
      </c>
      <c r="N14" s="26">
        <f t="shared" ref="N14:N23" si="0">L14+M14</f>
        <v>299999.92</v>
      </c>
      <c r="O14" s="26">
        <v>27286.7</v>
      </c>
      <c r="P14" s="27">
        <f t="shared" ref="P14:P23" si="1">O14/N14</f>
        <v>9.095569092151759E-2</v>
      </c>
      <c r="Q14" s="24" t="s">
        <v>35</v>
      </c>
    </row>
    <row r="15" spans="1:17" ht="127.5" x14ac:dyDescent="0.2">
      <c r="A15" s="23">
        <v>2</v>
      </c>
      <c r="B15" s="24" t="s">
        <v>36</v>
      </c>
      <c r="C15" s="24" t="s">
        <v>37</v>
      </c>
      <c r="D15" s="24" t="s">
        <v>38</v>
      </c>
      <c r="E15" s="25" t="s">
        <v>30</v>
      </c>
      <c r="F15" s="25" t="s">
        <v>39</v>
      </c>
      <c r="G15" s="25" t="s">
        <v>40</v>
      </c>
      <c r="H15" s="25">
        <v>11</v>
      </c>
      <c r="I15" s="24" t="s">
        <v>41</v>
      </c>
      <c r="J15" s="24" t="s">
        <v>42</v>
      </c>
      <c r="K15" s="24">
        <v>24</v>
      </c>
      <c r="L15" s="26">
        <v>0</v>
      </c>
      <c r="M15" s="26">
        <v>182402.16</v>
      </c>
      <c r="N15" s="26">
        <f t="shared" si="0"/>
        <v>182402.16</v>
      </c>
      <c r="O15" s="26">
        <v>0</v>
      </c>
      <c r="P15" s="27">
        <f t="shared" si="1"/>
        <v>0</v>
      </c>
      <c r="Q15" s="24" t="s">
        <v>43</v>
      </c>
    </row>
    <row r="16" spans="1:17" ht="63.75" x14ac:dyDescent="0.2">
      <c r="A16" s="23">
        <v>3</v>
      </c>
      <c r="B16" s="28" t="s">
        <v>44</v>
      </c>
      <c r="C16" s="24" t="s">
        <v>45</v>
      </c>
      <c r="D16" s="24" t="s">
        <v>46</v>
      </c>
      <c r="E16" s="25" t="s">
        <v>30</v>
      </c>
      <c r="F16" s="25" t="s">
        <v>47</v>
      </c>
      <c r="G16" s="25" t="s">
        <v>48</v>
      </c>
      <c r="H16" s="25" t="s">
        <v>49</v>
      </c>
      <c r="I16" s="24" t="s">
        <v>50</v>
      </c>
      <c r="J16" s="24" t="s">
        <v>34</v>
      </c>
      <c r="K16" s="24">
        <v>18</v>
      </c>
      <c r="L16" s="26">
        <v>0</v>
      </c>
      <c r="M16" s="26">
        <v>300000</v>
      </c>
      <c r="N16" s="26">
        <f t="shared" si="0"/>
        <v>300000</v>
      </c>
      <c r="O16" s="26">
        <v>12970.16</v>
      </c>
      <c r="P16" s="27">
        <f t="shared" si="1"/>
        <v>4.3233866666666669E-2</v>
      </c>
      <c r="Q16" s="24" t="s">
        <v>51</v>
      </c>
    </row>
    <row r="17" spans="1:17" ht="153" x14ac:dyDescent="0.2">
      <c r="A17" s="23">
        <v>4</v>
      </c>
      <c r="B17" s="24" t="s">
        <v>52</v>
      </c>
      <c r="C17" s="24" t="s">
        <v>53</v>
      </c>
      <c r="D17" s="24" t="s">
        <v>54</v>
      </c>
      <c r="E17" s="25" t="s">
        <v>30</v>
      </c>
      <c r="F17" s="25" t="s">
        <v>55</v>
      </c>
      <c r="G17" s="25" t="s">
        <v>56</v>
      </c>
      <c r="H17" s="25">
        <v>2</v>
      </c>
      <c r="I17" s="24" t="s">
        <v>57</v>
      </c>
      <c r="J17" s="24" t="s">
        <v>42</v>
      </c>
      <c r="K17" s="24">
        <v>15</v>
      </c>
      <c r="L17" s="26">
        <v>0</v>
      </c>
      <c r="M17" s="26">
        <v>300000</v>
      </c>
      <c r="N17" s="26">
        <f t="shared" si="0"/>
        <v>300000</v>
      </c>
      <c r="O17" s="26">
        <v>30000</v>
      </c>
      <c r="P17" s="27">
        <f t="shared" si="1"/>
        <v>0.1</v>
      </c>
      <c r="Q17" s="24" t="s">
        <v>58</v>
      </c>
    </row>
    <row r="18" spans="1:17" ht="102" x14ac:dyDescent="0.2">
      <c r="A18" s="23">
        <v>5</v>
      </c>
      <c r="B18" s="24" t="s">
        <v>59</v>
      </c>
      <c r="C18" s="24" t="s">
        <v>60</v>
      </c>
      <c r="D18" s="24" t="s">
        <v>61</v>
      </c>
      <c r="E18" s="25" t="s">
        <v>30</v>
      </c>
      <c r="F18" s="25" t="s">
        <v>39</v>
      </c>
      <c r="G18" s="25" t="s">
        <v>62</v>
      </c>
      <c r="H18" s="25">
        <v>2</v>
      </c>
      <c r="I18" s="24" t="s">
        <v>63</v>
      </c>
      <c r="J18" s="24" t="s">
        <v>42</v>
      </c>
      <c r="K18" s="24">
        <v>20</v>
      </c>
      <c r="L18" s="26">
        <v>20000</v>
      </c>
      <c r="M18" s="26">
        <v>300000</v>
      </c>
      <c r="N18" s="26">
        <f t="shared" si="0"/>
        <v>320000</v>
      </c>
      <c r="O18" s="26"/>
      <c r="P18" s="27">
        <f t="shared" si="1"/>
        <v>0</v>
      </c>
      <c r="Q18" s="24" t="s">
        <v>64</v>
      </c>
    </row>
    <row r="19" spans="1:17" ht="153" x14ac:dyDescent="0.2">
      <c r="A19" s="23">
        <v>6</v>
      </c>
      <c r="B19" s="24" t="s">
        <v>65</v>
      </c>
      <c r="C19" s="24" t="s">
        <v>66</v>
      </c>
      <c r="D19" s="24" t="s">
        <v>67</v>
      </c>
      <c r="E19" s="25" t="s">
        <v>30</v>
      </c>
      <c r="F19" s="25" t="s">
        <v>39</v>
      </c>
      <c r="G19" s="25" t="s">
        <v>68</v>
      </c>
      <c r="H19" s="25">
        <v>1</v>
      </c>
      <c r="I19" s="24" t="s">
        <v>69</v>
      </c>
      <c r="J19" s="24" t="s">
        <v>34</v>
      </c>
      <c r="K19" s="24">
        <v>30</v>
      </c>
      <c r="L19" s="26">
        <v>0</v>
      </c>
      <c r="M19" s="26">
        <v>300000</v>
      </c>
      <c r="N19" s="26">
        <f t="shared" si="0"/>
        <v>300000</v>
      </c>
      <c r="O19" s="26">
        <v>5000</v>
      </c>
      <c r="P19" s="27">
        <f t="shared" si="1"/>
        <v>1.6666666666666666E-2</v>
      </c>
      <c r="Q19" s="24" t="s">
        <v>70</v>
      </c>
    </row>
    <row r="20" spans="1:17" ht="89.25" x14ac:dyDescent="0.2">
      <c r="A20" s="23">
        <v>7</v>
      </c>
      <c r="B20" s="24" t="s">
        <v>71</v>
      </c>
      <c r="C20" s="24" t="s">
        <v>72</v>
      </c>
      <c r="D20" s="24" t="s">
        <v>73</v>
      </c>
      <c r="E20" s="25" t="s">
        <v>30</v>
      </c>
      <c r="F20" s="25" t="s">
        <v>74</v>
      </c>
      <c r="G20" s="25" t="s">
        <v>75</v>
      </c>
      <c r="H20" s="25">
        <v>2</v>
      </c>
      <c r="I20" s="24" t="s">
        <v>76</v>
      </c>
      <c r="J20" s="24" t="s">
        <v>34</v>
      </c>
      <c r="K20" s="24">
        <v>15</v>
      </c>
      <c r="L20" s="26">
        <v>0</v>
      </c>
      <c r="M20" s="26">
        <v>300000</v>
      </c>
      <c r="N20" s="26">
        <f t="shared" si="0"/>
        <v>300000</v>
      </c>
      <c r="O20" s="26">
        <v>2200</v>
      </c>
      <c r="P20" s="27">
        <f t="shared" si="1"/>
        <v>7.3333333333333332E-3</v>
      </c>
      <c r="Q20" s="24" t="s">
        <v>77</v>
      </c>
    </row>
    <row r="21" spans="1:17" ht="153" x14ac:dyDescent="0.2">
      <c r="A21" s="23">
        <v>8</v>
      </c>
      <c r="B21" s="24" t="s">
        <v>78</v>
      </c>
      <c r="C21" s="24" t="s">
        <v>79</v>
      </c>
      <c r="D21" s="24" t="s">
        <v>80</v>
      </c>
      <c r="E21" s="25" t="s">
        <v>30</v>
      </c>
      <c r="F21" s="25" t="s">
        <v>81</v>
      </c>
      <c r="G21" s="25" t="s">
        <v>82</v>
      </c>
      <c r="H21" s="25">
        <v>3</v>
      </c>
      <c r="I21" s="24" t="s">
        <v>83</v>
      </c>
      <c r="J21" s="24" t="s">
        <v>42</v>
      </c>
      <c r="K21" s="24">
        <v>32</v>
      </c>
      <c r="L21" s="26">
        <v>0</v>
      </c>
      <c r="M21" s="26">
        <v>300000</v>
      </c>
      <c r="N21" s="26">
        <f t="shared" si="0"/>
        <v>300000</v>
      </c>
      <c r="O21" s="26">
        <v>5000</v>
      </c>
      <c r="P21" s="27">
        <f t="shared" si="1"/>
        <v>1.6666666666666666E-2</v>
      </c>
      <c r="Q21" s="24" t="s">
        <v>84</v>
      </c>
    </row>
    <row r="22" spans="1:17" ht="76.5" x14ac:dyDescent="0.2">
      <c r="A22" s="23">
        <v>9</v>
      </c>
      <c r="B22" s="24" t="s">
        <v>85</v>
      </c>
      <c r="C22" s="24" t="s">
        <v>86</v>
      </c>
      <c r="D22" s="24" t="s">
        <v>87</v>
      </c>
      <c r="E22" s="25" t="s">
        <v>30</v>
      </c>
      <c r="F22" s="25" t="s">
        <v>88</v>
      </c>
      <c r="G22" s="25" t="s">
        <v>82</v>
      </c>
      <c r="H22" s="25">
        <v>2</v>
      </c>
      <c r="I22" s="24" t="s">
        <v>89</v>
      </c>
      <c r="J22" s="24" t="s">
        <v>42</v>
      </c>
      <c r="K22" s="24">
        <v>18</v>
      </c>
      <c r="L22" s="26">
        <v>0</v>
      </c>
      <c r="M22" s="26">
        <v>300</v>
      </c>
      <c r="N22" s="26">
        <f t="shared" si="0"/>
        <v>300</v>
      </c>
      <c r="O22" s="26">
        <v>0</v>
      </c>
      <c r="P22" s="27">
        <f t="shared" si="1"/>
        <v>0</v>
      </c>
      <c r="Q22" s="24" t="s">
        <v>90</v>
      </c>
    </row>
    <row r="23" spans="1:17" ht="89.25" x14ac:dyDescent="0.2">
      <c r="A23" s="23">
        <v>10</v>
      </c>
      <c r="B23" s="24" t="s">
        <v>91</v>
      </c>
      <c r="C23" s="24" t="s">
        <v>92</v>
      </c>
      <c r="D23" s="24" t="s">
        <v>93</v>
      </c>
      <c r="E23" s="25" t="s">
        <v>30</v>
      </c>
      <c r="F23" s="25" t="s">
        <v>30</v>
      </c>
      <c r="G23" s="25" t="s">
        <v>94</v>
      </c>
      <c r="H23" s="25">
        <v>2</v>
      </c>
      <c r="I23" s="29" t="s">
        <v>95</v>
      </c>
      <c r="J23" s="24" t="s">
        <v>34</v>
      </c>
      <c r="K23" s="24">
        <v>30</v>
      </c>
      <c r="L23" s="26">
        <v>0</v>
      </c>
      <c r="M23" s="26">
        <v>298339.55</v>
      </c>
      <c r="N23" s="26">
        <f t="shared" si="0"/>
        <v>298339.55</v>
      </c>
      <c r="O23" s="26">
        <v>0</v>
      </c>
      <c r="P23" s="27">
        <f t="shared" si="1"/>
        <v>0</v>
      </c>
      <c r="Q23" s="24" t="s">
        <v>77</v>
      </c>
    </row>
    <row r="24" spans="1:17" ht="140.25" x14ac:dyDescent="0.2">
      <c r="A24" s="23">
        <v>11</v>
      </c>
      <c r="B24" s="24" t="s">
        <v>96</v>
      </c>
      <c r="C24" s="24" t="s">
        <v>97</v>
      </c>
      <c r="D24" s="24" t="s">
        <v>98</v>
      </c>
      <c r="E24" s="25" t="s">
        <v>30</v>
      </c>
      <c r="F24" s="25" t="s">
        <v>99</v>
      </c>
      <c r="G24" s="25" t="s">
        <v>82</v>
      </c>
      <c r="H24" s="25">
        <v>2</v>
      </c>
      <c r="I24" s="24" t="s">
        <v>100</v>
      </c>
      <c r="J24" s="24" t="s">
        <v>42</v>
      </c>
      <c r="K24" s="24">
        <v>62</v>
      </c>
      <c r="L24" s="26">
        <v>0</v>
      </c>
      <c r="M24" s="26">
        <v>300000</v>
      </c>
      <c r="N24" s="26">
        <f>L24+M24</f>
        <v>300000</v>
      </c>
      <c r="O24" s="26">
        <v>30000</v>
      </c>
      <c r="P24" s="27">
        <f>O24/N24</f>
        <v>0.1</v>
      </c>
      <c r="Q24" s="24" t="s">
        <v>101</v>
      </c>
    </row>
    <row r="25" spans="1:17" ht="114.75" x14ac:dyDescent="0.2">
      <c r="A25" s="23">
        <v>12</v>
      </c>
      <c r="B25" s="24" t="s">
        <v>102</v>
      </c>
      <c r="C25" s="24" t="s">
        <v>103</v>
      </c>
      <c r="D25" s="24" t="s">
        <v>104</v>
      </c>
      <c r="E25" s="25" t="s">
        <v>30</v>
      </c>
      <c r="F25" s="25" t="s">
        <v>105</v>
      </c>
      <c r="G25" s="25" t="s">
        <v>56</v>
      </c>
      <c r="H25" s="25">
        <v>3</v>
      </c>
      <c r="I25" s="24" t="s">
        <v>106</v>
      </c>
      <c r="J25" s="24" t="s">
        <v>42</v>
      </c>
      <c r="K25" s="24">
        <v>25</v>
      </c>
      <c r="L25" s="26">
        <v>10019</v>
      </c>
      <c r="M25" s="26">
        <v>150000</v>
      </c>
      <c r="N25" s="26">
        <f>L25+M25</f>
        <v>160019</v>
      </c>
      <c r="O25" s="26">
        <v>5310</v>
      </c>
      <c r="P25" s="27">
        <f>O25/N25</f>
        <v>3.3183559452315041E-2</v>
      </c>
      <c r="Q25" s="24" t="s">
        <v>107</v>
      </c>
    </row>
    <row r="26" spans="1:17" ht="38.25" x14ac:dyDescent="0.2">
      <c r="A26" s="23">
        <v>13</v>
      </c>
      <c r="B26" s="24" t="s">
        <v>108</v>
      </c>
      <c r="C26" s="24" t="s">
        <v>109</v>
      </c>
      <c r="D26" s="24" t="s">
        <v>110</v>
      </c>
      <c r="E26" s="25" t="s">
        <v>30</v>
      </c>
      <c r="F26" s="25" t="s">
        <v>39</v>
      </c>
      <c r="G26" s="25" t="s">
        <v>75</v>
      </c>
      <c r="H26" s="25">
        <v>3</v>
      </c>
      <c r="I26" s="24" t="s">
        <v>111</v>
      </c>
      <c r="J26" s="24" t="s">
        <v>42</v>
      </c>
      <c r="K26" s="24">
        <v>60</v>
      </c>
      <c r="L26" s="26">
        <v>0</v>
      </c>
      <c r="M26" s="26">
        <v>300000</v>
      </c>
      <c r="N26" s="26">
        <f>L26+M26</f>
        <v>300000</v>
      </c>
      <c r="O26" s="26">
        <v>3250</v>
      </c>
      <c r="P26" s="27">
        <f>O26/N26</f>
        <v>1.0833333333333334E-2</v>
      </c>
      <c r="Q26" s="24" t="s">
        <v>112</v>
      </c>
    </row>
    <row r="27" spans="1:17" ht="38.25" x14ac:dyDescent="0.2">
      <c r="A27" s="23">
        <v>14</v>
      </c>
      <c r="B27" s="24" t="s">
        <v>113</v>
      </c>
      <c r="C27" s="24" t="s">
        <v>114</v>
      </c>
      <c r="D27" s="24" t="s">
        <v>115</v>
      </c>
      <c r="E27" s="25" t="s">
        <v>30</v>
      </c>
      <c r="F27" s="25" t="s">
        <v>49</v>
      </c>
      <c r="G27" s="25" t="s">
        <v>30</v>
      </c>
      <c r="H27" s="25">
        <v>3</v>
      </c>
      <c r="I27" s="24" t="s">
        <v>116</v>
      </c>
      <c r="J27" s="24" t="s">
        <v>34</v>
      </c>
      <c r="K27" s="24">
        <v>16</v>
      </c>
      <c r="L27" s="26">
        <v>0</v>
      </c>
      <c r="M27" s="26">
        <v>29100</v>
      </c>
      <c r="N27" s="26">
        <f>L27+M27</f>
        <v>29100</v>
      </c>
      <c r="O27" s="26">
        <v>0</v>
      </c>
      <c r="P27" s="27">
        <f>O27/N27</f>
        <v>0</v>
      </c>
      <c r="Q27" s="24" t="s">
        <v>117</v>
      </c>
    </row>
    <row r="28" spans="1:17" s="3" customFormat="1" ht="15.75" x14ac:dyDescent="0.2">
      <c r="A28" s="30" t="s">
        <v>118</v>
      </c>
      <c r="B28" s="30" t="s">
        <v>119</v>
      </c>
      <c r="C28" s="30" t="s">
        <v>119</v>
      </c>
      <c r="D28" s="30" t="s">
        <v>119</v>
      </c>
      <c r="E28" s="30" t="s">
        <v>119</v>
      </c>
      <c r="F28" s="30" t="s">
        <v>119</v>
      </c>
      <c r="G28" s="30" t="s">
        <v>119</v>
      </c>
      <c r="H28" s="30" t="s">
        <v>119</v>
      </c>
      <c r="I28" s="30" t="s">
        <v>119</v>
      </c>
      <c r="J28" s="30" t="s">
        <v>119</v>
      </c>
      <c r="K28" s="31">
        <f>SUM(K14:K25)</f>
        <v>311</v>
      </c>
      <c r="L28" s="32">
        <f>SUM(L14:L25)</f>
        <v>30019</v>
      </c>
      <c r="M28" s="32">
        <f>SUM(M14:M25)</f>
        <v>3031041.63</v>
      </c>
      <c r="N28" s="32">
        <f>L28+M28</f>
        <v>3061060.63</v>
      </c>
      <c r="O28" s="32">
        <f>SUM(O14:O25)</f>
        <v>117766.86</v>
      </c>
      <c r="P28" s="33">
        <f>O28/N28</f>
        <v>3.8472566941609387E-2</v>
      </c>
      <c r="Q28" s="4"/>
    </row>
    <row r="29" spans="1:17" ht="12.75" customHeight="1" x14ac:dyDescent="0.25">
      <c r="A29" s="34"/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5"/>
      <c r="M29" s="36"/>
      <c r="N29" s="35"/>
    </row>
    <row r="30" spans="1:17" ht="15.75" x14ac:dyDescent="0.2">
      <c r="A30" s="37">
        <v>1</v>
      </c>
      <c r="B30" s="38" t="s">
        <v>120</v>
      </c>
      <c r="C30" s="39"/>
      <c r="D30" s="34"/>
      <c r="E30" s="34"/>
      <c r="F30" s="34"/>
      <c r="G30" s="34"/>
      <c r="H30" s="34"/>
      <c r="I30" s="34"/>
      <c r="J30" s="34"/>
      <c r="K30" s="34"/>
      <c r="L30" s="40"/>
      <c r="M30" s="40"/>
      <c r="N30" s="40"/>
    </row>
    <row r="31" spans="1:17" ht="15.75" x14ac:dyDescent="0.2">
      <c r="A31" s="37">
        <v>2</v>
      </c>
      <c r="B31" s="38" t="s">
        <v>121</v>
      </c>
      <c r="C31" s="39"/>
      <c r="D31" s="34"/>
      <c r="E31" s="34"/>
      <c r="F31" s="34"/>
      <c r="G31" s="34"/>
      <c r="H31" s="34"/>
      <c r="I31" s="34"/>
      <c r="J31" s="34"/>
      <c r="K31" s="34"/>
      <c r="L31" s="40"/>
      <c r="M31" s="40"/>
      <c r="N31" s="40"/>
    </row>
    <row r="32" spans="1:17" ht="18" x14ac:dyDescent="0.2">
      <c r="A32" s="41"/>
      <c r="B32" s="42"/>
      <c r="C32" s="34"/>
      <c r="D32" s="34"/>
      <c r="E32" s="34"/>
      <c r="F32" s="34"/>
      <c r="G32" s="34"/>
      <c r="H32" s="34"/>
      <c r="I32" s="34"/>
      <c r="J32" s="34"/>
      <c r="K32" s="34"/>
      <c r="L32" s="40"/>
      <c r="M32" s="40"/>
      <c r="N32" s="40"/>
    </row>
    <row r="33" spans="1:14" ht="19.5" customHeight="1" x14ac:dyDescent="0.2">
      <c r="A33" s="55"/>
      <c r="B33" s="55"/>
      <c r="C33" s="55"/>
      <c r="D33" s="55"/>
      <c r="E33" s="55"/>
      <c r="F33" s="55"/>
      <c r="G33" s="55"/>
      <c r="H33" s="55"/>
      <c r="I33" s="55"/>
      <c r="J33" s="55"/>
      <c r="K33" s="55"/>
      <c r="L33" s="55"/>
      <c r="M33" s="55"/>
      <c r="N33" s="40"/>
    </row>
    <row r="34" spans="1:14" ht="19.5" customHeight="1" x14ac:dyDescent="0.2">
      <c r="A34" s="43"/>
      <c r="B34" s="44"/>
      <c r="C34" s="44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0"/>
    </row>
    <row r="35" spans="1:14" x14ac:dyDescent="0.2">
      <c r="A35" s="45"/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46"/>
      <c r="M35" s="46"/>
      <c r="N35" s="47"/>
    </row>
    <row r="36" spans="1:14" ht="14.25" customHeight="1" x14ac:dyDescent="0.2">
      <c r="A36" s="48"/>
      <c r="B36" s="48"/>
      <c r="C36" s="48"/>
      <c r="D36" s="48"/>
      <c r="E36" s="48"/>
      <c r="F36" s="48"/>
      <c r="G36" s="48"/>
      <c r="H36" s="48"/>
      <c r="I36" s="48"/>
      <c r="J36" s="48"/>
      <c r="K36" s="48"/>
      <c r="L36" s="49"/>
      <c r="M36" s="49"/>
      <c r="N36" s="49"/>
    </row>
  </sheetData>
  <mergeCells count="16">
    <mergeCell ref="A33:M33"/>
    <mergeCell ref="C4:N4"/>
    <mergeCell ref="C7:I7"/>
    <mergeCell ref="A11:A12"/>
    <mergeCell ref="B11:B12"/>
    <mergeCell ref="C11:C12"/>
    <mergeCell ref="D11:D12"/>
    <mergeCell ref="E11:H11"/>
    <mergeCell ref="I11:I12"/>
    <mergeCell ref="J11:J12"/>
    <mergeCell ref="K11:K12"/>
    <mergeCell ref="L11:M11"/>
    <mergeCell ref="N11:N12"/>
    <mergeCell ref="O11:O12"/>
    <mergeCell ref="P11:P12"/>
    <mergeCell ref="Q11:Q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Wioletta Kozłowska</dc:creator>
  <cp:lastModifiedBy>Edyta Wrzosek</cp:lastModifiedBy>
  <dcterms:created xsi:type="dcterms:W3CDTF">2025-03-11T14:54:14Z</dcterms:created>
  <dcterms:modified xsi:type="dcterms:W3CDTF">2025-03-12T12:44:40Z</dcterms:modified>
</cp:coreProperties>
</file>