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2\Dźwigi _ cykliczna konserwacja\"/>
    </mc:Choice>
  </mc:AlternateContent>
  <xr:revisionPtr revIDLastSave="0" documentId="13_ncr:1_{AA9D9735-0022-4A22-926B-F0390B842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21" l="1"/>
  <c r="K38" i="21"/>
  <c r="I38" i="21"/>
  <c r="H37" i="21"/>
  <c r="I36" i="21"/>
  <c r="I35" i="21"/>
  <c r="K35" i="21" s="1"/>
  <c r="I34" i="21"/>
  <c r="I33" i="21"/>
  <c r="I26" i="21"/>
  <c r="K26" i="21" s="1"/>
  <c r="H28" i="21"/>
  <c r="I27" i="21"/>
  <c r="K27" i="21" s="1"/>
  <c r="I25" i="21"/>
  <c r="K25" i="21" s="1"/>
  <c r="I24" i="21"/>
  <c r="L35" i="21" l="1"/>
  <c r="K36" i="21"/>
  <c r="L36" i="21" s="1"/>
  <c r="K34" i="21"/>
  <c r="L34" i="21" s="1"/>
  <c r="K33" i="21"/>
  <c r="L33" i="21" s="1"/>
  <c r="I37" i="21"/>
  <c r="L26" i="21"/>
  <c r="I28" i="21"/>
  <c r="K28" i="21" s="1"/>
  <c r="L28" i="21" s="1"/>
  <c r="L27" i="21"/>
  <c r="L25" i="21"/>
  <c r="K24" i="21"/>
  <c r="L24" i="21" s="1"/>
  <c r="K37" i="21" l="1"/>
  <c r="L37" i="21" s="1"/>
</calcChain>
</file>

<file path=xl/sharedStrings.xml><?xml version="1.0" encoding="utf-8"?>
<sst xmlns="http://schemas.openxmlformats.org/spreadsheetml/2006/main" count="86" uniqueCount="63">
  <si>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</si>
  <si>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</si>
  <si>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</si>
  <si>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</si>
  <si>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</si>
  <si>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</si>
  <si>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</si>
  <si>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</si>
  <si>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</si>
  <si>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</si>
  <si>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</si>
  <si>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</si>
  <si>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</si>
  <si>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</si>
  <si>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Wartość  VAT</t>
  </si>
  <si>
    <t xml:space="preserve">Ilość </t>
  </si>
  <si>
    <t xml:space="preserve">szt. </t>
  </si>
  <si>
    <t xml:space="preserve">Nazwa </t>
  </si>
  <si>
    <t>Prokuratura Okręgowa
i Prokuratura Rejonowa
w Zielonej Górze
ul. Partyzantów 42
65-332 Zielona Góra</t>
  </si>
  <si>
    <t xml:space="preserve">Adres  </t>
  </si>
  <si>
    <t>jednostki</t>
  </si>
  <si>
    <t xml:space="preserve">ul. Partyzantów 42
65-332 Zielona Góra </t>
  </si>
  <si>
    <t>Prokuratura Rejonowa 
w Nowej Soli</t>
  </si>
  <si>
    <t>ul. Piłsudskiego 38
67 – 100 Nowa Sól</t>
  </si>
  <si>
    <t xml:space="preserve">Prokuratura Rejonowa 
we Wschowie </t>
  </si>
  <si>
    <t>ul. Grabarska 11
67 – 400 Wschowa</t>
  </si>
  <si>
    <t xml:space="preserve">Prokuratura Rejonowa 
w Żarach </t>
  </si>
  <si>
    <t xml:space="preserve"> ul. Górnośląska 17
68 – 200 Żary</t>
  </si>
  <si>
    <t xml:space="preserve">Wartość brutto
w zł </t>
  </si>
  <si>
    <t>Formularz ofertowy</t>
  </si>
  <si>
    <t>3033-7.262.268.2022</t>
  </si>
  <si>
    <t xml:space="preserve">a) </t>
  </si>
  <si>
    <t xml:space="preserve">cena za cykliczną , miesięczną konserwację urządzeń dźwigowych </t>
  </si>
  <si>
    <t xml:space="preserve">b) </t>
  </si>
  <si>
    <t xml:space="preserve">cena za pomiary  elektryczne urządzeń dżwigowych  </t>
  </si>
  <si>
    <t>Prokuratura Rejonowa 
w Nowej Soli
ul. Piłsudskiego 38
67 – 100 Nowa Sól</t>
  </si>
  <si>
    <t>Prokuratura Rejonowa 
we Wschowie 
ul. Grabarska 11
67 – 400 Wschowa</t>
  </si>
  <si>
    <t>Prokuratura Rejonowa 
w Żarach 
 ul. Górnośląska 17
68 – 200 Żary</t>
  </si>
  <si>
    <t>Typ dźwigu</t>
  </si>
  <si>
    <t xml:space="preserve">numer fabryczny </t>
  </si>
  <si>
    <t>Platforma Kali -B
B-19-1605</t>
  </si>
  <si>
    <t>Dźwig osobowy 
GL 81.21
D-044</t>
  </si>
  <si>
    <t>Platforma Kali -B
 B-19-1550</t>
  </si>
  <si>
    <t>Dźwig towarowy z dźwignicą rodzaju ISOA
 152203</t>
  </si>
  <si>
    <t>Numer rejestracyjny UDT</t>
  </si>
  <si>
    <t>Rok</t>
  </si>
  <si>
    <t>budowy</t>
  </si>
  <si>
    <t>N3029000370</t>
  </si>
  <si>
    <t>N3019001486</t>
  </si>
  <si>
    <t>N3129000943</t>
  </si>
  <si>
    <t>Prokuratura Okręgowa
w Zielonej Górze 
i Prokuratura Rejonowa
w Zielonej Górze
ul. Partyzantów 42
65-332 Zielona Góra</t>
  </si>
  <si>
    <t>312900707N</t>
  </si>
  <si>
    <t xml:space="preserve">Cena jednostkowa 
w zł/m-c </t>
  </si>
  <si>
    <t>Cena jednostkowa 
w zł/rok</t>
  </si>
  <si>
    <t>Wartość
 netto</t>
  </si>
  <si>
    <t xml:space="preserve">Razem pomiary </t>
  </si>
  <si>
    <t xml:space="preserve">Razem cykliczne przeglądy </t>
  </si>
  <si>
    <t xml:space="preserve">P1- cena </t>
  </si>
  <si>
    <t xml:space="preserve">P2. Czas reakcji na awarię w godzinach: ….....( słownie …..........…............ godzin). </t>
  </si>
  <si>
    <t xml:space="preserve">Oświadczamy, że zapoznaliśmy się z treścią zapytania ofertowego i nie wnosimy do niego zastrzeżeń oraz przyjmujemy warunki 
w nim określone, a w szczególności:
- otrzymaliśmy konieczne informacje do przygotowania oferty,
- akceptujemy wzór umowy i zobowiązujemy się do zawarcia umowy,
- akceptujemy termin płatności tj. 21 dni od daty otrzymania przez zamawiającego faktury VAT wraz z protokołem                                   
</t>
  </si>
  <si>
    <r>
      <t xml:space="preserve">P3.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TAK/NIE* (* niewłaściwe skreślić).</t>
    </r>
  </si>
  <si>
    <t xml:space="preserve">OGÓŁEM UMOWA 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</si>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</sst>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3" fillId="13" borderId="0" xfId="0" applyFont="1" applyFill="1" applyBorder="1" applyAlignment="1">
      <alignment horizontal="left" vertical="center"/>
    </xf>
    <xf numFmtId="0" fontId="23" fillId="13" borderId="0" xfId="0" applyFont="1" applyFill="1" applyBorder="1" applyAlignment="1">
      <alignment horizontal="left" vertical="center"/>
    </xf>
    <xf numFmtId="0" fontId="23" fillId="13" borderId="0" xfId="0" applyFont="1" applyFill="1" applyBorder="1" applyAlignment="1">
      <alignment horizontal="left" vertical="center" wrapText="1"/>
    </xf>
    <xf numFmtId="0" fontId="23" fillId="13" borderId="0" xfId="0" applyFont="1" applyFill="1" applyBorder="1" applyAlignment="1">
      <alignment horizontal="left" vertical="center" wrapText="1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12" borderId="10" xfId="0" applyFont="1" applyFill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23" fillId="12" borderId="13" xfId="0" applyFont="1" applyFill="1" applyBorder="1" applyAlignment="1">
      <alignment horizontal="left"/>
    </xf>
    <xf numFmtId="0" fontId="21" fillId="0" borderId="0" xfId="0" applyFont="1"/>
    <xf numFmtId="0" fontId="23" fillId="0" borderId="0" xfId="0" applyFont="1"/>
    <xf numFmtId="0" fontId="23" fillId="12" borderId="11" xfId="0" applyFont="1" applyFill="1" applyBorder="1" applyAlignment="1">
      <alignment horizontal="right"/>
    </xf>
    <xf numFmtId="0" fontId="23" fillId="12" borderId="10" xfId="0" applyFont="1" applyFill="1" applyBorder="1" applyAlignment="1">
      <alignment horizontal="left"/>
    </xf>
    <xf numFmtId="0" fontId="23" fillId="12" borderId="18" xfId="0" applyFont="1" applyFill="1" applyBorder="1" applyAlignment="1">
      <alignment horizontal="left"/>
    </xf>
    <xf numFmtId="0" fontId="23" fillId="12" borderId="11" xfId="0" applyFont="1" applyFill="1" applyBorder="1" applyAlignment="1">
      <alignment horizontal="left"/>
    </xf>
    <xf numFmtId="0" fontId="23" fillId="12" borderId="10" xfId="0" applyFont="1" applyFill="1" applyBorder="1" applyAlignment="1">
      <alignment horizontal="right"/>
    </xf>
    <xf numFmtId="0" fontId="23" fillId="12" borderId="11" xfId="0" applyFont="1" applyFill="1" applyBorder="1" applyAlignment="1">
      <alignment horizontal="right"/>
    </xf>
    <xf numFmtId="0" fontId="19" fillId="0" borderId="0" xfId="0" applyFont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view="pageBreakPreview" topLeftCell="A25" zoomScale="55" zoomScaleNormal="25" zoomScaleSheetLayoutView="55" zoomScalePageLayoutView="55" workbookViewId="0">
      <selection activeCell="L38" sqref="L38"/>
    </sheetView>
  </sheetViews>
  <sheetFormatPr defaultColWidth="9.109375" defaultRowHeight="13.2"/>
  <cols>
    <col min="1" max="1" width="4.6640625" style="1" customWidth="1"/>
    <col min="2" max="2" width="38.88671875" style="1" customWidth="1"/>
    <col min="3" max="4" width="28.5546875" style="1" customWidth="1"/>
    <col min="5" max="5" width="23.33203125" style="1" customWidth="1"/>
    <col min="6" max="6" width="11.88671875" style="1" customWidth="1"/>
    <col min="7" max="7" width="9.6640625" style="1" customWidth="1"/>
    <col min="8" max="8" width="18.33203125" style="1" customWidth="1"/>
    <col min="9" max="9" width="17.44140625" style="1" customWidth="1"/>
    <col min="10" max="10" width="9.77734375" style="1" customWidth="1"/>
    <col min="11" max="11" width="12.44140625" style="1" customWidth="1"/>
    <col min="12" max="12" width="18.6640625" style="1" customWidth="1"/>
    <col min="13" max="16384" width="9.109375" style="1"/>
  </cols>
  <sheetData>
    <row r="1" spans="1:12">
      <c r="B1" s="3"/>
      <c r="C1" s="3"/>
      <c r="D1" s="3"/>
      <c r="E1" s="3"/>
      <c r="F1" s="2"/>
    </row>
    <row r="2" spans="1:12" ht="17.399999999999999">
      <c r="A2" s="42" t="s">
        <v>30</v>
      </c>
      <c r="B2" s="42"/>
      <c r="C2" s="42"/>
      <c r="D2" s="42"/>
      <c r="E2" s="42"/>
      <c r="F2" s="42"/>
      <c r="G2" s="42"/>
      <c r="H2" s="5"/>
      <c r="I2" s="5"/>
      <c r="J2" s="5"/>
      <c r="K2" s="54" t="s">
        <v>62</v>
      </c>
      <c r="L2" s="54"/>
    </row>
    <row r="3" spans="1:12" ht="22.8">
      <c r="A3" s="41" t="s">
        <v>29</v>
      </c>
      <c r="B3" s="41"/>
      <c r="C3" s="41"/>
      <c r="D3" s="41"/>
      <c r="E3" s="41"/>
      <c r="F3" s="41"/>
      <c r="G3" s="41"/>
      <c r="H3" s="5"/>
      <c r="I3" s="5"/>
      <c r="J3" s="5"/>
      <c r="K3" s="5"/>
      <c r="L3" s="5"/>
    </row>
    <row r="4" spans="1:12" ht="15.6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 ht="15.6">
      <c r="A5" s="5"/>
      <c r="B5" s="6"/>
      <c r="C5" s="7"/>
      <c r="D5" s="7"/>
      <c r="E5" s="7"/>
      <c r="F5" s="5"/>
      <c r="G5" s="24"/>
      <c r="H5" s="25"/>
      <c r="I5" s="25"/>
      <c r="J5" s="25"/>
      <c r="K5" s="25"/>
      <c r="L5" s="26"/>
    </row>
    <row r="6" spans="1:12" ht="15.6">
      <c r="A6" s="5"/>
      <c r="B6" s="5"/>
      <c r="C6" s="7"/>
      <c r="D6" s="7"/>
      <c r="E6" s="7"/>
      <c r="F6" s="5"/>
      <c r="G6" s="27" t="s">
        <v>11</v>
      </c>
      <c r="H6" s="28"/>
      <c r="I6" s="28"/>
      <c r="J6" s="28"/>
      <c r="K6" s="28"/>
      <c r="L6" s="29"/>
    </row>
    <row r="7" spans="1:12" ht="4.5" customHeight="1">
      <c r="A7" s="5"/>
      <c r="B7" s="5"/>
      <c r="C7" s="7"/>
      <c r="D7" s="7"/>
      <c r="E7" s="7"/>
      <c r="F7" s="5"/>
      <c r="G7" s="27"/>
      <c r="H7" s="28"/>
      <c r="I7" s="28"/>
      <c r="J7" s="28"/>
      <c r="K7" s="28"/>
      <c r="L7" s="29"/>
    </row>
    <row r="8" spans="1:12" ht="24" customHeight="1">
      <c r="A8" s="5"/>
      <c r="B8" s="5"/>
      <c r="C8" s="7"/>
      <c r="D8" s="7"/>
      <c r="E8" s="7"/>
      <c r="F8" s="5"/>
      <c r="G8" s="31" t="s">
        <v>12</v>
      </c>
      <c r="H8" s="32"/>
      <c r="I8" s="32"/>
      <c r="J8" s="32"/>
      <c r="K8" s="32"/>
      <c r="L8" s="33"/>
    </row>
    <row r="9" spans="1:12" ht="42" customHeight="1">
      <c r="A9" s="5"/>
      <c r="B9" s="5"/>
      <c r="C9" s="7"/>
      <c r="D9" s="7"/>
      <c r="E9" s="7"/>
      <c r="F9" s="5"/>
      <c r="G9" s="8"/>
      <c r="H9" s="8"/>
      <c r="I9" s="8"/>
      <c r="J9" s="8"/>
      <c r="K9" s="8"/>
      <c r="L9" s="8"/>
    </row>
    <row r="10" spans="1:12" s="46" customFormat="1" ht="17.399999999999999">
      <c r="A10" s="43" t="s">
        <v>2</v>
      </c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s="46" customFormat="1" ht="17.399999999999999">
      <c r="B11" s="47"/>
      <c r="C11" s="47"/>
      <c r="D11" s="47"/>
      <c r="E11" s="47"/>
    </row>
    <row r="12" spans="1:12" s="46" customFormat="1" ht="17.399999999999999">
      <c r="A12" s="43" t="s">
        <v>3</v>
      </c>
      <c r="B12" s="48"/>
      <c r="C12" s="49"/>
      <c r="D12" s="50"/>
      <c r="E12" s="50"/>
      <c r="F12" s="50"/>
      <c r="G12" s="50"/>
      <c r="H12" s="50"/>
      <c r="I12" s="50"/>
      <c r="J12" s="50"/>
      <c r="K12" s="50"/>
      <c r="L12" s="51"/>
    </row>
    <row r="13" spans="1:12" s="46" customFormat="1" ht="17.399999999999999">
      <c r="B13" s="47"/>
      <c r="C13" s="47"/>
      <c r="D13" s="47"/>
      <c r="E13" s="47"/>
    </row>
    <row r="14" spans="1:12" s="46" customFormat="1" ht="17.399999999999999">
      <c r="A14" s="43" t="s">
        <v>4</v>
      </c>
      <c r="B14" s="48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s="46" customFormat="1" ht="17.399999999999999">
      <c r="A15" s="52"/>
      <c r="B15" s="53" t="s">
        <v>9</v>
      </c>
      <c r="C15" s="49"/>
      <c r="D15" s="50"/>
      <c r="E15" s="50"/>
      <c r="F15" s="50"/>
      <c r="G15" s="50"/>
      <c r="H15" s="50"/>
      <c r="I15" s="50"/>
      <c r="J15" s="50"/>
      <c r="K15" s="50"/>
      <c r="L15" s="51"/>
    </row>
    <row r="16" spans="1:12" s="46" customFormat="1" ht="17.399999999999999">
      <c r="A16" s="52"/>
      <c r="B16" s="53" t="s">
        <v>10</v>
      </c>
      <c r="C16" s="49"/>
      <c r="D16" s="50"/>
      <c r="E16" s="50"/>
      <c r="F16" s="50"/>
      <c r="G16" s="50"/>
      <c r="H16" s="50"/>
      <c r="I16" s="50"/>
      <c r="J16" s="50"/>
      <c r="K16" s="50"/>
      <c r="L16" s="51"/>
    </row>
    <row r="17" spans="1:12" s="46" customFormat="1" ht="17.399999999999999">
      <c r="A17" s="43" t="s">
        <v>5</v>
      </c>
      <c r="B17" s="48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s="46" customFormat="1" ht="17.399999999999999">
      <c r="A18" s="43" t="s">
        <v>6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5" customFormat="1" ht="15.6">
      <c r="A19" s="4" t="s">
        <v>57</v>
      </c>
      <c r="B19" s="4"/>
      <c r="C19" s="4"/>
      <c r="D19" s="4"/>
      <c r="E19" s="4"/>
      <c r="F19" s="4"/>
      <c r="G19" s="4"/>
    </row>
    <row r="20" spans="1:12" s="5" customFormat="1" ht="15.6">
      <c r="A20" s="4" t="s">
        <v>31</v>
      </c>
      <c r="B20" s="4" t="s">
        <v>32</v>
      </c>
      <c r="C20" s="4"/>
      <c r="D20" s="4"/>
      <c r="E20" s="4"/>
      <c r="F20" s="4"/>
      <c r="G20" s="4"/>
    </row>
    <row r="21" spans="1:12" ht="12.75" customHeight="1">
      <c r="B21" s="3"/>
      <c r="C21" s="3"/>
      <c r="D21" s="3"/>
      <c r="E21" s="3"/>
      <c r="F21" s="2"/>
    </row>
    <row r="22" spans="1:12" ht="38.25" customHeight="1">
      <c r="A22" s="20" t="s">
        <v>0</v>
      </c>
      <c r="B22" s="11" t="s">
        <v>17</v>
      </c>
      <c r="C22" s="11" t="s">
        <v>38</v>
      </c>
      <c r="D22" s="11" t="s">
        <v>44</v>
      </c>
      <c r="E22" s="11" t="s">
        <v>45</v>
      </c>
      <c r="F22" s="22" t="s">
        <v>1</v>
      </c>
      <c r="G22" s="22" t="s">
        <v>15</v>
      </c>
      <c r="H22" s="19" t="s">
        <v>52</v>
      </c>
      <c r="I22" s="19" t="s">
        <v>7</v>
      </c>
      <c r="J22" s="19" t="s">
        <v>8</v>
      </c>
      <c r="K22" s="19" t="s">
        <v>14</v>
      </c>
      <c r="L22" s="19" t="s">
        <v>28</v>
      </c>
    </row>
    <row r="23" spans="1:12" ht="16.5" customHeight="1">
      <c r="A23" s="21"/>
      <c r="B23" s="12" t="s">
        <v>20</v>
      </c>
      <c r="C23" s="12" t="s">
        <v>39</v>
      </c>
      <c r="D23" s="12"/>
      <c r="E23" s="12" t="s">
        <v>46</v>
      </c>
      <c r="F23" s="23"/>
      <c r="G23" s="23"/>
      <c r="H23" s="19"/>
      <c r="I23" s="19"/>
      <c r="J23" s="19"/>
      <c r="K23" s="19"/>
      <c r="L23" s="19"/>
    </row>
    <row r="24" spans="1:12" ht="74.400000000000006" customHeight="1">
      <c r="A24" s="9">
        <v>1</v>
      </c>
      <c r="B24" s="16" t="s">
        <v>35</v>
      </c>
      <c r="C24" s="17" t="s">
        <v>42</v>
      </c>
      <c r="D24" s="10" t="s">
        <v>47</v>
      </c>
      <c r="E24" s="17">
        <v>2019</v>
      </c>
      <c r="F24" s="10" t="s">
        <v>16</v>
      </c>
      <c r="G24" s="10">
        <v>48</v>
      </c>
      <c r="H24" s="13">
        <v>0</v>
      </c>
      <c r="I24" s="13">
        <f t="shared" ref="I24:I27" si="0">G24*H24</f>
        <v>0</v>
      </c>
      <c r="J24" s="14">
        <v>0</v>
      </c>
      <c r="K24" s="15">
        <f t="shared" ref="K24:K28" si="1">I24*J24</f>
        <v>0</v>
      </c>
      <c r="L24" s="13">
        <f t="shared" ref="L24:L28" si="2">I24+K24</f>
        <v>0</v>
      </c>
    </row>
    <row r="25" spans="1:12" ht="74.400000000000006" customHeight="1">
      <c r="A25" s="9">
        <v>2</v>
      </c>
      <c r="B25" s="16" t="s">
        <v>36</v>
      </c>
      <c r="C25" s="17" t="s">
        <v>40</v>
      </c>
      <c r="D25" s="10" t="s">
        <v>48</v>
      </c>
      <c r="E25" s="17">
        <v>2019</v>
      </c>
      <c r="F25" s="10" t="s">
        <v>16</v>
      </c>
      <c r="G25" s="10">
        <v>48</v>
      </c>
      <c r="H25" s="13">
        <v>0</v>
      </c>
      <c r="I25" s="13">
        <f t="shared" si="0"/>
        <v>0</v>
      </c>
      <c r="J25" s="14">
        <v>0</v>
      </c>
      <c r="K25" s="15">
        <f t="shared" si="1"/>
        <v>0</v>
      </c>
      <c r="L25" s="13">
        <f t="shared" si="2"/>
        <v>0</v>
      </c>
    </row>
    <row r="26" spans="1:12" ht="107.4" customHeight="1">
      <c r="A26" s="9">
        <v>3</v>
      </c>
      <c r="B26" s="16" t="s">
        <v>50</v>
      </c>
      <c r="C26" s="17" t="s">
        <v>41</v>
      </c>
      <c r="D26" s="10" t="s">
        <v>49</v>
      </c>
      <c r="E26" s="17">
        <v>2008</v>
      </c>
      <c r="F26" s="10" t="s">
        <v>16</v>
      </c>
      <c r="G26" s="10">
        <v>48</v>
      </c>
      <c r="H26" s="13">
        <v>0</v>
      </c>
      <c r="I26" s="13">
        <f t="shared" ref="I26" si="3">G26*H26</f>
        <v>0</v>
      </c>
      <c r="J26" s="14">
        <v>0</v>
      </c>
      <c r="K26" s="15">
        <f t="shared" ref="K26" si="4">I26*J26</f>
        <v>0</v>
      </c>
      <c r="L26" s="13">
        <f t="shared" ref="L26" si="5">I26+K26</f>
        <v>0</v>
      </c>
    </row>
    <row r="27" spans="1:12" ht="77.400000000000006" customHeight="1">
      <c r="A27" s="9">
        <v>4</v>
      </c>
      <c r="B27" s="16" t="s">
        <v>37</v>
      </c>
      <c r="C27" s="17" t="s">
        <v>43</v>
      </c>
      <c r="D27" s="10" t="s">
        <v>51</v>
      </c>
      <c r="E27" s="17">
        <v>2000</v>
      </c>
      <c r="F27" s="10" t="s">
        <v>16</v>
      </c>
      <c r="G27" s="10">
        <v>48</v>
      </c>
      <c r="H27" s="13">
        <v>0</v>
      </c>
      <c r="I27" s="13">
        <f t="shared" si="0"/>
        <v>0</v>
      </c>
      <c r="J27" s="14">
        <v>0</v>
      </c>
      <c r="K27" s="15">
        <f t="shared" si="1"/>
        <v>0</v>
      </c>
      <c r="L27" s="13">
        <f t="shared" si="2"/>
        <v>0</v>
      </c>
    </row>
    <row r="28" spans="1:12" ht="63.6" customHeight="1">
      <c r="A28" s="38" t="s">
        <v>56</v>
      </c>
      <c r="B28" s="39"/>
      <c r="C28" s="39"/>
      <c r="D28" s="39"/>
      <c r="E28" s="39"/>
      <c r="F28" s="39"/>
      <c r="G28" s="40"/>
      <c r="H28" s="13">
        <f>SUM(H24:H27)</f>
        <v>0</v>
      </c>
      <c r="I28" s="13">
        <f>SUM(I24:I27)</f>
        <v>0</v>
      </c>
      <c r="J28" s="14">
        <v>0</v>
      </c>
      <c r="K28" s="15">
        <f t="shared" si="1"/>
        <v>0</v>
      </c>
      <c r="L28" s="13">
        <f t="shared" si="2"/>
        <v>0</v>
      </c>
    </row>
    <row r="29" spans="1:12" s="5" customFormat="1" ht="15.6">
      <c r="A29" s="4" t="s">
        <v>33</v>
      </c>
      <c r="B29" s="4" t="s">
        <v>34</v>
      </c>
      <c r="C29" s="4"/>
      <c r="D29" s="4"/>
      <c r="E29" s="4"/>
      <c r="F29" s="4"/>
      <c r="G29" s="4"/>
    </row>
    <row r="30" spans="1:12" ht="12.75" customHeight="1">
      <c r="B30" s="3"/>
      <c r="C30" s="3"/>
      <c r="D30" s="3"/>
      <c r="E30" s="3"/>
      <c r="F30" s="2"/>
    </row>
    <row r="31" spans="1:12" ht="38.25" customHeight="1">
      <c r="A31" s="20" t="s">
        <v>0</v>
      </c>
      <c r="B31" s="11" t="s">
        <v>17</v>
      </c>
      <c r="C31" s="11" t="s">
        <v>19</v>
      </c>
      <c r="D31" s="11" t="s">
        <v>44</v>
      </c>
      <c r="E31" s="11" t="s">
        <v>45</v>
      </c>
      <c r="F31" s="22" t="s">
        <v>1</v>
      </c>
      <c r="G31" s="22" t="s">
        <v>15</v>
      </c>
      <c r="H31" s="19" t="s">
        <v>53</v>
      </c>
      <c r="I31" s="19" t="s">
        <v>54</v>
      </c>
      <c r="J31" s="19" t="s">
        <v>8</v>
      </c>
      <c r="K31" s="19" t="s">
        <v>14</v>
      </c>
      <c r="L31" s="19" t="s">
        <v>28</v>
      </c>
    </row>
    <row r="32" spans="1:12" ht="16.5" customHeight="1">
      <c r="A32" s="21"/>
      <c r="B32" s="12" t="s">
        <v>20</v>
      </c>
      <c r="C32" s="12" t="s">
        <v>20</v>
      </c>
      <c r="D32" s="12"/>
      <c r="E32" s="12" t="s">
        <v>46</v>
      </c>
      <c r="F32" s="23"/>
      <c r="G32" s="23"/>
      <c r="H32" s="19"/>
      <c r="I32" s="19"/>
      <c r="J32" s="19"/>
      <c r="K32" s="19"/>
      <c r="L32" s="19"/>
    </row>
    <row r="33" spans="1:12" ht="74.400000000000006" customHeight="1">
      <c r="A33" s="9">
        <v>1</v>
      </c>
      <c r="B33" s="16" t="s">
        <v>22</v>
      </c>
      <c r="C33" s="17" t="s">
        <v>23</v>
      </c>
      <c r="D33" s="10" t="s">
        <v>47</v>
      </c>
      <c r="E33" s="17">
        <v>2019</v>
      </c>
      <c r="F33" s="10" t="s">
        <v>16</v>
      </c>
      <c r="G33" s="10">
        <v>4</v>
      </c>
      <c r="H33" s="13">
        <v>0</v>
      </c>
      <c r="I33" s="13">
        <f t="shared" ref="I33:I36" si="6">G33*H33</f>
        <v>0</v>
      </c>
      <c r="J33" s="14">
        <v>0</v>
      </c>
      <c r="K33" s="15">
        <f t="shared" ref="K33:K38" si="7">I33*J33</f>
        <v>0</v>
      </c>
      <c r="L33" s="13">
        <f t="shared" ref="L33:L38" si="8">I33+K33</f>
        <v>0</v>
      </c>
    </row>
    <row r="34" spans="1:12" ht="74.400000000000006" customHeight="1">
      <c r="A34" s="9">
        <v>2</v>
      </c>
      <c r="B34" s="16" t="s">
        <v>24</v>
      </c>
      <c r="C34" s="17" t="s">
        <v>25</v>
      </c>
      <c r="D34" s="10" t="s">
        <v>48</v>
      </c>
      <c r="E34" s="17">
        <v>2019</v>
      </c>
      <c r="F34" s="10" t="s">
        <v>16</v>
      </c>
      <c r="G34" s="10">
        <v>4</v>
      </c>
      <c r="H34" s="13">
        <v>0</v>
      </c>
      <c r="I34" s="13">
        <f t="shared" si="6"/>
        <v>0</v>
      </c>
      <c r="J34" s="14">
        <v>0</v>
      </c>
      <c r="K34" s="15">
        <f t="shared" si="7"/>
        <v>0</v>
      </c>
      <c r="L34" s="13">
        <f t="shared" si="8"/>
        <v>0</v>
      </c>
    </row>
    <row r="35" spans="1:12" ht="107.4" customHeight="1">
      <c r="A35" s="9">
        <v>3</v>
      </c>
      <c r="B35" s="16" t="s">
        <v>18</v>
      </c>
      <c r="C35" s="17" t="s">
        <v>21</v>
      </c>
      <c r="D35" s="10" t="s">
        <v>49</v>
      </c>
      <c r="E35" s="17">
        <v>2008</v>
      </c>
      <c r="F35" s="10" t="s">
        <v>16</v>
      </c>
      <c r="G35" s="10">
        <v>4</v>
      </c>
      <c r="H35" s="13">
        <v>0</v>
      </c>
      <c r="I35" s="13">
        <f t="shared" si="6"/>
        <v>0</v>
      </c>
      <c r="J35" s="14">
        <v>0</v>
      </c>
      <c r="K35" s="15">
        <f t="shared" si="7"/>
        <v>0</v>
      </c>
      <c r="L35" s="13">
        <f t="shared" si="8"/>
        <v>0</v>
      </c>
    </row>
    <row r="36" spans="1:12" ht="77.400000000000006" customHeight="1">
      <c r="A36" s="9">
        <v>4</v>
      </c>
      <c r="B36" s="16" t="s">
        <v>26</v>
      </c>
      <c r="C36" s="17" t="s">
        <v>27</v>
      </c>
      <c r="D36" s="10" t="s">
        <v>51</v>
      </c>
      <c r="E36" s="17">
        <v>2000</v>
      </c>
      <c r="F36" s="10" t="s">
        <v>16</v>
      </c>
      <c r="G36" s="10">
        <v>4</v>
      </c>
      <c r="H36" s="13">
        <v>0</v>
      </c>
      <c r="I36" s="13">
        <f t="shared" si="6"/>
        <v>0</v>
      </c>
      <c r="J36" s="14">
        <v>0</v>
      </c>
      <c r="K36" s="15">
        <f t="shared" si="7"/>
        <v>0</v>
      </c>
      <c r="L36" s="13">
        <f t="shared" si="8"/>
        <v>0</v>
      </c>
    </row>
    <row r="37" spans="1:12" ht="63.6" customHeight="1">
      <c r="A37" s="38" t="s">
        <v>55</v>
      </c>
      <c r="B37" s="39"/>
      <c r="C37" s="39"/>
      <c r="D37" s="39"/>
      <c r="E37" s="39"/>
      <c r="F37" s="39"/>
      <c r="G37" s="40"/>
      <c r="H37" s="13">
        <f>SUM(H33:H36)</f>
        <v>0</v>
      </c>
      <c r="I37" s="13">
        <f>SUM(I33:I36)</f>
        <v>0</v>
      </c>
      <c r="J37" s="14">
        <v>0</v>
      </c>
      <c r="K37" s="15">
        <f t="shared" si="7"/>
        <v>0</v>
      </c>
      <c r="L37" s="13">
        <f t="shared" si="8"/>
        <v>0</v>
      </c>
    </row>
    <row r="38" spans="1:12" ht="63.6" customHeight="1">
      <c r="A38" s="38" t="s">
        <v>61</v>
      </c>
      <c r="B38" s="39"/>
      <c r="C38" s="39"/>
      <c r="D38" s="39"/>
      <c r="E38" s="39"/>
      <c r="F38" s="39"/>
      <c r="G38" s="39"/>
      <c r="H38" s="40"/>
      <c r="I38" s="13">
        <f>I37+I28</f>
        <v>0</v>
      </c>
      <c r="J38" s="14">
        <v>0</v>
      </c>
      <c r="K38" s="15">
        <f t="shared" si="7"/>
        <v>0</v>
      </c>
      <c r="L38" s="13">
        <f t="shared" si="8"/>
        <v>0</v>
      </c>
    </row>
    <row r="39" spans="1:12" ht="63.6" customHeight="1">
      <c r="A39" s="34" t="s">
        <v>58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ht="63.6" customHeight="1">
      <c r="A40" s="36" t="s">
        <v>60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ht="27.6" customHeight="1">
      <c r="A41" s="3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 ht="107.4" customHeight="1">
      <c r="A42" s="30" t="s">
        <v>59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ht="1.8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idden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9" hidden="1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idden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hidden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hidden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idden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hidden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1:12" ht="8.4" hidden="1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2" hidden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ht="3" hidden="1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hidden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hidden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ht="44.4" hidden="1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8" spans="1:12" ht="12.75" customHeight="1"/>
    <row r="59" spans="1:12" ht="12.75" customHeight="1"/>
    <row r="60" spans="1:12" ht="31.5" customHeight="1"/>
    <row r="61" spans="1:12" ht="57" customHeight="1">
      <c r="G61" s="18" t="s">
        <v>13</v>
      </c>
      <c r="H61" s="18"/>
      <c r="I61" s="18"/>
      <c r="J61" s="18"/>
      <c r="K61" s="18"/>
      <c r="L61" s="18"/>
    </row>
    <row r="62" spans="1:12" ht="12.75" customHeight="1"/>
    <row r="63" spans="1:12" ht="12.75" customHeight="1"/>
    <row r="64" spans="1:1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41">
    <mergeCell ref="A39:L39"/>
    <mergeCell ref="A40:L40"/>
    <mergeCell ref="A38:H38"/>
    <mergeCell ref="K2:L2"/>
    <mergeCell ref="A28:G28"/>
    <mergeCell ref="A37:G37"/>
    <mergeCell ref="A31:A32"/>
    <mergeCell ref="F31:F32"/>
    <mergeCell ref="G31:G32"/>
    <mergeCell ref="H31:H32"/>
    <mergeCell ref="I31:I32"/>
    <mergeCell ref="A2:G2"/>
    <mergeCell ref="A22:A23"/>
    <mergeCell ref="F22:F23"/>
    <mergeCell ref="G22:G23"/>
    <mergeCell ref="A3:G3"/>
    <mergeCell ref="G5:L5"/>
    <mergeCell ref="G6:L7"/>
    <mergeCell ref="A10:B10"/>
    <mergeCell ref="A42:L56"/>
    <mergeCell ref="G8:L8"/>
    <mergeCell ref="A17:B17"/>
    <mergeCell ref="C17:L17"/>
    <mergeCell ref="A18:B18"/>
    <mergeCell ref="C18:L18"/>
    <mergeCell ref="G61:L61"/>
    <mergeCell ref="H22:H23"/>
    <mergeCell ref="I22:I23"/>
    <mergeCell ref="K22:K23"/>
    <mergeCell ref="L22:L23"/>
    <mergeCell ref="J22:J23"/>
    <mergeCell ref="J31:J32"/>
    <mergeCell ref="K31:K32"/>
    <mergeCell ref="L31:L32"/>
    <mergeCell ref="C15:L15"/>
    <mergeCell ref="C16:L16"/>
    <mergeCell ref="C10:L10"/>
    <mergeCell ref="A12:B12"/>
    <mergeCell ref="C12:L12"/>
    <mergeCell ref="A14:B14"/>
    <mergeCell ref="C14:L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2022-05-23T08:58:16Z</cp:lastPrinted>
  <dcterms:created xsi:type="dcterms:W3CDTF">2013-02-12T12:41:10Z</dcterms:created>
  <dcterms:modified xsi:type="dcterms:W3CDTF">2022-12-20T11:14:04Z</dcterms:modified>
</cp:coreProperties>
</file>