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5911025C-F89A-4FF9-BD5A-25C4508785BF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3" i="1" l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D44" i="1" l="1"/>
  <c r="E44" i="1" l="1"/>
</calcChain>
</file>

<file path=xl/sharedStrings.xml><?xml version="1.0" encoding="utf-8"?>
<sst xmlns="http://schemas.openxmlformats.org/spreadsheetml/2006/main" count="127" uniqueCount="63">
  <si>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</si>
  <si>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</si>
  <si>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</si>
  <si>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</si>
  <si>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</si>
  <si>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</si>
  <si>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</si>
  <si>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</si>
  <si>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</si>
  <si>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</si>
  <si>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</si>
  <si>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</si>
  <si>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brak podłokietników, poplamiona tapicerka, uszkodzone</t>
  </si>
  <si>
    <t>Krzesło</t>
  </si>
  <si>
    <t>uszkodzony</t>
  </si>
  <si>
    <t>Fotel</t>
  </si>
  <si>
    <t>Komoda</t>
  </si>
  <si>
    <t>Stan techniczny</t>
  </si>
  <si>
    <t>11-01-00096</t>
  </si>
  <si>
    <t>11-01-00366</t>
  </si>
  <si>
    <t>11-01-00444</t>
  </si>
  <si>
    <t>11-01-00915</t>
  </si>
  <si>
    <t>11-01-01089</t>
  </si>
  <si>
    <t>11-01-01447</t>
  </si>
  <si>
    <t>Kontenerek</t>
  </si>
  <si>
    <t>11-01-01782</t>
  </si>
  <si>
    <t>11-01-01907</t>
  </si>
  <si>
    <t>11-02-00663</t>
  </si>
  <si>
    <t>Szafka zamykana do akt</t>
  </si>
  <si>
    <t>11-02-02870</t>
  </si>
  <si>
    <t>11-02-05742</t>
  </si>
  <si>
    <t>11-03-00419</t>
  </si>
  <si>
    <t>11-03-00467</t>
  </si>
  <si>
    <t>11-03-00487</t>
  </si>
  <si>
    <t>11-03-00968</t>
  </si>
  <si>
    <t>11-03-00969</t>
  </si>
  <si>
    <t>11-03-00992</t>
  </si>
  <si>
    <t>11-03-01053</t>
  </si>
  <si>
    <t>11-03-01254</t>
  </si>
  <si>
    <t>11-03-01534</t>
  </si>
  <si>
    <t>11-03-01782</t>
  </si>
  <si>
    <t>11-03-02041</t>
  </si>
  <si>
    <t>11-03-02102</t>
  </si>
  <si>
    <t>11-03-02105</t>
  </si>
  <si>
    <t>11-03-02159</t>
  </si>
  <si>
    <t>11-03-02161</t>
  </si>
  <si>
    <t>Krzesło zwykłe</t>
  </si>
  <si>
    <t>11-03-03140</t>
  </si>
  <si>
    <t>11-03-03496</t>
  </si>
  <si>
    <t>11-03-03497</t>
  </si>
  <si>
    <t>11-04-00071</t>
  </si>
  <si>
    <t>11-04-00147</t>
  </si>
  <si>
    <t>11-04-00265</t>
  </si>
  <si>
    <t>11-04-00701</t>
  </si>
  <si>
    <t>14-03-01122</t>
  </si>
  <si>
    <t>IS.P-808-3-1040</t>
  </si>
  <si>
    <t>IS.P-809-3-1688</t>
  </si>
  <si>
    <t>IS.P-809-3-1689</t>
  </si>
  <si>
    <t xml:space="preserve">Fotel </t>
  </si>
  <si>
    <t>IS.P-809-6-126</t>
  </si>
  <si>
    <t>zdekompletowane, uszkodzone zawiasy naprawa nieopłacalna</t>
  </si>
  <si>
    <t xml:space="preserve">zdekompletowana, naprawa niemożliwa </t>
  </si>
  <si>
    <t>brak podłokietników, poplamiona tapicerka, uszkodzony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</si>
</sst>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/>
    <xf numFmtId="4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/>
    <xf numFmtId="0" fontId="11" fillId="0" borderId="2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0" xfId="0" applyNumberFormat="1" applyFont="1"/>
    <xf numFmtId="0" fontId="12" fillId="0" borderId="0" xfId="0" applyFont="1"/>
    <xf numFmtId="0" fontId="11" fillId="0" borderId="1" xfId="6" applyFont="1" applyBorder="1" applyAlignment="1">
      <alignment horizontal="center" vertical="center"/>
    </xf>
    <xf numFmtId="2" fontId="11" fillId="0" borderId="1" xfId="6" applyNumberFormat="1" applyFont="1" applyBorder="1" applyAlignment="1">
      <alignment horizontal="center" vertical="center"/>
    </xf>
  </cellXfs>
  <cellStyles count="7">
    <cellStyle name="Normalny" xfId="0" builtinId="0"/>
    <cellStyle name="Normalny 12" xfId="5" xr:uid="{614504C1-5D79-4BDE-9ADD-0525F804BF8B}"/>
    <cellStyle name="Normalny 13" xfId="6" xr:uid="{A5332241-1594-442B-ACE3-51BCE1F1D0DE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25" zoomScaleNormal="100" zoomScaleSheetLayoutView="100" workbookViewId="0">
      <selection activeCell="G21" sqref="G21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10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8</v>
      </c>
      <c r="E4" s="5" t="s">
        <v>6</v>
      </c>
      <c r="F4" s="5" t="s">
        <v>7</v>
      </c>
      <c r="G4" s="10" t="s">
        <v>17</v>
      </c>
    </row>
    <row r="5" spans="1:15" s="22" customFormat="1" ht="11.25" x14ac:dyDescent="0.2">
      <c r="A5" s="19">
        <v>1</v>
      </c>
      <c r="B5" s="20">
        <v>2</v>
      </c>
      <c r="C5" s="19">
        <v>3</v>
      </c>
      <c r="D5" s="19">
        <v>4</v>
      </c>
      <c r="E5" s="19">
        <v>5</v>
      </c>
      <c r="F5" s="20">
        <v>6</v>
      </c>
      <c r="G5" s="19">
        <v>7</v>
      </c>
      <c r="H5" s="21"/>
      <c r="O5" s="22" t="s">
        <v>0</v>
      </c>
    </row>
    <row r="6" spans="1:15" ht="30" x14ac:dyDescent="0.2">
      <c r="A6" s="9">
        <v>1</v>
      </c>
      <c r="B6" s="23" t="s">
        <v>11</v>
      </c>
      <c r="C6" s="23" t="s">
        <v>18</v>
      </c>
      <c r="D6" s="24">
        <v>45</v>
      </c>
      <c r="E6" s="11">
        <f>D6/20</f>
        <v>2.25</v>
      </c>
      <c r="F6" s="4">
        <v>2015</v>
      </c>
      <c r="G6" s="12" t="s">
        <v>60</v>
      </c>
    </row>
    <row r="7" spans="1:15" s="2" customFormat="1" ht="30" x14ac:dyDescent="0.2">
      <c r="A7" s="9">
        <v>2</v>
      </c>
      <c r="B7" s="23" t="s">
        <v>11</v>
      </c>
      <c r="C7" s="23" t="s">
        <v>19</v>
      </c>
      <c r="D7" s="24">
        <v>443.48</v>
      </c>
      <c r="E7" s="11">
        <f t="shared" ref="E7:E43" si="0">D7/20</f>
        <v>22.173999999999999</v>
      </c>
      <c r="F7" s="4">
        <v>2015</v>
      </c>
      <c r="G7" s="12" t="s">
        <v>60</v>
      </c>
      <c r="H7" s="8"/>
    </row>
    <row r="8" spans="1:15" s="2" customFormat="1" ht="30" x14ac:dyDescent="0.2">
      <c r="A8" s="9">
        <v>3</v>
      </c>
      <c r="B8" s="23" t="s">
        <v>11</v>
      </c>
      <c r="C8" s="23" t="s">
        <v>20</v>
      </c>
      <c r="D8" s="24">
        <v>170</v>
      </c>
      <c r="E8" s="11">
        <f t="shared" si="0"/>
        <v>8.5</v>
      </c>
      <c r="F8" s="4">
        <v>2015</v>
      </c>
      <c r="G8" s="12" t="s">
        <v>60</v>
      </c>
      <c r="H8" s="8"/>
    </row>
    <row r="9" spans="1:15" s="2" customFormat="1" ht="30" x14ac:dyDescent="0.2">
      <c r="A9" s="9">
        <v>4</v>
      </c>
      <c r="B9" s="23" t="s">
        <v>11</v>
      </c>
      <c r="C9" s="23" t="s">
        <v>21</v>
      </c>
      <c r="D9" s="24">
        <v>555.72</v>
      </c>
      <c r="E9" s="11">
        <f t="shared" si="0"/>
        <v>27.786000000000001</v>
      </c>
      <c r="F9" s="4">
        <v>2023</v>
      </c>
      <c r="G9" s="12" t="s">
        <v>60</v>
      </c>
      <c r="H9" s="8"/>
    </row>
    <row r="10" spans="1:15" s="2" customFormat="1" ht="30" x14ac:dyDescent="0.2">
      <c r="A10" s="9">
        <v>5</v>
      </c>
      <c r="B10" s="23" t="s">
        <v>11</v>
      </c>
      <c r="C10" s="23" t="s">
        <v>22</v>
      </c>
      <c r="D10" s="24">
        <v>329.4</v>
      </c>
      <c r="E10" s="11">
        <f t="shared" si="0"/>
        <v>16.47</v>
      </c>
      <c r="F10" s="4">
        <v>2015</v>
      </c>
      <c r="G10" s="12" t="s">
        <v>60</v>
      </c>
      <c r="H10" s="8"/>
    </row>
    <row r="11" spans="1:15" s="2" customFormat="1" ht="30" x14ac:dyDescent="0.2">
      <c r="A11" s="9">
        <v>6</v>
      </c>
      <c r="B11" s="23" t="s">
        <v>11</v>
      </c>
      <c r="C11" s="23" t="s">
        <v>23</v>
      </c>
      <c r="D11" s="24">
        <v>690.76</v>
      </c>
      <c r="E11" s="11">
        <f t="shared" si="0"/>
        <v>34.537999999999997</v>
      </c>
      <c r="F11" s="4">
        <v>2015</v>
      </c>
      <c r="G11" s="12" t="s">
        <v>60</v>
      </c>
      <c r="H11" s="8"/>
    </row>
    <row r="12" spans="1:15" s="2" customFormat="1" x14ac:dyDescent="0.2">
      <c r="A12" s="9">
        <v>7</v>
      </c>
      <c r="B12" s="23" t="s">
        <v>24</v>
      </c>
      <c r="C12" s="23" t="s">
        <v>25</v>
      </c>
      <c r="D12" s="24">
        <v>263.52</v>
      </c>
      <c r="E12" s="11">
        <f t="shared" si="0"/>
        <v>13.175999999999998</v>
      </c>
      <c r="F12" s="4">
        <v>2015</v>
      </c>
      <c r="G12" s="12" t="s">
        <v>14</v>
      </c>
      <c r="H12" s="8"/>
    </row>
    <row r="13" spans="1:15" s="2" customFormat="1" ht="30" x14ac:dyDescent="0.2">
      <c r="A13" s="9">
        <v>8</v>
      </c>
      <c r="B13" s="23" t="s">
        <v>11</v>
      </c>
      <c r="C13" s="23" t="s">
        <v>26</v>
      </c>
      <c r="D13" s="24">
        <v>441.64</v>
      </c>
      <c r="E13" s="11">
        <f t="shared" si="0"/>
        <v>22.082000000000001</v>
      </c>
      <c r="F13" s="4">
        <v>2015</v>
      </c>
      <c r="G13" s="12" t="s">
        <v>60</v>
      </c>
      <c r="H13" s="8"/>
    </row>
    <row r="14" spans="1:15" s="2" customFormat="1" x14ac:dyDescent="0.2">
      <c r="A14" s="9">
        <v>9</v>
      </c>
      <c r="B14" s="23" t="s">
        <v>16</v>
      </c>
      <c r="C14" s="23" t="s">
        <v>27</v>
      </c>
      <c r="D14" s="24">
        <v>146</v>
      </c>
      <c r="E14" s="11">
        <f t="shared" si="0"/>
        <v>7.3</v>
      </c>
      <c r="F14" s="4">
        <v>2015</v>
      </c>
      <c r="G14" s="12" t="s">
        <v>61</v>
      </c>
      <c r="H14" s="8"/>
    </row>
    <row r="15" spans="1:15" x14ac:dyDescent="0.2">
      <c r="A15" s="9">
        <v>10</v>
      </c>
      <c r="B15" s="23" t="s">
        <v>28</v>
      </c>
      <c r="C15" s="23" t="s">
        <v>29</v>
      </c>
      <c r="D15" s="24">
        <v>263.52</v>
      </c>
      <c r="E15" s="11">
        <f t="shared" si="0"/>
        <v>13.175999999999998</v>
      </c>
      <c r="F15" s="4">
        <v>2015</v>
      </c>
      <c r="G15" s="12" t="s">
        <v>61</v>
      </c>
    </row>
    <row r="16" spans="1:15" x14ac:dyDescent="0.2">
      <c r="A16" s="9">
        <v>11</v>
      </c>
      <c r="B16" s="23" t="s">
        <v>24</v>
      </c>
      <c r="C16" s="23" t="s">
        <v>30</v>
      </c>
      <c r="D16" s="24">
        <v>500.2</v>
      </c>
      <c r="E16" s="11">
        <f t="shared" si="0"/>
        <v>25.009999999999998</v>
      </c>
      <c r="F16" s="4">
        <v>2015</v>
      </c>
      <c r="G16" s="12" t="s">
        <v>14</v>
      </c>
    </row>
    <row r="17" spans="1:7" ht="30" x14ac:dyDescent="0.2">
      <c r="A17" s="9">
        <v>12</v>
      </c>
      <c r="B17" s="23" t="s">
        <v>9</v>
      </c>
      <c r="C17" s="23" t="s">
        <v>31</v>
      </c>
      <c r="D17" s="24">
        <v>145</v>
      </c>
      <c r="E17" s="11">
        <f t="shared" si="0"/>
        <v>7.25</v>
      </c>
      <c r="F17" s="4">
        <v>2015</v>
      </c>
      <c r="G17" s="12" t="s">
        <v>12</v>
      </c>
    </row>
    <row r="18" spans="1:7" ht="30" x14ac:dyDescent="0.2">
      <c r="A18" s="9">
        <v>13</v>
      </c>
      <c r="B18" s="23" t="s">
        <v>9</v>
      </c>
      <c r="C18" s="23" t="s">
        <v>32</v>
      </c>
      <c r="D18" s="24">
        <v>145</v>
      </c>
      <c r="E18" s="11">
        <f t="shared" si="0"/>
        <v>7.25</v>
      </c>
      <c r="F18" s="4">
        <v>2015</v>
      </c>
      <c r="G18" s="12" t="s">
        <v>12</v>
      </c>
    </row>
    <row r="19" spans="1:7" ht="30" x14ac:dyDescent="0.2">
      <c r="A19" s="9">
        <v>14</v>
      </c>
      <c r="B19" s="23" t="s">
        <v>9</v>
      </c>
      <c r="C19" s="23" t="s">
        <v>33</v>
      </c>
      <c r="D19" s="24">
        <v>173.85</v>
      </c>
      <c r="E19" s="11">
        <f t="shared" si="0"/>
        <v>8.692499999999999</v>
      </c>
      <c r="F19" s="4">
        <v>2015</v>
      </c>
      <c r="G19" s="12" t="s">
        <v>12</v>
      </c>
    </row>
    <row r="20" spans="1:7" ht="30" x14ac:dyDescent="0.2">
      <c r="A20" s="9">
        <v>15</v>
      </c>
      <c r="B20" s="23" t="s">
        <v>9</v>
      </c>
      <c r="C20" s="23" t="s">
        <v>34</v>
      </c>
      <c r="D20" s="24">
        <v>115.9</v>
      </c>
      <c r="E20" s="11">
        <f t="shared" si="0"/>
        <v>5.7949999999999999</v>
      </c>
      <c r="F20" s="4">
        <v>2015</v>
      </c>
      <c r="G20" s="12" t="s">
        <v>12</v>
      </c>
    </row>
    <row r="21" spans="1:7" ht="30" x14ac:dyDescent="0.2">
      <c r="A21" s="9">
        <v>16</v>
      </c>
      <c r="B21" s="23" t="s">
        <v>9</v>
      </c>
      <c r="C21" s="23" t="s">
        <v>35</v>
      </c>
      <c r="D21" s="24">
        <v>115.9</v>
      </c>
      <c r="E21" s="11">
        <f t="shared" si="0"/>
        <v>5.7949999999999999</v>
      </c>
      <c r="F21" s="4">
        <v>2015</v>
      </c>
      <c r="G21" s="12" t="s">
        <v>12</v>
      </c>
    </row>
    <row r="22" spans="1:7" ht="30" x14ac:dyDescent="0.2">
      <c r="A22" s="9">
        <v>17</v>
      </c>
      <c r="B22" s="23" t="s">
        <v>9</v>
      </c>
      <c r="C22" s="23" t="s">
        <v>36</v>
      </c>
      <c r="D22" s="24">
        <v>209.84</v>
      </c>
      <c r="E22" s="11">
        <f t="shared" si="0"/>
        <v>10.492000000000001</v>
      </c>
      <c r="F22" s="4">
        <v>2023</v>
      </c>
      <c r="G22" s="12" t="s">
        <v>12</v>
      </c>
    </row>
    <row r="23" spans="1:7" ht="30" x14ac:dyDescent="0.2">
      <c r="A23" s="9">
        <v>18</v>
      </c>
      <c r="B23" s="23" t="s">
        <v>9</v>
      </c>
      <c r="C23" s="23" t="s">
        <v>37</v>
      </c>
      <c r="D23" s="24">
        <v>115</v>
      </c>
      <c r="E23" s="11">
        <f t="shared" si="0"/>
        <v>5.75</v>
      </c>
      <c r="F23" s="4">
        <v>2023</v>
      </c>
      <c r="G23" s="12" t="s">
        <v>12</v>
      </c>
    </row>
    <row r="24" spans="1:7" ht="30" x14ac:dyDescent="0.2">
      <c r="A24" s="9">
        <v>19</v>
      </c>
      <c r="B24" s="23" t="s">
        <v>9</v>
      </c>
      <c r="C24" s="23" t="s">
        <v>38</v>
      </c>
      <c r="D24" s="24">
        <v>83</v>
      </c>
      <c r="E24" s="11">
        <f t="shared" si="0"/>
        <v>4.1500000000000004</v>
      </c>
      <c r="F24" s="4">
        <v>2015</v>
      </c>
      <c r="G24" s="12" t="s">
        <v>12</v>
      </c>
    </row>
    <row r="25" spans="1:7" ht="30" x14ac:dyDescent="0.2">
      <c r="A25" s="9">
        <v>20</v>
      </c>
      <c r="B25" s="23" t="s">
        <v>9</v>
      </c>
      <c r="C25" s="23" t="s">
        <v>39</v>
      </c>
      <c r="D25" s="24">
        <v>193.98</v>
      </c>
      <c r="E25" s="11">
        <f t="shared" si="0"/>
        <v>9.6989999999999998</v>
      </c>
      <c r="F25" s="4">
        <v>2015</v>
      </c>
      <c r="G25" s="12" t="s">
        <v>12</v>
      </c>
    </row>
    <row r="26" spans="1:7" ht="30" x14ac:dyDescent="0.2">
      <c r="A26" s="9">
        <v>21</v>
      </c>
      <c r="B26" s="23" t="s">
        <v>9</v>
      </c>
      <c r="C26" s="23" t="s">
        <v>40</v>
      </c>
      <c r="D26" s="24">
        <v>145.35</v>
      </c>
      <c r="E26" s="11">
        <f t="shared" si="0"/>
        <v>7.2675000000000001</v>
      </c>
      <c r="F26" s="4">
        <v>2015</v>
      </c>
      <c r="G26" s="12" t="s">
        <v>12</v>
      </c>
    </row>
    <row r="27" spans="1:7" ht="30" x14ac:dyDescent="0.2">
      <c r="A27" s="9">
        <v>22</v>
      </c>
      <c r="B27" s="23" t="s">
        <v>9</v>
      </c>
      <c r="C27" s="23" t="s">
        <v>41</v>
      </c>
      <c r="D27" s="24">
        <v>125</v>
      </c>
      <c r="E27" s="11">
        <f t="shared" si="0"/>
        <v>6.25</v>
      </c>
      <c r="F27" s="4">
        <v>2015</v>
      </c>
      <c r="G27" s="12" t="s">
        <v>12</v>
      </c>
    </row>
    <row r="28" spans="1:7" ht="30" x14ac:dyDescent="0.2">
      <c r="A28" s="9">
        <v>23</v>
      </c>
      <c r="B28" s="23" t="s">
        <v>13</v>
      </c>
      <c r="C28" s="23" t="s">
        <v>42</v>
      </c>
      <c r="D28" s="24">
        <v>63.44</v>
      </c>
      <c r="E28" s="11">
        <f t="shared" si="0"/>
        <v>3.1719999999999997</v>
      </c>
      <c r="F28" s="4">
        <v>2015</v>
      </c>
      <c r="G28" s="12" t="s">
        <v>12</v>
      </c>
    </row>
    <row r="29" spans="1:7" ht="30" x14ac:dyDescent="0.2">
      <c r="A29" s="9">
        <v>24</v>
      </c>
      <c r="B29" s="23" t="s">
        <v>13</v>
      </c>
      <c r="C29" s="23" t="s">
        <v>43</v>
      </c>
      <c r="D29" s="24">
        <v>63.44</v>
      </c>
      <c r="E29" s="11">
        <f t="shared" si="0"/>
        <v>3.1719999999999997</v>
      </c>
      <c r="F29" s="4">
        <v>2015</v>
      </c>
      <c r="G29" s="12" t="s">
        <v>12</v>
      </c>
    </row>
    <row r="30" spans="1:7" ht="30" x14ac:dyDescent="0.2">
      <c r="A30" s="9">
        <v>25</v>
      </c>
      <c r="B30" s="23" t="s">
        <v>9</v>
      </c>
      <c r="C30" s="23" t="s">
        <v>44</v>
      </c>
      <c r="D30" s="24">
        <v>125</v>
      </c>
      <c r="E30" s="11">
        <f t="shared" si="0"/>
        <v>6.25</v>
      </c>
      <c r="F30" s="4">
        <v>2015</v>
      </c>
      <c r="G30" s="12" t="s">
        <v>12</v>
      </c>
    </row>
    <row r="31" spans="1:7" ht="30" x14ac:dyDescent="0.2">
      <c r="A31" s="9">
        <v>26</v>
      </c>
      <c r="B31" s="23" t="s">
        <v>9</v>
      </c>
      <c r="C31" s="23" t="s">
        <v>45</v>
      </c>
      <c r="D31" s="24">
        <v>125</v>
      </c>
      <c r="E31" s="11">
        <f t="shared" si="0"/>
        <v>6.25</v>
      </c>
      <c r="F31" s="4">
        <v>2015</v>
      </c>
      <c r="G31" s="12" t="s">
        <v>12</v>
      </c>
    </row>
    <row r="32" spans="1:7" ht="30" x14ac:dyDescent="0.2">
      <c r="A32" s="9">
        <v>27</v>
      </c>
      <c r="B32" s="23" t="s">
        <v>46</v>
      </c>
      <c r="C32" s="23" t="s">
        <v>47</v>
      </c>
      <c r="D32" s="24">
        <v>71.98</v>
      </c>
      <c r="E32" s="11">
        <f t="shared" si="0"/>
        <v>3.5990000000000002</v>
      </c>
      <c r="F32" s="4">
        <v>2015</v>
      </c>
      <c r="G32" s="12" t="s">
        <v>12</v>
      </c>
    </row>
    <row r="33" spans="1:7" ht="30" x14ac:dyDescent="0.2">
      <c r="A33" s="9">
        <v>28</v>
      </c>
      <c r="B33" s="23" t="s">
        <v>9</v>
      </c>
      <c r="C33" s="23" t="s">
        <v>48</v>
      </c>
      <c r="D33" s="24">
        <v>135.30000000000001</v>
      </c>
      <c r="E33" s="11">
        <f t="shared" si="0"/>
        <v>6.7650000000000006</v>
      </c>
      <c r="F33" s="4">
        <v>2015</v>
      </c>
      <c r="G33" s="12" t="s">
        <v>12</v>
      </c>
    </row>
    <row r="34" spans="1:7" ht="30" x14ac:dyDescent="0.2">
      <c r="A34" s="9">
        <v>29</v>
      </c>
      <c r="B34" s="23" t="s">
        <v>9</v>
      </c>
      <c r="C34" s="23" t="s">
        <v>49</v>
      </c>
      <c r="D34" s="24">
        <v>135.30000000000001</v>
      </c>
      <c r="E34" s="11">
        <f t="shared" si="0"/>
        <v>6.7650000000000006</v>
      </c>
      <c r="F34" s="4">
        <v>2015</v>
      </c>
      <c r="G34" s="12" t="s">
        <v>12</v>
      </c>
    </row>
    <row r="35" spans="1:7" ht="30" x14ac:dyDescent="0.2">
      <c r="A35" s="9">
        <v>30</v>
      </c>
      <c r="B35" s="23" t="s">
        <v>15</v>
      </c>
      <c r="C35" s="23" t="s">
        <v>50</v>
      </c>
      <c r="D35" s="24">
        <v>591.70000000000005</v>
      </c>
      <c r="E35" s="11">
        <f t="shared" si="0"/>
        <v>29.585000000000001</v>
      </c>
      <c r="F35" s="4">
        <v>2015</v>
      </c>
      <c r="G35" s="12" t="s">
        <v>62</v>
      </c>
    </row>
    <row r="36" spans="1:7" ht="30" x14ac:dyDescent="0.2">
      <c r="A36" s="9">
        <v>31</v>
      </c>
      <c r="B36" s="23" t="s">
        <v>15</v>
      </c>
      <c r="C36" s="23" t="s">
        <v>51</v>
      </c>
      <c r="D36" s="24">
        <v>582.19000000000005</v>
      </c>
      <c r="E36" s="11">
        <f t="shared" si="0"/>
        <v>29.109500000000004</v>
      </c>
      <c r="F36" s="4">
        <v>2015</v>
      </c>
      <c r="G36" s="12" t="s">
        <v>62</v>
      </c>
    </row>
    <row r="37" spans="1:7" ht="30" x14ac:dyDescent="0.2">
      <c r="A37" s="9">
        <v>32</v>
      </c>
      <c r="B37" s="23" t="s">
        <v>9</v>
      </c>
      <c r="C37" s="23" t="s">
        <v>52</v>
      </c>
      <c r="D37" s="24">
        <v>615</v>
      </c>
      <c r="E37" s="11">
        <f t="shared" si="0"/>
        <v>30.75</v>
      </c>
      <c r="F37" s="4">
        <v>2015</v>
      </c>
      <c r="G37" s="12" t="s">
        <v>12</v>
      </c>
    </row>
    <row r="38" spans="1:7" ht="30" x14ac:dyDescent="0.2">
      <c r="A38" s="9">
        <v>33</v>
      </c>
      <c r="B38" s="23" t="s">
        <v>13</v>
      </c>
      <c r="C38" s="23" t="s">
        <v>53</v>
      </c>
      <c r="D38" s="24">
        <v>1783.5</v>
      </c>
      <c r="E38" s="11">
        <f t="shared" si="0"/>
        <v>89.174999999999997</v>
      </c>
      <c r="F38" s="4">
        <v>2023</v>
      </c>
      <c r="G38" s="12" t="s">
        <v>12</v>
      </c>
    </row>
    <row r="39" spans="1:7" ht="30" x14ac:dyDescent="0.2">
      <c r="A39" s="9">
        <v>34</v>
      </c>
      <c r="B39" s="23" t="s">
        <v>9</v>
      </c>
      <c r="C39" s="23" t="s">
        <v>54</v>
      </c>
      <c r="D39" s="24">
        <v>492</v>
      </c>
      <c r="E39" s="11">
        <f t="shared" si="0"/>
        <v>24.6</v>
      </c>
      <c r="F39" s="4">
        <v>2022</v>
      </c>
      <c r="G39" s="12" t="s">
        <v>12</v>
      </c>
    </row>
    <row r="40" spans="1:7" ht="30" x14ac:dyDescent="0.2">
      <c r="A40" s="9">
        <v>35</v>
      </c>
      <c r="B40" s="23" t="s">
        <v>13</v>
      </c>
      <c r="C40" s="23" t="s">
        <v>55</v>
      </c>
      <c r="D40" s="24">
        <v>195</v>
      </c>
      <c r="E40" s="11">
        <f t="shared" si="0"/>
        <v>9.75</v>
      </c>
      <c r="F40" s="4">
        <v>2002</v>
      </c>
      <c r="G40" s="12" t="s">
        <v>12</v>
      </c>
    </row>
    <row r="41" spans="1:7" ht="30" x14ac:dyDescent="0.2">
      <c r="A41" s="9">
        <v>36</v>
      </c>
      <c r="B41" s="23" t="s">
        <v>9</v>
      </c>
      <c r="C41" s="23" t="s">
        <v>56</v>
      </c>
      <c r="D41" s="24">
        <v>239.85</v>
      </c>
      <c r="E41" s="11">
        <f t="shared" si="0"/>
        <v>11.9925</v>
      </c>
      <c r="F41" s="4">
        <v>2018</v>
      </c>
      <c r="G41" s="12" t="s">
        <v>12</v>
      </c>
    </row>
    <row r="42" spans="1:7" ht="30" x14ac:dyDescent="0.2">
      <c r="A42" s="9">
        <v>37</v>
      </c>
      <c r="B42" s="23" t="s">
        <v>9</v>
      </c>
      <c r="C42" s="23" t="s">
        <v>57</v>
      </c>
      <c r="D42" s="24">
        <v>239.85</v>
      </c>
      <c r="E42" s="11">
        <f t="shared" si="0"/>
        <v>11.9925</v>
      </c>
      <c r="F42" s="4">
        <v>2018</v>
      </c>
      <c r="G42" s="12" t="s">
        <v>12</v>
      </c>
    </row>
    <row r="43" spans="1:7" ht="30" x14ac:dyDescent="0.2">
      <c r="A43" s="9">
        <v>38</v>
      </c>
      <c r="B43" s="23" t="s">
        <v>58</v>
      </c>
      <c r="C43" s="23" t="s">
        <v>59</v>
      </c>
      <c r="D43" s="24">
        <v>307.5</v>
      </c>
      <c r="E43" s="11">
        <f t="shared" si="0"/>
        <v>15.375</v>
      </c>
      <c r="F43" s="4">
        <v>2023</v>
      </c>
      <c r="G43" s="12" t="s">
        <v>62</v>
      </c>
    </row>
    <row r="44" spans="1:7" ht="15.75" x14ac:dyDescent="0.25">
      <c r="A44" s="13"/>
      <c r="B44" s="14" t="s">
        <v>5</v>
      </c>
      <c r="C44" s="15" t="s">
        <v>0</v>
      </c>
      <c r="D44" s="16">
        <f>SUM(D6:D43)</f>
        <v>11183.109999999999</v>
      </c>
      <c r="E44" s="17">
        <f>SUM(E6:E43)</f>
        <v>559.15549999999985</v>
      </c>
      <c r="F44" s="17" t="s">
        <v>0</v>
      </c>
      <c r="G44" s="18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2026-10-01T09:29:03Z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