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dministracja\ksiega inwentarzowa\LIKWIDACJE\LIKWIDACJE 2025\Lab. Kielce\"/>
    </mc:Choice>
  </mc:AlternateContent>
  <xr:revisionPtr revIDLastSave="0" documentId="8_{42B2277D-0DD3-40EE-84D1-C94A5F2CB75A}" xr6:coauthVersionLast="47" xr6:coauthVersionMax="47" xr10:uidLastSave="{00000000-0000-0000-0000-000000000000}"/>
  <bookViews>
    <workbookView xWindow="4725" yWindow="3345" windowWidth="21630" windowHeight="12735" xr2:uid="{01573467-DDA7-4B6C-8792-20DC36219B1B}"/>
  </bookViews>
  <sheets>
    <sheet name="zał. nr 1_ocena skł." sheetId="1" r:id="rId1"/>
  </sheets>
  <definedNames>
    <definedName name="_xlnm._FilterDatabase" localSheetId="0" hidden="1">'zał. nr 1_ocena skł.'!$A$1:$J$188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9" i="1" l="1"/>
  <c r="I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<sst xmlns="http://schemas.openxmlformats.org/spreadsheetml/2006/main" count="1006" uniqueCount="420">
  <si>
    <t>Załącznik nr 1. Wykaz zużytych składników rzeczowych majtku ruchomego</t>
  </si>
  <si>
    <t>Tabela nr 1</t>
  </si>
  <si>
    <t>lp.</t>
  </si>
  <si>
    <t>numer 
inwentarzowy</t>
  </si>
  <si>
    <t>nazwa 
przedmiotu</t>
  </si>
  <si>
    <t>j.m.</t>
  </si>
  <si>
    <t>szt.</t>
  </si>
  <si>
    <t>rok produkcji/
przyjęcia</t>
  </si>
  <si>
    <t>zbędny/
zużyty</t>
  </si>
  <si>
    <t>szczegółowy opis stanu technicznego</t>
  </si>
  <si>
    <t>wartość 
księgowa brutto    (zł)</t>
  </si>
  <si>
    <t>ustalona 
wartość 
rynkowa
(zł)*</t>
  </si>
  <si>
    <t>LK-01-05-8</t>
  </si>
  <si>
    <t>Mikser planetarny Legacy HL 120 HOBART</t>
  </si>
  <si>
    <t>szt</t>
  </si>
  <si>
    <t>zużyty</t>
  </si>
  <si>
    <t>niesprawny, uszkodzone ramię mieszające, naprawa niekorzystna ekonomicznie</t>
  </si>
  <si>
    <t>LK-01-05-16</t>
  </si>
  <si>
    <t>Wytrząsacz laoratoryjny (wytząsarka)</t>
  </si>
  <si>
    <t>niesprawny, nie włącza się, brak możliwości naprawy</t>
  </si>
  <si>
    <t>LK-01-05-24</t>
  </si>
  <si>
    <t>Wytrząsarka SM- 30A</t>
  </si>
  <si>
    <t>niesprawna, nie włącza się, brak możliwości naprawy</t>
  </si>
  <si>
    <t>LK-01-05-25</t>
  </si>
  <si>
    <t>Homogenizator</t>
  </si>
  <si>
    <t>uszkodzony, naprawa niekorzystna ekonomicznie</t>
  </si>
  <si>
    <t>LK-01-05-64</t>
  </si>
  <si>
    <t>Destylarka  szklana</t>
  </si>
  <si>
    <t>uszkodzona, naprawa niekorzystna ekonomicznie</t>
  </si>
  <si>
    <t>LK-01-05-75</t>
  </si>
  <si>
    <t>Łaźnia Wodna 8 stanowiskowa (18.12.2003)</t>
  </si>
  <si>
    <t>LK-01-05-80</t>
  </si>
  <si>
    <t>Łaźnia iskrobezpieczna 4 miejscowa</t>
  </si>
  <si>
    <t>WW-01-05-120</t>
  </si>
  <si>
    <t>Koncentrator próżniowy do zagęszcz. DNA</t>
  </si>
  <si>
    <t>niesprawny, naprawa niekorzystna ekonomicznie</t>
  </si>
  <si>
    <t>LS-01-05-4</t>
  </si>
  <si>
    <t>Soxtec Avanti 2050 do ekstrakcji tłuszczu</t>
  </si>
  <si>
    <t>bd</t>
  </si>
  <si>
    <t xml:space="preserve">użytkowany wcześniej w innym laboratorium, niesprawny, naprawa niemożliwa </t>
  </si>
  <si>
    <t>U2GI-01-05-14</t>
  </si>
  <si>
    <t xml:space="preserve">Soxtec avanti 2050 - do ekstrakcji tłuszczu  </t>
  </si>
  <si>
    <t>LP01-05-172</t>
  </si>
  <si>
    <t xml:space="preserve">Zestaw  mebli lb. przyściennych 3stoły wag + biurko  </t>
  </si>
  <si>
    <t>uszkodzone, niezdatne do dalszego użytkowania</t>
  </si>
  <si>
    <t>LKZ-01-08-04</t>
  </si>
  <si>
    <t>pH konduktometr Seven Multi z drukarką</t>
  </si>
  <si>
    <t>uszkodzony, niesprawny, naprawa niekorzystna ekonomicznie</t>
  </si>
  <si>
    <t>LPO01-08-014</t>
  </si>
  <si>
    <t>Suszarka Memmert - model ULE</t>
  </si>
  <si>
    <t>niesprawna, przestarzała, użytkowana wcześniej w innym laboratorium od 1998 r. , naprawa niekorzystna ekonomicznie</t>
  </si>
  <si>
    <t>LKA01-08-062</t>
  </si>
  <si>
    <t>Myjka ultradźwiękowa DK 156 BK</t>
  </si>
  <si>
    <t>użytkowana wcześniej w innym laboratorium, uszkodzona, naprawa niekorzystna ekonomicznie</t>
  </si>
  <si>
    <t>LKI01-08-005</t>
  </si>
  <si>
    <t>Refraktometr automatyczny GPR 12-70X</t>
  </si>
  <si>
    <t>LKI01-08-021</t>
  </si>
  <si>
    <t>Chłodziarka KRC</t>
  </si>
  <si>
    <t>zużyta, nie utrzymuje temperatury, naprawa niekorzystna ekonomicznie</t>
  </si>
  <si>
    <t>LKI01-08-031</t>
  </si>
  <si>
    <t xml:space="preserve">Płyta grzejna </t>
  </si>
  <si>
    <t xml:space="preserve">niesprawna, płyta nie nagrzewa się, </t>
  </si>
  <si>
    <t>LKI01-08-036</t>
  </si>
  <si>
    <t>Biureta automatyczna</t>
  </si>
  <si>
    <t>niesprawna, zużyta, nie dozuje</t>
  </si>
  <si>
    <t>LKI01-08-046</t>
  </si>
  <si>
    <t>Wytrząsarka GFL</t>
  </si>
  <si>
    <t>LKI01-08-047</t>
  </si>
  <si>
    <t>Zestaw do chromatografii cieczowej 1</t>
  </si>
  <si>
    <t xml:space="preserve">niesprawny, bardzo stary i wyeksploatowany, naprawa niemożliwa </t>
  </si>
  <si>
    <t>LKI01-08-063</t>
  </si>
  <si>
    <t>Płuczka automatyczna do czytnika testów elisa</t>
  </si>
  <si>
    <t>niesprawna, naprawa niekorzystna ekonomicznie</t>
  </si>
  <si>
    <t>LPO01-08-042</t>
  </si>
  <si>
    <t>Zestaw Elisa (czytnik do testów Elisa, drukarka OKI B411dn)</t>
  </si>
  <si>
    <t>w 2020 r otrzymany używany, naprawa niekorzystna ekonomicznie</t>
  </si>
  <si>
    <t>LK-02-03-1</t>
  </si>
  <si>
    <t xml:space="preserve">Lodówka </t>
  </si>
  <si>
    <t>niesprawa, naprawa niekorzystna ekonomicznie</t>
  </si>
  <si>
    <t>LK-02-03-7</t>
  </si>
  <si>
    <t>Drukarka, fax HP LJ Jet 3200</t>
  </si>
  <si>
    <t>niesprawna, nie drukuje</t>
  </si>
  <si>
    <t>LW-02-05-56/01</t>
  </si>
  <si>
    <t>Termoblok pogrzewacz dwumiejscowy Grant</t>
  </si>
  <si>
    <t>niesprawny, nie grzeje</t>
  </si>
  <si>
    <t>U15GI-02-05-10</t>
  </si>
  <si>
    <t>Pehametr z elektrodą</t>
  </si>
  <si>
    <t>uszkodzony, bardzo przestarzały</t>
  </si>
  <si>
    <t>LK-02-05-06</t>
  </si>
  <si>
    <t>Łaźnia wodna LW 8</t>
  </si>
  <si>
    <t>niesprawna, niezdatna do dalszego użytkowania</t>
  </si>
  <si>
    <t>LK-02-05-35</t>
  </si>
  <si>
    <t>Pipeta automatyczna 200-1000ul</t>
  </si>
  <si>
    <t>uszkodzona, niesprawna, naprawa niekorzystna ekonomicznie</t>
  </si>
  <si>
    <t>LK-02-05-37</t>
  </si>
  <si>
    <t>Dozownik Dispensette 1-10ml</t>
  </si>
  <si>
    <t>uszkodzony, nie dozuje, naprawa niekorzystna ekonomicznie</t>
  </si>
  <si>
    <t>LK-02-05-45</t>
  </si>
  <si>
    <t>Waga WPS 510/C/2</t>
  </si>
  <si>
    <t>LK-02-05-57</t>
  </si>
  <si>
    <t>Dozownik Dispensette  III 1-10 ml</t>
  </si>
  <si>
    <t>LK-02-05-60</t>
  </si>
  <si>
    <t>LK-02-05-66</t>
  </si>
  <si>
    <t>Dozownik Dispensette  III 2,5-25ml</t>
  </si>
  <si>
    <t>LK-02-05-75</t>
  </si>
  <si>
    <t>Dozownik Dispensette  III 5-50ml</t>
  </si>
  <si>
    <t>LK-02-05-90</t>
  </si>
  <si>
    <t>Biureta Digital  Biurette III 50ml</t>
  </si>
  <si>
    <t>uszkodzona, nie dozuje, naprawa niekorzystna ekonomicznie</t>
  </si>
  <si>
    <t>LK-02-05-105</t>
  </si>
  <si>
    <t>Dozownik OPTIFIX SOLVENT 10-50 ml</t>
  </si>
  <si>
    <t>uszkodzony, nie naciąga płynu, naprawa niekorzystna ekonomicznie</t>
  </si>
  <si>
    <t>LK-02-05-107</t>
  </si>
  <si>
    <t>Dozownik OPTIFIX SAFETY 10-50 ml</t>
  </si>
  <si>
    <t>LK-02-05-113</t>
  </si>
  <si>
    <t>Elektroniczna waga  RADWAG + odważnik 500g z LBP '06)</t>
  </si>
  <si>
    <t>LK-02-05-119</t>
  </si>
  <si>
    <t>Dozownik HT z regulacją do 50 ml (5-50ml)</t>
  </si>
  <si>
    <t>LK-02-05-124</t>
  </si>
  <si>
    <t>Pipetman Ultra pipeta automatyczna wielo</t>
  </si>
  <si>
    <t>LK-02-08-153</t>
  </si>
  <si>
    <t>Suszarka laboratoryjna  MR-5-59-599-09</t>
  </si>
  <si>
    <t>LBZ 02-08-24</t>
  </si>
  <si>
    <t>Chłodziarko zamrażarka elektrolux</t>
  </si>
  <si>
    <t>niesprawna, nie utrzymuje temperatury, naprawa niekorzystna ekonomicznie</t>
  </si>
  <si>
    <t>LBZ 02-08-29</t>
  </si>
  <si>
    <t>Konduktometr typ CC-401</t>
  </si>
  <si>
    <t>uszkodzony naprawa niekorzystna ekonomicznie</t>
  </si>
  <si>
    <t>LLZ-02-08-003</t>
  </si>
  <si>
    <t>Biureta 25 ml</t>
  </si>
  <si>
    <t>niesprawna, nie dozuje, naprawa niekorzystna ekonomicznie</t>
  </si>
  <si>
    <t>LLZ-02-08-004</t>
  </si>
  <si>
    <t>Biureta 50 ml</t>
  </si>
  <si>
    <t>LWZ-02-08-02</t>
  </si>
  <si>
    <t>Biureta cyfrowa</t>
  </si>
  <si>
    <t>LKI02-04-001</t>
  </si>
  <si>
    <t>Drukarka HP 6L</t>
  </si>
  <si>
    <t>niesprawna, nie drukuje, naprawa niekorzystna ekonomicznie</t>
  </si>
  <si>
    <t>LKI02-08-040</t>
  </si>
  <si>
    <t>Biureta cyfrowa 50 ml</t>
  </si>
  <si>
    <t>LKI02-08-041</t>
  </si>
  <si>
    <t>LKI02-08-042</t>
  </si>
  <si>
    <t>Biureta elektroniczna SOLARUS PHARE 2000</t>
  </si>
  <si>
    <t>LKI02-08-044</t>
  </si>
  <si>
    <t>LKI02-08-045</t>
  </si>
  <si>
    <t>LKI02-08-061</t>
  </si>
  <si>
    <t>Biureta Digitrate Pro 50 ml</t>
  </si>
  <si>
    <t>LKI02-08-082</t>
  </si>
  <si>
    <t>Pirometr do żywności Fluke FP</t>
  </si>
  <si>
    <t>LK-02-08-149</t>
  </si>
  <si>
    <t xml:space="preserve">Zamrażarka ELEKTROLUX </t>
  </si>
  <si>
    <t>niesprawna, nie utrzymuje temperatury, uszkodzona rączka otwierania pokrywy, naprawa niekorzystna ekonomicznie</t>
  </si>
  <si>
    <t>LK-03-01-105</t>
  </si>
  <si>
    <t>Cupboard-Sz-3/600 szafki</t>
  </si>
  <si>
    <t>uszkodzone drzwiczki, spadające półki, naprawa niekorzystna ekonomicznie</t>
  </si>
  <si>
    <t>LK-03-01-122</t>
  </si>
  <si>
    <t>Szafy na dokumenty</t>
  </si>
  <si>
    <t>LK-03-01-136</t>
  </si>
  <si>
    <t>Biurko 100x60x75</t>
  </si>
  <si>
    <t>uszkodzone, szuflady wypadające z prowadnic, niestabilne nóżki, naprawa niekorzystna ekonomicznie</t>
  </si>
  <si>
    <t>LK-03-01-138</t>
  </si>
  <si>
    <t>LK-03-01-139</t>
  </si>
  <si>
    <t>LK-03-01-189</t>
  </si>
  <si>
    <t>Kontener</t>
  </si>
  <si>
    <t>uszkodzony, niezdatny do dalszego użytkowania</t>
  </si>
  <si>
    <t>LK-03-01-224</t>
  </si>
  <si>
    <t>Stolik pod komputer</t>
  </si>
  <si>
    <t>LW-03-01-39/09</t>
  </si>
  <si>
    <t xml:space="preserve">Półka wisząca </t>
  </si>
  <si>
    <t>uszkodzona, urwany haczyk mocujący, naprawa niekorzystna ekonomicznie</t>
  </si>
  <si>
    <t>CS-03-01-138</t>
  </si>
  <si>
    <t>Krzesło fotel</t>
  </si>
  <si>
    <t>uszkodzony, zabrudzona tapicerka, naprawa niekorzystna ekonomicznie</t>
  </si>
  <si>
    <t>CS-03-01-144</t>
  </si>
  <si>
    <t>Wieszak ubraniowy</t>
  </si>
  <si>
    <t>uszkodzony, urwane haczyki, naprawa niekorzystna ekonomicznie</t>
  </si>
  <si>
    <t>CS-03-01-147</t>
  </si>
  <si>
    <t>Stolik okrągły</t>
  </si>
  <si>
    <t>zużyty, niestabilny</t>
  </si>
  <si>
    <t>LK-03-01-240</t>
  </si>
  <si>
    <t>Fotel   MENAGER Brąz</t>
  </si>
  <si>
    <t>zużyty, uszkodzona tapicerka i wypełnienie piankowe</t>
  </si>
  <si>
    <t>LK-03-01-241</t>
  </si>
  <si>
    <t xml:space="preserve">zużyty, uszkodzona tapicerka </t>
  </si>
  <si>
    <t>LK-03-01-242</t>
  </si>
  <si>
    <t>Fotel   MENAGER -niebieski</t>
  </si>
  <si>
    <t>zużyty, uszkodzona tapicerka i wypełnienie piankowe, brak kółka</t>
  </si>
  <si>
    <t>LK-03-01-243</t>
  </si>
  <si>
    <t>zużyty, uszkodzona tapicerka i piankowe wypełnienie</t>
  </si>
  <si>
    <t>LK-03-01-244</t>
  </si>
  <si>
    <t>LK-03-01-245</t>
  </si>
  <si>
    <t>LK-03-01-246</t>
  </si>
  <si>
    <t>Fotel   MENAGER -zielony</t>
  </si>
  <si>
    <t>LK-03-01-247</t>
  </si>
  <si>
    <t>LK-03-01-248</t>
  </si>
  <si>
    <t>LK-03-01-260</t>
  </si>
  <si>
    <t>Fotel MENAGER</t>
  </si>
  <si>
    <t>LK-03-02-37</t>
  </si>
  <si>
    <t>Pipeta jednokaqnałowa 0,5-10µl</t>
  </si>
  <si>
    <t>niesprawna, nie dozuje</t>
  </si>
  <si>
    <t>LK-03-02-44</t>
  </si>
  <si>
    <t>Pipeta jednokaqnałowa 1000-10000µl</t>
  </si>
  <si>
    <t>LK-03-02-46</t>
  </si>
  <si>
    <t>LW-03-02-9</t>
  </si>
  <si>
    <t>Telefon bezprzewodowy PANASONIC KX-TCD 430</t>
  </si>
  <si>
    <t>niesprawny, niezdatny do dalszego użytkowania</t>
  </si>
  <si>
    <t>LK-03-02-357</t>
  </si>
  <si>
    <t>Aparat telefoniczny PANASONIC</t>
  </si>
  <si>
    <t>LK-03-03-11</t>
  </si>
  <si>
    <t>Lampka biurowa granatowa</t>
  </si>
  <si>
    <t>uszkodzona, niesprawna</t>
  </si>
  <si>
    <t>LK-03-03-15</t>
  </si>
  <si>
    <t>Lampka biurowa pomarańczowa</t>
  </si>
  <si>
    <t>LK-03-03-17A</t>
  </si>
  <si>
    <t>Lampka biurowa biała</t>
  </si>
  <si>
    <t>LK-03-03-18A</t>
  </si>
  <si>
    <t>Lampka biurowa srebrna</t>
  </si>
  <si>
    <t>LK-03-03-22</t>
  </si>
  <si>
    <t>Czajnik GAM bezprzewodowy, S</t>
  </si>
  <si>
    <t>LK-03-03-30</t>
  </si>
  <si>
    <t>Pipeta 1-kanałowa 20-200 µl</t>
  </si>
  <si>
    <t>uszkodzona, niesprawna, naprawa ekonomicznie nieopłacalna</t>
  </si>
  <si>
    <t>LK-03-03-39</t>
  </si>
  <si>
    <t>Pipeta 1-kanałowa 100-10000µl</t>
  </si>
  <si>
    <t>LK-03-03-42</t>
  </si>
  <si>
    <t xml:space="preserve">Lampka biurkowa </t>
  </si>
  <si>
    <t>uszkodzona, niesprawna, naprawa niemożliwa</t>
  </si>
  <si>
    <t>CS-03-03-005</t>
  </si>
  <si>
    <t>Kuchenka mikrofalowa LG</t>
  </si>
  <si>
    <t>CS-03-03-008</t>
  </si>
  <si>
    <t>Czajnik bezprzewodowy TEFAL</t>
  </si>
  <si>
    <t>LK-03-04-33E</t>
  </si>
  <si>
    <t>Kanistry na wodę z kranikiem</t>
  </si>
  <si>
    <t>uszkodzone, przeciekają</t>
  </si>
  <si>
    <t>LK-03-04-38</t>
  </si>
  <si>
    <t>Bindownica Rexel CB-255</t>
  </si>
  <si>
    <t>niesprawna, uszkodzony mechanizm bindowania</t>
  </si>
  <si>
    <t>LK-03-04-73</t>
  </si>
  <si>
    <t>Pipetman Mikroman typ P 1000</t>
  </si>
  <si>
    <t>LK-03-04-74</t>
  </si>
  <si>
    <t>LW-03-04-45/16</t>
  </si>
  <si>
    <t>Pipeta automatyczna Biohit1-5ml</t>
  </si>
  <si>
    <t>uszkodzona, niesprawna, otrzymana z innego laboratorium, naprawa niekorzystna ekonomicznie</t>
  </si>
  <si>
    <t>LK-03-04-136</t>
  </si>
  <si>
    <t>Blender PHILIPS HR1672</t>
  </si>
  <si>
    <t>LBZ 03-08-94</t>
  </si>
  <si>
    <t>Termometr lodówkowy</t>
  </si>
  <si>
    <t>LBZ 03-08-118</t>
  </si>
  <si>
    <t>Wentylator</t>
  </si>
  <si>
    <t>LKZ-03-08-86</t>
  </si>
  <si>
    <t>Komoda 6 szuflad</t>
  </si>
  <si>
    <t>uszkodzona, niezdatna do dalszego użytkowania</t>
  </si>
  <si>
    <t>LK-03-08-49</t>
  </si>
  <si>
    <t>Blender Braun MQ3000 Smoothie plus</t>
  </si>
  <si>
    <t>LK-03-08-60</t>
  </si>
  <si>
    <t>Fotel obrotowy Q-025 Signal czarny</t>
  </si>
  <si>
    <t>uszkodzony mechanizm regulacji oparcia, niezdatny do dalszego użytkowania</t>
  </si>
  <si>
    <t>LK-03-08-91</t>
  </si>
  <si>
    <t>Bindownica iBind A15</t>
  </si>
  <si>
    <t>niesprawna, zacina się, naprawa niekorzystna ekonomicznie</t>
  </si>
  <si>
    <t>LK-03-08-112</t>
  </si>
  <si>
    <t>Wzorzec masy 1 mg E2 24929</t>
  </si>
  <si>
    <t>LK-03-08-213</t>
  </si>
  <si>
    <t>Szafa nietypowa</t>
  </si>
  <si>
    <t>uszkodzona, otrzymana użytkowana</t>
  </si>
  <si>
    <t>LK-03-08-223</t>
  </si>
  <si>
    <t>Szafa calvados naturalny S02</t>
  </si>
  <si>
    <t>uszkodzona, otrzymana użytkowana, niezdatna do dalszego użytkowania</t>
  </si>
  <si>
    <t>LKI03-08-006</t>
  </si>
  <si>
    <t>Biurko sekretarskie</t>
  </si>
  <si>
    <t>otrzymane użytkowane, uszkodzone, niezdatne do dalszego użytkowania</t>
  </si>
  <si>
    <t>LKI03-08-085</t>
  </si>
  <si>
    <t>Szafka laboratoryjna</t>
  </si>
  <si>
    <t>otrzymana użytkowana, uszkodzona, naprawa niekorzystna ekonomicznie</t>
  </si>
  <si>
    <t>LKI03-08-103</t>
  </si>
  <si>
    <t>Suszarka do rąk</t>
  </si>
  <si>
    <t>uszkodzona, niesprawna, naprawa ekonomicznie niekorzystna</t>
  </si>
  <si>
    <t>LKI03-08-115</t>
  </si>
  <si>
    <t>Rejestrator temperatury LOG100</t>
  </si>
  <si>
    <t>uszkodzony, niesprawna, naprawa ekonomicznie nieopłacalna</t>
  </si>
  <si>
    <t>LKI03-08-139</t>
  </si>
  <si>
    <t>Pipeta automatyczna PHARE 2000</t>
  </si>
  <si>
    <t>LKI03-08-141</t>
  </si>
  <si>
    <t>Uchwyt do separatora 100 ml</t>
  </si>
  <si>
    <t>część niesprawnego zestawu do wytrząsania</t>
  </si>
  <si>
    <t>LKI03-08-142</t>
  </si>
  <si>
    <t>LKI03-08-143</t>
  </si>
  <si>
    <t xml:space="preserve">Uchwyt do separatora 100 ml  </t>
  </si>
  <si>
    <t>LKI03-08-144</t>
  </si>
  <si>
    <t xml:space="preserve">Uchwyt do separatora 250 ml  </t>
  </si>
  <si>
    <t>LKI03-08-145</t>
  </si>
  <si>
    <t xml:space="preserve">Uchwyt do separatora 250 ml </t>
  </si>
  <si>
    <t>LKI03-08-146</t>
  </si>
  <si>
    <t>LKI03-08-147</t>
  </si>
  <si>
    <t xml:space="preserve">Uchwyt do separatora 500 ml  </t>
  </si>
  <si>
    <t>LKI03-08-148</t>
  </si>
  <si>
    <t>LKI03-08-150</t>
  </si>
  <si>
    <t>Termohigrometr</t>
  </si>
  <si>
    <t>niesprawny</t>
  </si>
  <si>
    <t>LKI03-08-154</t>
  </si>
  <si>
    <t>Termohigrometr 06917</t>
  </si>
  <si>
    <t>LKI03-08-173</t>
  </si>
  <si>
    <t>Pipeta automatyczna</t>
  </si>
  <si>
    <t>LKI03-08-175</t>
  </si>
  <si>
    <t>Pipeta regulowana</t>
  </si>
  <si>
    <t>LKZ-02-08-021</t>
  </si>
  <si>
    <t>Pipeta automatyczna Acura komp 3 szt</t>
  </si>
  <si>
    <t>LK-03-04-23A</t>
  </si>
  <si>
    <t>Przedłużacz 5-6 gniazdkowy</t>
  </si>
  <si>
    <t>LK-03-04-23B</t>
  </si>
  <si>
    <t>LK-03-04-24A</t>
  </si>
  <si>
    <t>LK-03-04-24B</t>
  </si>
  <si>
    <t>LK-03-04-25A</t>
  </si>
  <si>
    <t>LK-03-04-25B</t>
  </si>
  <si>
    <t>LK-03-04-33B</t>
  </si>
  <si>
    <t>uszkodzone, nieszczelne</t>
  </si>
  <si>
    <t>LK-03-04-33C</t>
  </si>
  <si>
    <t>LK-03-04-33D</t>
  </si>
  <si>
    <t>LK-03-04-35</t>
  </si>
  <si>
    <t>Osłona twarzy PC 345x200</t>
  </si>
  <si>
    <t>zużyta</t>
  </si>
  <si>
    <t>LK-03-04-40</t>
  </si>
  <si>
    <t xml:space="preserve">Listwa zasilająca LESTAR  </t>
  </si>
  <si>
    <t>niesprawna</t>
  </si>
  <si>
    <t>LK-03-04-41</t>
  </si>
  <si>
    <t>LK-03-04-42</t>
  </si>
  <si>
    <t>Przedłużacz PS-530 LS3MB</t>
  </si>
  <si>
    <t>LK-03-04-43</t>
  </si>
  <si>
    <t xml:space="preserve">Przedłużacz </t>
  </si>
  <si>
    <t>LK-03-04-77</t>
  </si>
  <si>
    <t xml:space="preserve">Choinka </t>
  </si>
  <si>
    <t>uszkodzona, połamana</t>
  </si>
  <si>
    <t>LK-03-04-126</t>
  </si>
  <si>
    <t>Listwa zasilająca HAMA 47736</t>
  </si>
  <si>
    <t>LK-03-04-127</t>
  </si>
  <si>
    <t>Listwa zasilająca HAMA 47744</t>
  </si>
  <si>
    <t>LK-03-04-128</t>
  </si>
  <si>
    <t>LK-03-04-129</t>
  </si>
  <si>
    <t>LK-03-04-131</t>
  </si>
  <si>
    <t>Przewód zasilający DMP 210</t>
  </si>
  <si>
    <t>LK-03-04-132</t>
  </si>
  <si>
    <t>LK-03-04-134</t>
  </si>
  <si>
    <t>Przewód zasilający  HAMA</t>
  </si>
  <si>
    <t>LK-03-04-135</t>
  </si>
  <si>
    <t>Listwa zasilająca DPM 210</t>
  </si>
  <si>
    <t>LWZ-03-08-35</t>
  </si>
  <si>
    <t>Kosz plastikowy</t>
  </si>
  <si>
    <t>uszkodzony, połamany</t>
  </si>
  <si>
    <t>LKZ-03-08-53</t>
  </si>
  <si>
    <t>Kalkulator</t>
  </si>
  <si>
    <t>uszkodzony</t>
  </si>
  <si>
    <t>LKZ-03-08-54</t>
  </si>
  <si>
    <t>Kalkulator Citizen</t>
  </si>
  <si>
    <t>LKZ-03-08-59</t>
  </si>
  <si>
    <t>Radio Grundig</t>
  </si>
  <si>
    <t>uszkodzone, zerwany kabel zasilający i antena, naprawa niekorzystna ekonomicznie</t>
  </si>
  <si>
    <t>LKZ-03-08-058</t>
  </si>
  <si>
    <t>Listwa zasilająca</t>
  </si>
  <si>
    <t>niesprawna, spalona</t>
  </si>
  <si>
    <t>LK-03-03-2A</t>
  </si>
  <si>
    <t>Kalkulator CITIZEN</t>
  </si>
  <si>
    <t xml:space="preserve">niesprawny, wypalony ekran </t>
  </si>
  <si>
    <t>LK-03-03-2B</t>
  </si>
  <si>
    <t>LK-03-03-2C</t>
  </si>
  <si>
    <t>LK-03-03-2D</t>
  </si>
  <si>
    <t>LK-03-03-2E</t>
  </si>
  <si>
    <t>LK-03-03-14A</t>
  </si>
  <si>
    <t>Czajnik PHILIPS</t>
  </si>
  <si>
    <t>uszkodzony, nie podgrzewa</t>
  </si>
  <si>
    <t>LK-03-03-14B</t>
  </si>
  <si>
    <t>LK-03-03-14C</t>
  </si>
  <si>
    <t>LK-03-08-218</t>
  </si>
  <si>
    <t>Regał nietypowy AGD</t>
  </si>
  <si>
    <t>uszkodzony, otrzymany użytkowany, połamane półki, niezdatny do dalszego użytkowania, naprawa niemożliwa</t>
  </si>
  <si>
    <t>LW 02-05-56/01</t>
  </si>
  <si>
    <t>uszkodzony, naprawa niemożliwa</t>
  </si>
  <si>
    <t>LK-02-05-80</t>
  </si>
  <si>
    <t xml:space="preserve">LK-02-05-98 </t>
  </si>
  <si>
    <t>Dispensette z łatwą kalibracją 0.5-5ml</t>
  </si>
  <si>
    <t>LK-02-05-74</t>
  </si>
  <si>
    <t>LK-02-05-76</t>
  </si>
  <si>
    <t>U15GI-01-05-24</t>
  </si>
  <si>
    <t>Pipetor akumulacyjny</t>
  </si>
  <si>
    <t>uszkodzony, brak możliwości naprawy</t>
  </si>
  <si>
    <t>LK 02-05-87</t>
  </si>
  <si>
    <t>LK-02-05-84</t>
  </si>
  <si>
    <t>LK 02-05-95</t>
  </si>
  <si>
    <t>Biureta Digital  Biurette III50ml</t>
  </si>
  <si>
    <t>LW-03-01-39/02</t>
  </si>
  <si>
    <t>pólka wisząca</t>
  </si>
  <si>
    <t>LK-03-03-17B</t>
  </si>
  <si>
    <t>uszkodzona, niezdatna do użytku</t>
  </si>
  <si>
    <t>LK-03-03-18C</t>
  </si>
  <si>
    <t>LK-03-03-48</t>
  </si>
  <si>
    <t>Wentylator-Manta</t>
  </si>
  <si>
    <t>uszkodzony, połamane śmigła, naprawa niekorzystna ekonomicznie</t>
  </si>
  <si>
    <t>LK-03-03-49</t>
  </si>
  <si>
    <t>uszkodzony, nie włącza się</t>
  </si>
  <si>
    <t>LK-03-03-50</t>
  </si>
  <si>
    <t>LBZ 03-04-14</t>
  </si>
  <si>
    <t>Szpatułka 185/6</t>
  </si>
  <si>
    <t>CS-03-02-012</t>
  </si>
  <si>
    <t>Słuchawki Philips</t>
  </si>
  <si>
    <t xml:space="preserve">niesprawne, szumy, dźwięk bardzo niskiej jakości, przestarzałe wejście, </t>
  </si>
  <si>
    <t>LK-03-08-18</t>
  </si>
  <si>
    <t>Odkurzacz elektrolux EEG43WR</t>
  </si>
  <si>
    <t>LKI03-08-015</t>
  </si>
  <si>
    <t>Fotel obrotowy szary</t>
  </si>
  <si>
    <t>zniszczona tapicerka, uszkodzone elementy nóg i regulacji</t>
  </si>
  <si>
    <t>LKI03-08-021</t>
  </si>
  <si>
    <t>Fotel obrotowy (czarny)</t>
  </si>
  <si>
    <t>LKI03-08-022</t>
  </si>
  <si>
    <t>LK-03-01-35</t>
  </si>
  <si>
    <t>Fotel obrotowy</t>
  </si>
  <si>
    <t>CS-03-02-005</t>
  </si>
  <si>
    <t>Torba na notebok</t>
  </si>
  <si>
    <t>uszkodzona, porwany materiał i zerwany pasek</t>
  </si>
  <si>
    <t>SUMA:</t>
  </si>
  <si>
    <t>* wypełnić w przypadku zagospodarowania składnika na sprzedaż</t>
  </si>
  <si>
    <t>Wzór: F-6/IS–05, wydanie 1 z dnia   12.11. 2024, str, 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</si>
</sst>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rgb="FFFF0000"/>
      <name val="Aptos Narrow"/>
      <family val="2"/>
      <scheme val="minor"/>
    </font>
    <font>
      <sz val="10"/>
      <name val="Aptos Display"/>
      <family val="2"/>
      <scheme val="major"/>
    </font>
    <font>
      <sz val="11"/>
      <name val="Aptos Narrow"/>
      <family val="2"/>
      <scheme val="min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BFC9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/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44" fontId="0" fillId="0" borderId="5" xfId="0" applyNumberFormat="1" applyBorder="1" applyAlignment="1">
      <alignment vertical="center"/>
    </xf>
    <xf numFmtId="44" fontId="0" fillId="0" borderId="5" xfId="0" applyNumberFormat="1" applyBorder="1"/>
    <xf numFmtId="0" fontId="6" fillId="0" borderId="6" xfId="0" applyFont="1" applyBorder="1" applyAlignment="1">
      <alignment vertical="center"/>
    </xf>
    <xf numFmtId="0" fontId="0" fillId="3" borderId="5" xfId="0" applyFill="1" applyBorder="1" applyAlignment="1">
      <alignment vertical="center"/>
    </xf>
    <xf numFmtId="44" fontId="0" fillId="3" borderId="5" xfId="0" applyNumberFormat="1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7" fillId="0" borderId="0" xfId="0" applyFont="1"/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8" fillId="3" borderId="7" xfId="0" applyFont="1" applyFill="1" applyBorder="1" applyAlignment="1">
      <alignment vertical="center" wrapText="1"/>
    </xf>
    <xf numFmtId="44" fontId="0" fillId="0" borderId="8" xfId="0" applyNumberFormat="1" applyBorder="1" applyAlignment="1">
      <alignment vertical="center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0" fillId="3" borderId="5" xfId="0" applyFill="1" applyBorder="1"/>
    <xf numFmtId="44" fontId="0" fillId="0" borderId="9" xfId="0" applyNumberFormat="1" applyBorder="1"/>
    <xf numFmtId="2" fontId="0" fillId="0" borderId="9" xfId="0" applyNumberFormat="1" applyBorder="1"/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6" fillId="3" borderId="11" xfId="0" applyFont="1" applyFill="1" applyBorder="1" applyAlignment="1">
      <alignment horizontal="left" vertical="top" wrapText="1"/>
    </xf>
    <xf numFmtId="44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8" xfId="0" applyBorder="1"/>
    <xf numFmtId="44" fontId="8" fillId="3" borderId="12" xfId="0" applyNumberFormat="1" applyFont="1" applyFill="1" applyBorder="1" applyAlignment="1">
      <alignment horizontal="center"/>
    </xf>
    <xf numFmtId="44" fontId="8" fillId="3" borderId="13" xfId="0" applyNumberFormat="1" applyFont="1" applyFill="1" applyBorder="1" applyAlignment="1">
      <alignment horizontal="center"/>
    </xf>
    <xf numFmtId="44" fontId="8" fillId="3" borderId="5" xfId="0" applyNumberFormat="1" applyFont="1" applyFill="1" applyBorder="1" applyAlignment="1">
      <alignment horizontal="center"/>
    </xf>
    <xf numFmtId="8" fontId="8" fillId="3" borderId="5" xfId="0" applyNumberFormat="1" applyFont="1" applyFill="1" applyBorder="1" applyAlignment="1">
      <alignment horizontal="right"/>
    </xf>
    <xf numFmtId="0" fontId="9" fillId="0" borderId="5" xfId="0" applyFont="1" applyBorder="1" applyAlignment="1">
      <alignment wrapText="1"/>
    </xf>
    <xf numFmtId="44" fontId="0" fillId="3" borderId="5" xfId="0" applyNumberFormat="1" applyFill="1" applyBorder="1"/>
    <xf numFmtId="0" fontId="5" fillId="0" borderId="5" xfId="0" applyFont="1" applyBorder="1" applyAlignment="1">
      <alignment wrapText="1"/>
    </xf>
    <xf numFmtId="44" fontId="5" fillId="0" borderId="5" xfId="0" applyNumberFormat="1" applyFont="1" applyBorder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52E4-DB36-4980-9D0F-9B9A41700682}">
  <sheetPr>
    <pageSetUpPr fitToPage="1"/>
  </sheetPr>
  <dimension ref="A1:K193"/>
  <sheetViews>
    <sheetView tabSelected="1" topLeftCell="A51" zoomScaleNormal="100" workbookViewId="0"/>
  </sheetViews>
  <sheetFormatPr defaultRowHeight="15" x14ac:dyDescent="0.25"/>
  <cols>
    <col min="1" max="1" width="4.28515625" customWidth="1"/>
    <col min="2" max="2" width="15.28515625" customWidth="1"/>
    <col min="3" max="3" width="52.7109375" customWidth="1"/>
    <col min="4" max="4" width="3.85546875" customWidth="1"/>
    <col min="5" max="5" width="4.140625" customWidth="1"/>
    <col min="6" max="6" width="9.7109375" customWidth="1"/>
    <col min="7" max="7" width="7.7109375" customWidth="1"/>
    <col min="8" max="8" width="48" style="45" customWidth="1"/>
    <col min="9" max="9" width="13.5703125" customWidth="1"/>
    <col min="10" max="10" width="15.57031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2"/>
      <c r="I1" s="1"/>
    </row>
    <row r="2" spans="1:10" ht="15.6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5"/>
      <c r="J2" s="6"/>
    </row>
    <row r="3" spans="1:10" ht="51" x14ac:dyDescent="0.2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8" t="s">
        <v>10</v>
      </c>
      <c r="J3" s="8" t="s">
        <v>11</v>
      </c>
    </row>
    <row r="4" spans="1:10" ht="30" x14ac:dyDescent="0.25">
      <c r="A4" s="11">
        <v>1</v>
      </c>
      <c r="B4" s="11" t="s">
        <v>12</v>
      </c>
      <c r="C4" s="12" t="s">
        <v>13</v>
      </c>
      <c r="D4" s="11" t="s">
        <v>14</v>
      </c>
      <c r="E4" s="11">
        <v>1</v>
      </c>
      <c r="F4" s="11">
        <v>2006</v>
      </c>
      <c r="G4" s="11" t="s">
        <v>15</v>
      </c>
      <c r="H4" s="12" t="s">
        <v>16</v>
      </c>
      <c r="I4" s="13">
        <v>23870.52</v>
      </c>
      <c r="J4" s="14">
        <f>I4 - ((I4*95)/100)</f>
        <v>1193.5260000000017</v>
      </c>
    </row>
    <row r="5" spans="1:10" ht="30" x14ac:dyDescent="0.25">
      <c r="A5" s="11">
        <v>2</v>
      </c>
      <c r="B5" s="11" t="s">
        <v>17</v>
      </c>
      <c r="C5" s="12" t="s">
        <v>18</v>
      </c>
      <c r="D5" s="11" t="s">
        <v>14</v>
      </c>
      <c r="E5" s="11">
        <v>1</v>
      </c>
      <c r="F5" s="11">
        <v>2009</v>
      </c>
      <c r="G5" s="11" t="s">
        <v>15</v>
      </c>
      <c r="H5" s="12" t="s">
        <v>19</v>
      </c>
      <c r="I5" s="13">
        <v>4000</v>
      </c>
      <c r="J5" s="14">
        <f t="shared" ref="J5:J68" si="0">I5 - ((I5*95)/100)</f>
        <v>200</v>
      </c>
    </row>
    <row r="6" spans="1:10" ht="30" x14ac:dyDescent="0.25">
      <c r="A6" s="11">
        <v>3</v>
      </c>
      <c r="B6" s="11" t="s">
        <v>20</v>
      </c>
      <c r="C6" s="12" t="s">
        <v>21</v>
      </c>
      <c r="D6" s="11" t="s">
        <v>14</v>
      </c>
      <c r="E6" s="11">
        <v>1</v>
      </c>
      <c r="F6" s="11">
        <v>2004</v>
      </c>
      <c r="G6" s="11" t="s">
        <v>15</v>
      </c>
      <c r="H6" s="12" t="s">
        <v>22</v>
      </c>
      <c r="I6" s="13">
        <v>9807.36</v>
      </c>
      <c r="J6" s="14">
        <f t="shared" si="0"/>
        <v>490.36800000000039</v>
      </c>
    </row>
    <row r="7" spans="1:10" x14ac:dyDescent="0.25">
      <c r="A7" s="11">
        <v>4</v>
      </c>
      <c r="B7" s="11" t="s">
        <v>23</v>
      </c>
      <c r="C7" s="12" t="s">
        <v>24</v>
      </c>
      <c r="D7" s="11" t="s">
        <v>14</v>
      </c>
      <c r="E7" s="11">
        <v>1</v>
      </c>
      <c r="F7" s="11">
        <v>2004</v>
      </c>
      <c r="G7" s="11" t="s">
        <v>15</v>
      </c>
      <c r="H7" s="12" t="s">
        <v>25</v>
      </c>
      <c r="I7" s="13">
        <v>16001.48</v>
      </c>
      <c r="J7" s="14">
        <f t="shared" si="0"/>
        <v>800.07400000000052</v>
      </c>
    </row>
    <row r="8" spans="1:10" x14ac:dyDescent="0.25">
      <c r="A8" s="11">
        <v>5</v>
      </c>
      <c r="B8" s="11" t="s">
        <v>26</v>
      </c>
      <c r="C8" s="12" t="s">
        <v>27</v>
      </c>
      <c r="D8" s="11" t="s">
        <v>14</v>
      </c>
      <c r="E8" s="11">
        <v>1</v>
      </c>
      <c r="F8" s="11">
        <v>2004</v>
      </c>
      <c r="G8" s="11" t="s">
        <v>15</v>
      </c>
      <c r="H8" s="12" t="s">
        <v>28</v>
      </c>
      <c r="I8" s="13">
        <v>7049.16</v>
      </c>
      <c r="J8" s="14">
        <f t="shared" si="0"/>
        <v>352.45800000000054</v>
      </c>
    </row>
    <row r="9" spans="1:10" x14ac:dyDescent="0.25">
      <c r="A9" s="11">
        <v>6</v>
      </c>
      <c r="B9" s="11" t="s">
        <v>29</v>
      </c>
      <c r="C9" s="12" t="s">
        <v>30</v>
      </c>
      <c r="D9" s="11" t="s">
        <v>14</v>
      </c>
      <c r="E9" s="11">
        <v>1</v>
      </c>
      <c r="F9" s="11">
        <v>2006</v>
      </c>
      <c r="G9" s="11" t="s">
        <v>15</v>
      </c>
      <c r="H9" s="12" t="s">
        <v>28</v>
      </c>
      <c r="I9" s="13">
        <v>4409.3900000000003</v>
      </c>
      <c r="J9" s="14">
        <f t="shared" si="0"/>
        <v>220.46950000000015</v>
      </c>
    </row>
    <row r="10" spans="1:10" x14ac:dyDescent="0.25">
      <c r="A10" s="11">
        <v>7</v>
      </c>
      <c r="B10" s="11" t="s">
        <v>31</v>
      </c>
      <c r="C10" s="12" t="s">
        <v>32</v>
      </c>
      <c r="D10" s="11" t="s">
        <v>14</v>
      </c>
      <c r="E10" s="11">
        <v>1</v>
      </c>
      <c r="F10" s="11">
        <v>2006</v>
      </c>
      <c r="G10" s="11" t="s">
        <v>15</v>
      </c>
      <c r="H10" s="12" t="s">
        <v>28</v>
      </c>
      <c r="I10" s="13">
        <v>6963.76</v>
      </c>
      <c r="J10" s="14">
        <f t="shared" si="0"/>
        <v>348.18799999999919</v>
      </c>
    </row>
    <row r="11" spans="1:10" x14ac:dyDescent="0.25">
      <c r="A11" s="11">
        <v>8</v>
      </c>
      <c r="B11" s="11" t="s">
        <v>33</v>
      </c>
      <c r="C11" s="12" t="s">
        <v>34</v>
      </c>
      <c r="D11" s="11" t="s">
        <v>14</v>
      </c>
      <c r="E11" s="11">
        <v>1</v>
      </c>
      <c r="F11" s="11">
        <v>2004</v>
      </c>
      <c r="G11" s="11" t="s">
        <v>15</v>
      </c>
      <c r="H11" s="12" t="s">
        <v>35</v>
      </c>
      <c r="I11" s="13">
        <v>29733.84</v>
      </c>
      <c r="J11" s="14">
        <f t="shared" si="0"/>
        <v>1486.6920000000027</v>
      </c>
    </row>
    <row r="12" spans="1:10" ht="30" x14ac:dyDescent="0.25">
      <c r="A12" s="11">
        <v>9</v>
      </c>
      <c r="B12" s="15" t="s">
        <v>36</v>
      </c>
      <c r="C12" s="12" t="s">
        <v>37</v>
      </c>
      <c r="D12" s="11" t="s">
        <v>14</v>
      </c>
      <c r="E12" s="11">
        <v>1</v>
      </c>
      <c r="F12" s="16" t="s">
        <v>38</v>
      </c>
      <c r="G12" s="11" t="s">
        <v>15</v>
      </c>
      <c r="H12" s="12" t="s">
        <v>39</v>
      </c>
      <c r="I12" s="17">
        <v>95766.29</v>
      </c>
      <c r="J12" s="14">
        <f t="shared" si="0"/>
        <v>4788.3145000000077</v>
      </c>
    </row>
    <row r="13" spans="1:10" ht="30" x14ac:dyDescent="0.25">
      <c r="A13" s="11">
        <v>10</v>
      </c>
      <c r="B13" s="11" t="s">
        <v>40</v>
      </c>
      <c r="C13" s="12" t="s">
        <v>41</v>
      </c>
      <c r="D13" s="11" t="s">
        <v>14</v>
      </c>
      <c r="E13" s="11">
        <v>1</v>
      </c>
      <c r="F13" s="16" t="s">
        <v>38</v>
      </c>
      <c r="G13" s="11" t="s">
        <v>15</v>
      </c>
      <c r="H13" s="12" t="s">
        <v>39</v>
      </c>
      <c r="I13" s="13">
        <v>96766.29</v>
      </c>
      <c r="J13" s="14">
        <f t="shared" si="0"/>
        <v>4838.3145000000077</v>
      </c>
    </row>
    <row r="14" spans="1:10" x14ac:dyDescent="0.25">
      <c r="A14" s="11">
        <v>11</v>
      </c>
      <c r="B14" s="11" t="s">
        <v>42</v>
      </c>
      <c r="C14" s="12" t="s">
        <v>43</v>
      </c>
      <c r="D14" s="11" t="s">
        <v>14</v>
      </c>
      <c r="E14" s="11">
        <v>1</v>
      </c>
      <c r="F14" s="11">
        <v>2005</v>
      </c>
      <c r="G14" s="11" t="s">
        <v>15</v>
      </c>
      <c r="H14" s="12" t="s">
        <v>44</v>
      </c>
      <c r="I14" s="13">
        <v>40139.949999999997</v>
      </c>
      <c r="J14" s="14">
        <f t="shared" si="0"/>
        <v>2006.9975000000049</v>
      </c>
    </row>
    <row r="15" spans="1:10" ht="30" x14ac:dyDescent="0.25">
      <c r="A15" s="11">
        <v>12</v>
      </c>
      <c r="B15" s="11" t="s">
        <v>45</v>
      </c>
      <c r="C15" s="12" t="s">
        <v>46</v>
      </c>
      <c r="D15" s="11" t="s">
        <v>14</v>
      </c>
      <c r="E15" s="11">
        <v>1</v>
      </c>
      <c r="F15" s="11">
        <v>2007</v>
      </c>
      <c r="G15" s="11" t="s">
        <v>15</v>
      </c>
      <c r="H15" s="12" t="s">
        <v>47</v>
      </c>
      <c r="I15" s="13">
        <v>12261</v>
      </c>
      <c r="J15" s="14">
        <f t="shared" si="0"/>
        <v>613.04999999999927</v>
      </c>
    </row>
    <row r="16" spans="1:10" ht="45" x14ac:dyDescent="0.25">
      <c r="A16" s="11">
        <v>13</v>
      </c>
      <c r="B16" s="11" t="s">
        <v>48</v>
      </c>
      <c r="C16" s="12" t="s">
        <v>49</v>
      </c>
      <c r="D16" s="11" t="s">
        <v>14</v>
      </c>
      <c r="E16" s="11">
        <v>1</v>
      </c>
      <c r="F16" s="16">
        <v>2020</v>
      </c>
      <c r="G16" s="16" t="s">
        <v>15</v>
      </c>
      <c r="H16" s="18" t="s">
        <v>50</v>
      </c>
      <c r="I16" s="17">
        <v>5114.24</v>
      </c>
      <c r="J16" s="14">
        <f t="shared" si="0"/>
        <v>255.71199999999953</v>
      </c>
    </row>
    <row r="17" spans="1:11" ht="30" x14ac:dyDescent="0.25">
      <c r="A17" s="11">
        <v>14</v>
      </c>
      <c r="B17" s="11" t="s">
        <v>51</v>
      </c>
      <c r="C17" s="12" t="s">
        <v>52</v>
      </c>
      <c r="D17" s="11" t="s">
        <v>14</v>
      </c>
      <c r="E17" s="11">
        <v>1</v>
      </c>
      <c r="F17" s="16">
        <v>2023</v>
      </c>
      <c r="G17" s="16" t="s">
        <v>15</v>
      </c>
      <c r="H17" s="18" t="s">
        <v>53</v>
      </c>
      <c r="I17" s="17">
        <v>8064.87</v>
      </c>
      <c r="J17" s="14">
        <f t="shared" si="0"/>
        <v>403.24349999999959</v>
      </c>
    </row>
    <row r="18" spans="1:11" x14ac:dyDescent="0.25">
      <c r="A18" s="11">
        <v>15</v>
      </c>
      <c r="B18" s="19" t="s">
        <v>54</v>
      </c>
      <c r="C18" s="20" t="s">
        <v>55</v>
      </c>
      <c r="D18" s="11" t="s">
        <v>14</v>
      </c>
      <c r="E18" s="19">
        <v>1</v>
      </c>
      <c r="F18" s="19">
        <v>2009</v>
      </c>
      <c r="G18" s="19" t="s">
        <v>15</v>
      </c>
      <c r="H18" s="20" t="s">
        <v>35</v>
      </c>
      <c r="I18" s="14">
        <v>34132.699999999997</v>
      </c>
      <c r="J18" s="14">
        <f t="shared" si="0"/>
        <v>1706.635000000002</v>
      </c>
    </row>
    <row r="19" spans="1:11" ht="30" x14ac:dyDescent="0.25">
      <c r="A19" s="11">
        <v>16</v>
      </c>
      <c r="B19" s="11" t="s">
        <v>56</v>
      </c>
      <c r="C19" s="12" t="s">
        <v>57</v>
      </c>
      <c r="D19" s="11" t="s">
        <v>14</v>
      </c>
      <c r="E19" s="11">
        <v>1</v>
      </c>
      <c r="F19" s="11">
        <v>2010</v>
      </c>
      <c r="G19" s="11" t="s">
        <v>15</v>
      </c>
      <c r="H19" s="12" t="s">
        <v>58</v>
      </c>
      <c r="I19" s="13">
        <v>8418</v>
      </c>
      <c r="J19" s="14">
        <f t="shared" si="0"/>
        <v>420.89999999999964</v>
      </c>
    </row>
    <row r="20" spans="1:11" x14ac:dyDescent="0.25">
      <c r="A20" s="11">
        <v>17</v>
      </c>
      <c r="B20" s="11" t="s">
        <v>59</v>
      </c>
      <c r="C20" s="12" t="s">
        <v>60</v>
      </c>
      <c r="D20" s="11" t="s">
        <v>14</v>
      </c>
      <c r="E20" s="11">
        <v>1</v>
      </c>
      <c r="F20" s="16">
        <v>2010</v>
      </c>
      <c r="G20" s="16" t="s">
        <v>15</v>
      </c>
      <c r="H20" s="18" t="s">
        <v>61</v>
      </c>
      <c r="I20" s="17">
        <v>5544.36</v>
      </c>
      <c r="J20" s="14">
        <f t="shared" si="0"/>
        <v>277.21799999999985</v>
      </c>
    </row>
    <row r="21" spans="1:11" x14ac:dyDescent="0.25">
      <c r="A21" s="11">
        <v>18</v>
      </c>
      <c r="B21" s="11" t="s">
        <v>62</v>
      </c>
      <c r="C21" s="12" t="s">
        <v>63</v>
      </c>
      <c r="D21" s="11" t="s">
        <v>14</v>
      </c>
      <c r="E21" s="11">
        <v>1</v>
      </c>
      <c r="F21" s="11">
        <v>2010</v>
      </c>
      <c r="G21" s="11" t="s">
        <v>15</v>
      </c>
      <c r="H21" s="12" t="s">
        <v>64</v>
      </c>
      <c r="I21" s="13">
        <v>2141</v>
      </c>
      <c r="J21" s="14">
        <f t="shared" si="0"/>
        <v>107.04999999999995</v>
      </c>
    </row>
    <row r="22" spans="1:11" ht="30" x14ac:dyDescent="0.25">
      <c r="A22" s="11">
        <v>19</v>
      </c>
      <c r="B22" s="11" t="s">
        <v>65</v>
      </c>
      <c r="C22" s="12" t="s">
        <v>66</v>
      </c>
      <c r="D22" s="11" t="s">
        <v>14</v>
      </c>
      <c r="E22" s="11">
        <v>1</v>
      </c>
      <c r="F22" s="11">
        <v>2010</v>
      </c>
      <c r="G22" s="11" t="s">
        <v>15</v>
      </c>
      <c r="H22" s="12" t="s">
        <v>22</v>
      </c>
      <c r="I22" s="13">
        <v>5004.4399999999996</v>
      </c>
      <c r="J22" s="14">
        <f t="shared" si="0"/>
        <v>250.22199999999975</v>
      </c>
    </row>
    <row r="23" spans="1:11" ht="30" x14ac:dyDescent="0.25">
      <c r="A23" s="11">
        <v>20</v>
      </c>
      <c r="B23" s="11" t="s">
        <v>67</v>
      </c>
      <c r="C23" s="12" t="s">
        <v>68</v>
      </c>
      <c r="D23" s="11" t="s">
        <v>14</v>
      </c>
      <c r="E23" s="11">
        <v>1</v>
      </c>
      <c r="F23" s="11">
        <v>2010</v>
      </c>
      <c r="G23" s="11" t="s">
        <v>15</v>
      </c>
      <c r="H23" s="12" t="s">
        <v>69</v>
      </c>
      <c r="I23" s="13">
        <v>106159.8</v>
      </c>
      <c r="J23" s="14">
        <f t="shared" si="0"/>
        <v>5307.9900000000052</v>
      </c>
      <c r="K23" s="21"/>
    </row>
    <row r="24" spans="1:11" x14ac:dyDescent="0.25">
      <c r="A24" s="11">
        <v>21</v>
      </c>
      <c r="B24" s="19" t="s">
        <v>70</v>
      </c>
      <c r="C24" s="20" t="s">
        <v>71</v>
      </c>
      <c r="D24" s="11" t="s">
        <v>14</v>
      </c>
      <c r="E24" s="19">
        <v>1</v>
      </c>
      <c r="F24" s="19">
        <v>2015</v>
      </c>
      <c r="G24" s="19" t="s">
        <v>15</v>
      </c>
      <c r="H24" s="20" t="s">
        <v>72</v>
      </c>
      <c r="I24" s="14">
        <v>17121.599999999999</v>
      </c>
      <c r="J24" s="14">
        <f t="shared" si="0"/>
        <v>856.08000000000175</v>
      </c>
      <c r="K24" s="21"/>
    </row>
    <row r="25" spans="1:11" ht="30" x14ac:dyDescent="0.25">
      <c r="A25" s="11">
        <v>22</v>
      </c>
      <c r="B25" s="19" t="s">
        <v>73</v>
      </c>
      <c r="C25" s="20" t="s">
        <v>74</v>
      </c>
      <c r="D25" s="11" t="s">
        <v>14</v>
      </c>
      <c r="E25" s="19">
        <v>1</v>
      </c>
      <c r="F25" s="19">
        <v>2020</v>
      </c>
      <c r="G25" s="19" t="s">
        <v>15</v>
      </c>
      <c r="H25" s="20" t="s">
        <v>75</v>
      </c>
      <c r="I25" s="14">
        <v>14677.59</v>
      </c>
      <c r="J25" s="14">
        <f t="shared" si="0"/>
        <v>733.8794999999991</v>
      </c>
    </row>
    <row r="26" spans="1:11" x14ac:dyDescent="0.25">
      <c r="A26" s="11">
        <v>23</v>
      </c>
      <c r="B26" s="11" t="s">
        <v>76</v>
      </c>
      <c r="C26" s="12" t="s">
        <v>77</v>
      </c>
      <c r="D26" s="11" t="s">
        <v>14</v>
      </c>
      <c r="E26" s="11">
        <v>1</v>
      </c>
      <c r="F26" s="11">
        <v>2009</v>
      </c>
      <c r="G26" s="11" t="s">
        <v>15</v>
      </c>
      <c r="H26" s="12" t="s">
        <v>78</v>
      </c>
      <c r="I26" s="13">
        <v>1400</v>
      </c>
      <c r="J26" s="14">
        <f t="shared" si="0"/>
        <v>70</v>
      </c>
    </row>
    <row r="27" spans="1:11" x14ac:dyDescent="0.25">
      <c r="A27" s="11">
        <v>24</v>
      </c>
      <c r="B27" s="11" t="s">
        <v>79</v>
      </c>
      <c r="C27" s="12" t="s">
        <v>80</v>
      </c>
      <c r="D27" s="11" t="s">
        <v>14</v>
      </c>
      <c r="E27" s="11">
        <v>1</v>
      </c>
      <c r="F27" s="11">
        <v>2003</v>
      </c>
      <c r="G27" s="11" t="s">
        <v>15</v>
      </c>
      <c r="H27" s="12" t="s">
        <v>81</v>
      </c>
      <c r="I27" s="13">
        <v>3489.2</v>
      </c>
      <c r="J27" s="14">
        <f t="shared" si="0"/>
        <v>174.46000000000004</v>
      </c>
    </row>
    <row r="28" spans="1:11" x14ac:dyDescent="0.25">
      <c r="A28" s="11">
        <v>25</v>
      </c>
      <c r="B28" s="11" t="s">
        <v>82</v>
      </c>
      <c r="C28" s="12" t="s">
        <v>83</v>
      </c>
      <c r="D28" s="11" t="s">
        <v>14</v>
      </c>
      <c r="E28" s="11">
        <v>1</v>
      </c>
      <c r="F28" s="11">
        <v>2004</v>
      </c>
      <c r="G28" s="11" t="s">
        <v>15</v>
      </c>
      <c r="H28" s="12" t="s">
        <v>84</v>
      </c>
      <c r="I28" s="13">
        <v>2500</v>
      </c>
      <c r="J28" s="14">
        <f t="shared" si="0"/>
        <v>125</v>
      </c>
    </row>
    <row r="29" spans="1:11" x14ac:dyDescent="0.25">
      <c r="A29" s="11">
        <v>26</v>
      </c>
      <c r="B29" s="11" t="s">
        <v>85</v>
      </c>
      <c r="C29" s="12" t="s">
        <v>86</v>
      </c>
      <c r="D29" s="11" t="s">
        <v>14</v>
      </c>
      <c r="E29" s="11">
        <v>1</v>
      </c>
      <c r="F29" s="11">
        <v>1999</v>
      </c>
      <c r="G29" s="11" t="s">
        <v>15</v>
      </c>
      <c r="H29" s="12" t="s">
        <v>87</v>
      </c>
      <c r="I29" s="13">
        <v>1378.6</v>
      </c>
      <c r="J29" s="14">
        <f t="shared" si="0"/>
        <v>68.930000000000064</v>
      </c>
    </row>
    <row r="30" spans="1:11" x14ac:dyDescent="0.25">
      <c r="A30" s="11">
        <v>27</v>
      </c>
      <c r="B30" s="11" t="s">
        <v>88</v>
      </c>
      <c r="C30" s="12" t="s">
        <v>89</v>
      </c>
      <c r="D30" s="11" t="s">
        <v>14</v>
      </c>
      <c r="E30" s="11">
        <v>1</v>
      </c>
      <c r="F30" s="11">
        <v>2009</v>
      </c>
      <c r="G30" s="11" t="s">
        <v>15</v>
      </c>
      <c r="H30" s="12" t="s">
        <v>90</v>
      </c>
      <c r="I30" s="13">
        <v>1769</v>
      </c>
      <c r="J30" s="14">
        <f t="shared" si="0"/>
        <v>88.450000000000045</v>
      </c>
    </row>
    <row r="31" spans="1:11" ht="30" x14ac:dyDescent="0.25">
      <c r="A31" s="11">
        <v>28</v>
      </c>
      <c r="B31" s="11" t="s">
        <v>91</v>
      </c>
      <c r="C31" s="12" t="s">
        <v>92</v>
      </c>
      <c r="D31" s="11" t="s">
        <v>14</v>
      </c>
      <c r="E31" s="11">
        <v>1</v>
      </c>
      <c r="F31" s="11">
        <v>2004</v>
      </c>
      <c r="G31" s="11" t="s">
        <v>15</v>
      </c>
      <c r="H31" s="12" t="s">
        <v>93</v>
      </c>
      <c r="I31" s="13">
        <v>1100.18</v>
      </c>
      <c r="J31" s="14">
        <f t="shared" si="0"/>
        <v>55.009000000000015</v>
      </c>
    </row>
    <row r="32" spans="1:11" ht="30" x14ac:dyDescent="0.25">
      <c r="A32" s="11">
        <v>29</v>
      </c>
      <c r="B32" s="11" t="s">
        <v>94</v>
      </c>
      <c r="C32" s="12" t="s">
        <v>95</v>
      </c>
      <c r="D32" s="11" t="s">
        <v>14</v>
      </c>
      <c r="E32" s="11">
        <v>1</v>
      </c>
      <c r="F32" s="11">
        <v>2004</v>
      </c>
      <c r="G32" s="11" t="s">
        <v>15</v>
      </c>
      <c r="H32" s="12" t="s">
        <v>96</v>
      </c>
      <c r="I32" s="13">
        <v>1204.03</v>
      </c>
      <c r="J32" s="14">
        <f t="shared" si="0"/>
        <v>60.201500000000124</v>
      </c>
    </row>
    <row r="33" spans="1:10" x14ac:dyDescent="0.25">
      <c r="A33" s="11">
        <v>30</v>
      </c>
      <c r="B33" s="11" t="s">
        <v>97</v>
      </c>
      <c r="C33" s="12" t="s">
        <v>98</v>
      </c>
      <c r="D33" s="11" t="s">
        <v>14</v>
      </c>
      <c r="E33" s="11">
        <v>1</v>
      </c>
      <c r="F33" s="11">
        <v>2006</v>
      </c>
      <c r="G33" s="11" t="s">
        <v>15</v>
      </c>
      <c r="H33" s="12" t="s">
        <v>28</v>
      </c>
      <c r="I33" s="13">
        <v>1950</v>
      </c>
      <c r="J33" s="14">
        <f t="shared" si="0"/>
        <v>97.5</v>
      </c>
    </row>
    <row r="34" spans="1:10" ht="30" x14ac:dyDescent="0.25">
      <c r="A34" s="11">
        <v>31</v>
      </c>
      <c r="B34" s="11" t="s">
        <v>99</v>
      </c>
      <c r="C34" s="12" t="s">
        <v>100</v>
      </c>
      <c r="D34" s="11" t="s">
        <v>14</v>
      </c>
      <c r="E34" s="11">
        <v>1</v>
      </c>
      <c r="F34" s="11">
        <v>2006</v>
      </c>
      <c r="G34" s="11" t="s">
        <v>15</v>
      </c>
      <c r="H34" s="12" t="s">
        <v>96</v>
      </c>
      <c r="I34" s="13">
        <v>1410.01</v>
      </c>
      <c r="J34" s="14">
        <f t="shared" si="0"/>
        <v>70.500499999999874</v>
      </c>
    </row>
    <row r="35" spans="1:10" ht="30" x14ac:dyDescent="0.25">
      <c r="A35" s="11">
        <v>32</v>
      </c>
      <c r="B35" s="11" t="s">
        <v>101</v>
      </c>
      <c r="C35" s="12" t="s">
        <v>100</v>
      </c>
      <c r="D35" s="11" t="s">
        <v>14</v>
      </c>
      <c r="E35" s="11">
        <v>1</v>
      </c>
      <c r="F35" s="11">
        <v>2006</v>
      </c>
      <c r="G35" s="11" t="s">
        <v>15</v>
      </c>
      <c r="H35" s="12" t="s">
        <v>96</v>
      </c>
      <c r="I35" s="13">
        <v>1410.02</v>
      </c>
      <c r="J35" s="14">
        <f t="shared" si="0"/>
        <v>70.500999999999976</v>
      </c>
    </row>
    <row r="36" spans="1:10" ht="30" x14ac:dyDescent="0.25">
      <c r="A36" s="11">
        <v>33</v>
      </c>
      <c r="B36" s="11" t="s">
        <v>102</v>
      </c>
      <c r="C36" s="12" t="s">
        <v>103</v>
      </c>
      <c r="D36" s="11" t="s">
        <v>14</v>
      </c>
      <c r="E36" s="11">
        <v>1</v>
      </c>
      <c r="F36" s="11">
        <v>2006</v>
      </c>
      <c r="G36" s="11" t="s">
        <v>15</v>
      </c>
      <c r="H36" s="12" t="s">
        <v>96</v>
      </c>
      <c r="I36" s="13">
        <v>1753.14</v>
      </c>
      <c r="J36" s="14">
        <f t="shared" si="0"/>
        <v>87.656999999999925</v>
      </c>
    </row>
    <row r="37" spans="1:10" ht="30" x14ac:dyDescent="0.25">
      <c r="A37" s="11">
        <v>34</v>
      </c>
      <c r="B37" s="11" t="s">
        <v>104</v>
      </c>
      <c r="C37" s="12" t="s">
        <v>105</v>
      </c>
      <c r="D37" s="11" t="s">
        <v>14</v>
      </c>
      <c r="E37" s="11">
        <v>1</v>
      </c>
      <c r="F37" s="11">
        <v>2006</v>
      </c>
      <c r="G37" s="11" t="s">
        <v>15</v>
      </c>
      <c r="H37" s="12" t="s">
        <v>96</v>
      </c>
      <c r="I37" s="13">
        <v>1823.9</v>
      </c>
      <c r="J37" s="14">
        <f t="shared" si="0"/>
        <v>91.195000000000164</v>
      </c>
    </row>
    <row r="38" spans="1:10" ht="30" x14ac:dyDescent="0.25">
      <c r="A38" s="11">
        <v>35</v>
      </c>
      <c r="B38" s="11" t="s">
        <v>106</v>
      </c>
      <c r="C38" s="12" t="s">
        <v>107</v>
      </c>
      <c r="D38" s="11" t="s">
        <v>14</v>
      </c>
      <c r="E38" s="11">
        <v>1</v>
      </c>
      <c r="F38" s="11">
        <v>2006</v>
      </c>
      <c r="G38" s="11" t="s">
        <v>15</v>
      </c>
      <c r="H38" s="12" t="s">
        <v>108</v>
      </c>
      <c r="I38" s="13">
        <v>2693.76</v>
      </c>
      <c r="J38" s="14">
        <f t="shared" si="0"/>
        <v>134.6880000000001</v>
      </c>
    </row>
    <row r="39" spans="1:10" ht="30" x14ac:dyDescent="0.25">
      <c r="A39" s="11">
        <v>36</v>
      </c>
      <c r="B39" s="11" t="s">
        <v>109</v>
      </c>
      <c r="C39" s="12" t="s">
        <v>110</v>
      </c>
      <c r="D39" s="11" t="s">
        <v>14</v>
      </c>
      <c r="E39" s="11">
        <v>1</v>
      </c>
      <c r="F39" s="11">
        <v>2006</v>
      </c>
      <c r="G39" s="11" t="s">
        <v>15</v>
      </c>
      <c r="H39" s="12" t="s">
        <v>111</v>
      </c>
      <c r="I39" s="13">
        <v>1738.5</v>
      </c>
      <c r="J39" s="14">
        <f t="shared" si="0"/>
        <v>86.924999999999955</v>
      </c>
    </row>
    <row r="40" spans="1:10" ht="30" x14ac:dyDescent="0.25">
      <c r="A40" s="11">
        <v>37</v>
      </c>
      <c r="B40" s="11" t="s">
        <v>112</v>
      </c>
      <c r="C40" s="12" t="s">
        <v>113</v>
      </c>
      <c r="D40" s="11" t="s">
        <v>14</v>
      </c>
      <c r="E40" s="11">
        <v>1</v>
      </c>
      <c r="F40" s="11">
        <v>2006</v>
      </c>
      <c r="G40" s="11" t="s">
        <v>15</v>
      </c>
      <c r="H40" s="12" t="s">
        <v>111</v>
      </c>
      <c r="I40" s="13">
        <v>1620.89</v>
      </c>
      <c r="J40" s="14">
        <f t="shared" si="0"/>
        <v>81.044499999999971</v>
      </c>
    </row>
    <row r="41" spans="1:10" x14ac:dyDescent="0.25">
      <c r="A41" s="11">
        <v>38</v>
      </c>
      <c r="B41" s="11" t="s">
        <v>114</v>
      </c>
      <c r="C41" s="12" t="s">
        <v>115</v>
      </c>
      <c r="D41" s="11" t="s">
        <v>14</v>
      </c>
      <c r="E41" s="11">
        <v>1</v>
      </c>
      <c r="F41" s="11">
        <v>2004</v>
      </c>
      <c r="G41" s="11" t="s">
        <v>15</v>
      </c>
      <c r="H41" s="12" t="s">
        <v>28</v>
      </c>
      <c r="I41" s="13">
        <v>1718.87</v>
      </c>
      <c r="J41" s="14">
        <f t="shared" si="0"/>
        <v>85.943499999999858</v>
      </c>
    </row>
    <row r="42" spans="1:10" x14ac:dyDescent="0.25">
      <c r="A42" s="11">
        <v>39</v>
      </c>
      <c r="B42" s="11" t="s">
        <v>116</v>
      </c>
      <c r="C42" s="12" t="s">
        <v>117</v>
      </c>
      <c r="D42" s="11" t="s">
        <v>14</v>
      </c>
      <c r="E42" s="11">
        <v>1</v>
      </c>
      <c r="F42" s="11">
        <v>2003</v>
      </c>
      <c r="G42" s="11" t="s">
        <v>15</v>
      </c>
      <c r="H42" s="12" t="s">
        <v>35</v>
      </c>
      <c r="I42" s="13">
        <v>1786.88</v>
      </c>
      <c r="J42" s="14">
        <f t="shared" si="0"/>
        <v>89.344000000000051</v>
      </c>
    </row>
    <row r="43" spans="1:10" x14ac:dyDescent="0.25">
      <c r="A43" s="11">
        <v>40</v>
      </c>
      <c r="B43" s="11" t="s">
        <v>118</v>
      </c>
      <c r="C43" s="12" t="s">
        <v>119</v>
      </c>
      <c r="D43" s="11" t="s">
        <v>14</v>
      </c>
      <c r="E43" s="11">
        <v>1</v>
      </c>
      <c r="F43" s="11">
        <v>2007</v>
      </c>
      <c r="G43" s="11" t="s">
        <v>15</v>
      </c>
      <c r="H43" s="12" t="s">
        <v>28</v>
      </c>
      <c r="I43" s="13">
        <v>1114.6400000000001</v>
      </c>
      <c r="J43" s="14">
        <f t="shared" si="0"/>
        <v>55.731999999999971</v>
      </c>
    </row>
    <row r="44" spans="1:10" x14ac:dyDescent="0.25">
      <c r="A44" s="11">
        <v>41</v>
      </c>
      <c r="B44" s="11" t="s">
        <v>120</v>
      </c>
      <c r="C44" s="12" t="s">
        <v>121</v>
      </c>
      <c r="D44" s="11" t="s">
        <v>14</v>
      </c>
      <c r="E44" s="11">
        <v>1</v>
      </c>
      <c r="F44" s="11">
        <v>2014</v>
      </c>
      <c r="G44" s="11" t="s">
        <v>15</v>
      </c>
      <c r="H44" s="12" t="s">
        <v>28</v>
      </c>
      <c r="I44" s="13">
        <v>3375.33</v>
      </c>
      <c r="J44" s="14">
        <f t="shared" si="0"/>
        <v>168.76650000000018</v>
      </c>
    </row>
    <row r="45" spans="1:10" ht="30" x14ac:dyDescent="0.25">
      <c r="A45" s="11">
        <v>42</v>
      </c>
      <c r="B45" s="11" t="s">
        <v>122</v>
      </c>
      <c r="C45" s="12" t="s">
        <v>123</v>
      </c>
      <c r="D45" s="11" t="s">
        <v>14</v>
      </c>
      <c r="E45" s="11">
        <v>1</v>
      </c>
      <c r="F45" s="11">
        <v>2007</v>
      </c>
      <c r="G45" s="11" t="s">
        <v>15</v>
      </c>
      <c r="H45" s="12" t="s">
        <v>124</v>
      </c>
      <c r="I45" s="13">
        <v>1699</v>
      </c>
      <c r="J45" s="14">
        <f t="shared" si="0"/>
        <v>84.950000000000045</v>
      </c>
    </row>
    <row r="46" spans="1:10" x14ac:dyDescent="0.25">
      <c r="A46" s="11">
        <v>43</v>
      </c>
      <c r="B46" s="11" t="s">
        <v>125</v>
      </c>
      <c r="C46" s="12" t="s">
        <v>126</v>
      </c>
      <c r="D46" s="11" t="s">
        <v>14</v>
      </c>
      <c r="E46" s="11">
        <v>1</v>
      </c>
      <c r="F46" s="11">
        <v>2007</v>
      </c>
      <c r="G46" s="11" t="s">
        <v>15</v>
      </c>
      <c r="H46" s="12" t="s">
        <v>127</v>
      </c>
      <c r="I46" s="13">
        <v>1410.32</v>
      </c>
      <c r="J46" s="14">
        <f t="shared" si="0"/>
        <v>70.516000000000076</v>
      </c>
    </row>
    <row r="47" spans="1:10" ht="30" x14ac:dyDescent="0.25">
      <c r="A47" s="11">
        <v>44</v>
      </c>
      <c r="B47" s="11" t="s">
        <v>128</v>
      </c>
      <c r="C47" s="12" t="s">
        <v>129</v>
      </c>
      <c r="D47" s="11" t="s">
        <v>14</v>
      </c>
      <c r="E47" s="11">
        <v>1</v>
      </c>
      <c r="F47" s="11">
        <v>2007</v>
      </c>
      <c r="G47" s="11" t="s">
        <v>15</v>
      </c>
      <c r="H47" s="12" t="s">
        <v>130</v>
      </c>
      <c r="I47" s="13">
        <v>2450.98</v>
      </c>
      <c r="J47" s="14">
        <f t="shared" si="0"/>
        <v>122.54899999999998</v>
      </c>
    </row>
    <row r="48" spans="1:10" ht="30" x14ac:dyDescent="0.25">
      <c r="A48" s="11">
        <v>45</v>
      </c>
      <c r="B48" s="11" t="s">
        <v>131</v>
      </c>
      <c r="C48" s="12" t="s">
        <v>132</v>
      </c>
      <c r="D48" s="11" t="s">
        <v>14</v>
      </c>
      <c r="E48" s="11">
        <v>1</v>
      </c>
      <c r="F48" s="11">
        <v>2007</v>
      </c>
      <c r="G48" s="11" t="s">
        <v>15</v>
      </c>
      <c r="H48" s="12" t="s">
        <v>130</v>
      </c>
      <c r="I48" s="13">
        <v>2487.58</v>
      </c>
      <c r="J48" s="14">
        <f t="shared" si="0"/>
        <v>124.37899999999991</v>
      </c>
    </row>
    <row r="49" spans="1:11" ht="30" x14ac:dyDescent="0.25">
      <c r="A49" s="11">
        <v>46</v>
      </c>
      <c r="B49" s="11" t="s">
        <v>133</v>
      </c>
      <c r="C49" s="12" t="s">
        <v>134</v>
      </c>
      <c r="D49" s="11" t="s">
        <v>14</v>
      </c>
      <c r="E49" s="11">
        <v>1</v>
      </c>
      <c r="F49" s="11">
        <v>2007</v>
      </c>
      <c r="G49" s="11" t="s">
        <v>15</v>
      </c>
      <c r="H49" s="12" t="s">
        <v>130</v>
      </c>
      <c r="I49" s="13">
        <v>2517.59</v>
      </c>
      <c r="J49" s="14">
        <f t="shared" si="0"/>
        <v>125.87950000000001</v>
      </c>
    </row>
    <row r="50" spans="1:11" ht="30" x14ac:dyDescent="0.25">
      <c r="A50" s="11">
        <v>47</v>
      </c>
      <c r="B50" s="11" t="s">
        <v>135</v>
      </c>
      <c r="C50" s="12" t="s">
        <v>136</v>
      </c>
      <c r="D50" s="11" t="s">
        <v>14</v>
      </c>
      <c r="E50" s="11">
        <v>1</v>
      </c>
      <c r="F50" s="11">
        <v>2010</v>
      </c>
      <c r="G50" s="11" t="s">
        <v>15</v>
      </c>
      <c r="H50" s="12" t="s">
        <v>137</v>
      </c>
      <c r="I50" s="13">
        <v>1760</v>
      </c>
      <c r="J50" s="14">
        <f t="shared" si="0"/>
        <v>88</v>
      </c>
    </row>
    <row r="51" spans="1:11" ht="30" x14ac:dyDescent="0.25">
      <c r="A51" s="11">
        <v>48</v>
      </c>
      <c r="B51" s="11" t="s">
        <v>138</v>
      </c>
      <c r="C51" s="12" t="s">
        <v>139</v>
      </c>
      <c r="D51" s="11" t="s">
        <v>14</v>
      </c>
      <c r="E51" s="11">
        <v>1</v>
      </c>
      <c r="F51" s="11">
        <v>2010</v>
      </c>
      <c r="G51" s="11" t="s">
        <v>15</v>
      </c>
      <c r="H51" s="12" t="s">
        <v>130</v>
      </c>
      <c r="I51" s="13">
        <v>1805.6</v>
      </c>
      <c r="J51" s="14">
        <f t="shared" si="0"/>
        <v>90.279999999999973</v>
      </c>
    </row>
    <row r="52" spans="1:11" ht="30" x14ac:dyDescent="0.25">
      <c r="A52" s="11">
        <v>49</v>
      </c>
      <c r="B52" s="11" t="s">
        <v>140</v>
      </c>
      <c r="C52" s="12" t="s">
        <v>139</v>
      </c>
      <c r="D52" s="11" t="s">
        <v>14</v>
      </c>
      <c r="E52" s="11">
        <v>1</v>
      </c>
      <c r="F52" s="11">
        <v>2010</v>
      </c>
      <c r="G52" s="11" t="s">
        <v>15</v>
      </c>
      <c r="H52" s="12" t="s">
        <v>130</v>
      </c>
      <c r="I52" s="13">
        <v>1805.6</v>
      </c>
      <c r="J52" s="14">
        <f t="shared" si="0"/>
        <v>90.279999999999973</v>
      </c>
    </row>
    <row r="53" spans="1:11" ht="30" x14ac:dyDescent="0.25">
      <c r="A53" s="11">
        <v>50</v>
      </c>
      <c r="B53" s="11" t="s">
        <v>141</v>
      </c>
      <c r="C53" s="12" t="s">
        <v>142</v>
      </c>
      <c r="D53" s="11" t="s">
        <v>14</v>
      </c>
      <c r="E53" s="11">
        <v>1</v>
      </c>
      <c r="F53" s="11">
        <v>2010</v>
      </c>
      <c r="G53" s="11" t="s">
        <v>15</v>
      </c>
      <c r="H53" s="12" t="s">
        <v>130</v>
      </c>
      <c r="I53" s="13">
        <v>2189.86</v>
      </c>
      <c r="J53" s="14">
        <f t="shared" si="0"/>
        <v>109.49299999999994</v>
      </c>
    </row>
    <row r="54" spans="1:11" ht="30" x14ac:dyDescent="0.25">
      <c r="A54" s="11">
        <v>51</v>
      </c>
      <c r="B54" s="11" t="s">
        <v>143</v>
      </c>
      <c r="C54" s="12" t="s">
        <v>142</v>
      </c>
      <c r="D54" s="11" t="s">
        <v>14</v>
      </c>
      <c r="E54" s="11">
        <v>1</v>
      </c>
      <c r="F54" s="11">
        <v>2010</v>
      </c>
      <c r="G54" s="11" t="s">
        <v>15</v>
      </c>
      <c r="H54" s="12" t="s">
        <v>130</v>
      </c>
      <c r="I54" s="13">
        <v>2189.86</v>
      </c>
      <c r="J54" s="14">
        <f t="shared" si="0"/>
        <v>109.49299999999994</v>
      </c>
    </row>
    <row r="55" spans="1:11" ht="45.75" customHeight="1" x14ac:dyDescent="0.25">
      <c r="A55" s="11">
        <v>52</v>
      </c>
      <c r="B55" s="11" t="s">
        <v>144</v>
      </c>
      <c r="C55" s="12" t="s">
        <v>142</v>
      </c>
      <c r="D55" s="11" t="s">
        <v>14</v>
      </c>
      <c r="E55" s="11">
        <v>1</v>
      </c>
      <c r="F55" s="11">
        <v>2010</v>
      </c>
      <c r="G55" s="11" t="s">
        <v>15</v>
      </c>
      <c r="H55" s="12" t="s">
        <v>130</v>
      </c>
      <c r="I55" s="13">
        <v>2189.86</v>
      </c>
      <c r="J55" s="14">
        <f t="shared" si="0"/>
        <v>109.49299999999994</v>
      </c>
      <c r="K55" s="21"/>
    </row>
    <row r="56" spans="1:11" ht="30" x14ac:dyDescent="0.25">
      <c r="A56" s="11">
        <v>53</v>
      </c>
      <c r="B56" s="11" t="s">
        <v>145</v>
      </c>
      <c r="C56" s="12" t="s">
        <v>146</v>
      </c>
      <c r="D56" s="11" t="s">
        <v>14</v>
      </c>
      <c r="E56" s="11">
        <v>1</v>
      </c>
      <c r="F56" s="11">
        <v>2010</v>
      </c>
      <c r="G56" s="11" t="s">
        <v>15</v>
      </c>
      <c r="H56" s="12" t="s">
        <v>130</v>
      </c>
      <c r="I56" s="13">
        <v>1793.4</v>
      </c>
      <c r="J56" s="14">
        <f t="shared" si="0"/>
        <v>89.670000000000073</v>
      </c>
    </row>
    <row r="57" spans="1:11" x14ac:dyDescent="0.25">
      <c r="A57" s="11">
        <v>54</v>
      </c>
      <c r="B57" s="11" t="s">
        <v>147</v>
      </c>
      <c r="C57" s="12" t="s">
        <v>148</v>
      </c>
      <c r="D57" s="11" t="s">
        <v>14</v>
      </c>
      <c r="E57" s="11">
        <v>1</v>
      </c>
      <c r="F57" s="11">
        <v>2019</v>
      </c>
      <c r="G57" s="11" t="s">
        <v>15</v>
      </c>
      <c r="H57" s="12" t="s">
        <v>35</v>
      </c>
      <c r="I57" s="13">
        <v>1980.3</v>
      </c>
      <c r="J57" s="14">
        <f t="shared" si="0"/>
        <v>99.014999999999873</v>
      </c>
    </row>
    <row r="58" spans="1:11" ht="45" x14ac:dyDescent="0.25">
      <c r="A58" s="11">
        <v>55</v>
      </c>
      <c r="B58" s="11" t="s">
        <v>149</v>
      </c>
      <c r="C58" s="12" t="s">
        <v>150</v>
      </c>
      <c r="D58" s="11" t="s">
        <v>14</v>
      </c>
      <c r="E58" s="11">
        <v>1</v>
      </c>
      <c r="F58" s="11">
        <v>2012</v>
      </c>
      <c r="G58" s="11" t="s">
        <v>15</v>
      </c>
      <c r="H58" s="12" t="s">
        <v>151</v>
      </c>
      <c r="I58" s="13">
        <v>1459</v>
      </c>
      <c r="J58" s="14">
        <f t="shared" si="0"/>
        <v>72.950000000000045</v>
      </c>
    </row>
    <row r="59" spans="1:11" ht="30" x14ac:dyDescent="0.25">
      <c r="A59" s="11">
        <v>56</v>
      </c>
      <c r="B59" s="11" t="s">
        <v>152</v>
      </c>
      <c r="C59" s="12" t="s">
        <v>153</v>
      </c>
      <c r="D59" s="11" t="s">
        <v>14</v>
      </c>
      <c r="E59" s="11">
        <v>1</v>
      </c>
      <c r="F59" s="22" t="s">
        <v>38</v>
      </c>
      <c r="G59" s="11" t="s">
        <v>15</v>
      </c>
      <c r="H59" s="12" t="s">
        <v>154</v>
      </c>
      <c r="I59" s="13">
        <v>528.4</v>
      </c>
      <c r="J59" s="14">
        <f t="shared" si="0"/>
        <v>26.419999999999959</v>
      </c>
    </row>
    <row r="60" spans="1:11" x14ac:dyDescent="0.25">
      <c r="A60" s="11">
        <v>57</v>
      </c>
      <c r="B60" s="11" t="s">
        <v>155</v>
      </c>
      <c r="C60" s="12" t="s">
        <v>156</v>
      </c>
      <c r="D60" s="11" t="s">
        <v>14</v>
      </c>
      <c r="E60" s="11">
        <v>1</v>
      </c>
      <c r="F60" s="22" t="s">
        <v>38</v>
      </c>
      <c r="G60" s="11" t="s">
        <v>15</v>
      </c>
      <c r="H60" s="12" t="s">
        <v>44</v>
      </c>
      <c r="I60" s="13">
        <v>777.14</v>
      </c>
      <c r="J60" s="14">
        <f t="shared" si="0"/>
        <v>38.856999999999971</v>
      </c>
    </row>
    <row r="61" spans="1:11" ht="45" x14ac:dyDescent="0.25">
      <c r="A61" s="11">
        <v>58</v>
      </c>
      <c r="B61" s="11" t="s">
        <v>157</v>
      </c>
      <c r="C61" s="12" t="s">
        <v>158</v>
      </c>
      <c r="D61" s="11" t="s">
        <v>14</v>
      </c>
      <c r="E61" s="11">
        <v>1</v>
      </c>
      <c r="F61" s="22" t="s">
        <v>38</v>
      </c>
      <c r="G61" s="11" t="s">
        <v>15</v>
      </c>
      <c r="H61" s="12" t="s">
        <v>159</v>
      </c>
      <c r="I61" s="13">
        <v>664.9</v>
      </c>
      <c r="J61" s="14">
        <f t="shared" si="0"/>
        <v>33.245000000000005</v>
      </c>
    </row>
    <row r="62" spans="1:11" ht="45" x14ac:dyDescent="0.25">
      <c r="A62" s="11">
        <v>59</v>
      </c>
      <c r="B62" s="11" t="s">
        <v>160</v>
      </c>
      <c r="C62" s="12" t="s">
        <v>158</v>
      </c>
      <c r="D62" s="11" t="s">
        <v>14</v>
      </c>
      <c r="E62" s="11">
        <v>1</v>
      </c>
      <c r="F62" s="22" t="s">
        <v>38</v>
      </c>
      <c r="G62" s="11" t="s">
        <v>15</v>
      </c>
      <c r="H62" s="12" t="s">
        <v>159</v>
      </c>
      <c r="I62" s="13">
        <v>664.9</v>
      </c>
      <c r="J62" s="14">
        <f t="shared" si="0"/>
        <v>33.245000000000005</v>
      </c>
    </row>
    <row r="63" spans="1:11" ht="45" x14ac:dyDescent="0.25">
      <c r="A63" s="11">
        <v>60</v>
      </c>
      <c r="B63" s="11" t="s">
        <v>161</v>
      </c>
      <c r="C63" s="12" t="s">
        <v>158</v>
      </c>
      <c r="D63" s="11" t="s">
        <v>14</v>
      </c>
      <c r="E63" s="11">
        <v>1</v>
      </c>
      <c r="F63" s="22" t="s">
        <v>38</v>
      </c>
      <c r="G63" s="11" t="s">
        <v>15</v>
      </c>
      <c r="H63" s="12" t="s">
        <v>159</v>
      </c>
      <c r="I63" s="13">
        <v>664.9</v>
      </c>
      <c r="J63" s="14">
        <f t="shared" si="0"/>
        <v>33.245000000000005</v>
      </c>
    </row>
    <row r="64" spans="1:11" x14ac:dyDescent="0.25">
      <c r="A64" s="11">
        <v>61</v>
      </c>
      <c r="B64" s="11" t="s">
        <v>162</v>
      </c>
      <c r="C64" s="12" t="s">
        <v>163</v>
      </c>
      <c r="D64" s="11" t="s">
        <v>14</v>
      </c>
      <c r="E64" s="11">
        <v>1</v>
      </c>
      <c r="F64" s="22" t="s">
        <v>38</v>
      </c>
      <c r="G64" s="11" t="s">
        <v>15</v>
      </c>
      <c r="H64" s="12" t="s">
        <v>164</v>
      </c>
      <c r="I64" s="13">
        <v>140</v>
      </c>
      <c r="J64" s="14">
        <f t="shared" si="0"/>
        <v>7</v>
      </c>
    </row>
    <row r="65" spans="1:10" x14ac:dyDescent="0.25">
      <c r="A65" s="11">
        <v>62</v>
      </c>
      <c r="B65" s="11" t="s">
        <v>165</v>
      </c>
      <c r="C65" s="12" t="s">
        <v>166</v>
      </c>
      <c r="D65" s="11" t="s">
        <v>14</v>
      </c>
      <c r="E65" s="11">
        <v>1</v>
      </c>
      <c r="F65" s="22" t="s">
        <v>38</v>
      </c>
      <c r="G65" s="11" t="s">
        <v>15</v>
      </c>
      <c r="H65" s="12" t="s">
        <v>164</v>
      </c>
      <c r="I65" s="13">
        <v>511.18</v>
      </c>
      <c r="J65" s="14">
        <f t="shared" si="0"/>
        <v>25.559000000000026</v>
      </c>
    </row>
    <row r="66" spans="1:10" ht="30" x14ac:dyDescent="0.25">
      <c r="A66" s="11">
        <v>63</v>
      </c>
      <c r="B66" s="11" t="s">
        <v>167</v>
      </c>
      <c r="C66" s="12" t="s">
        <v>168</v>
      </c>
      <c r="D66" s="11" t="s">
        <v>14</v>
      </c>
      <c r="E66" s="11">
        <v>1</v>
      </c>
      <c r="F66" s="22" t="s">
        <v>38</v>
      </c>
      <c r="G66" s="11" t="s">
        <v>15</v>
      </c>
      <c r="H66" s="12" t="s">
        <v>169</v>
      </c>
      <c r="I66" s="13">
        <v>180</v>
      </c>
      <c r="J66" s="14">
        <f t="shared" si="0"/>
        <v>9</v>
      </c>
    </row>
    <row r="67" spans="1:10" ht="30" x14ac:dyDescent="0.25">
      <c r="A67" s="11">
        <v>64</v>
      </c>
      <c r="B67" s="11" t="s">
        <v>170</v>
      </c>
      <c r="C67" s="12" t="s">
        <v>171</v>
      </c>
      <c r="D67" s="11" t="s">
        <v>14</v>
      </c>
      <c r="E67" s="11">
        <v>1</v>
      </c>
      <c r="F67" s="22" t="s">
        <v>38</v>
      </c>
      <c r="G67" s="11" t="s">
        <v>15</v>
      </c>
      <c r="H67" s="12" t="s">
        <v>172</v>
      </c>
      <c r="I67" s="13">
        <v>314.08</v>
      </c>
      <c r="J67" s="14">
        <f t="shared" si="0"/>
        <v>15.704000000000008</v>
      </c>
    </row>
    <row r="68" spans="1:10" ht="30" x14ac:dyDescent="0.25">
      <c r="A68" s="11">
        <v>65</v>
      </c>
      <c r="B68" s="11" t="s">
        <v>173</v>
      </c>
      <c r="C68" s="12" t="s">
        <v>174</v>
      </c>
      <c r="D68" s="11" t="s">
        <v>14</v>
      </c>
      <c r="E68" s="11">
        <v>1</v>
      </c>
      <c r="F68" s="22" t="s">
        <v>38</v>
      </c>
      <c r="G68" s="11" t="s">
        <v>15</v>
      </c>
      <c r="H68" s="12" t="s">
        <v>175</v>
      </c>
      <c r="I68" s="13">
        <v>780.8</v>
      </c>
      <c r="J68" s="14">
        <f t="shared" si="0"/>
        <v>39.039999999999964</v>
      </c>
    </row>
    <row r="69" spans="1:10" x14ac:dyDescent="0.25">
      <c r="A69" s="11">
        <v>66</v>
      </c>
      <c r="B69" s="11" t="s">
        <v>176</v>
      </c>
      <c r="C69" s="12" t="s">
        <v>177</v>
      </c>
      <c r="D69" s="11" t="s">
        <v>14</v>
      </c>
      <c r="E69" s="11">
        <v>1</v>
      </c>
      <c r="F69" s="22" t="s">
        <v>38</v>
      </c>
      <c r="G69" s="11" t="s">
        <v>15</v>
      </c>
      <c r="H69" s="12" t="s">
        <v>178</v>
      </c>
      <c r="I69" s="13">
        <v>79.38</v>
      </c>
      <c r="J69" s="14">
        <f t="shared" ref="J69:J132" si="1">I69 - ((I69*95)/100)</f>
        <v>3.9689999999999941</v>
      </c>
    </row>
    <row r="70" spans="1:10" ht="30" x14ac:dyDescent="0.25">
      <c r="A70" s="11">
        <v>67</v>
      </c>
      <c r="B70" s="11" t="s">
        <v>179</v>
      </c>
      <c r="C70" s="12" t="s">
        <v>180</v>
      </c>
      <c r="D70" s="11" t="s">
        <v>14</v>
      </c>
      <c r="E70" s="11">
        <v>1</v>
      </c>
      <c r="F70" s="11">
        <v>2010</v>
      </c>
      <c r="G70" s="11" t="s">
        <v>15</v>
      </c>
      <c r="H70" s="12" t="s">
        <v>181</v>
      </c>
      <c r="I70" s="13">
        <v>299</v>
      </c>
      <c r="J70" s="14">
        <f t="shared" si="1"/>
        <v>14.949999999999989</v>
      </c>
    </row>
    <row r="71" spans="1:10" x14ac:dyDescent="0.25">
      <c r="A71" s="11">
        <v>68</v>
      </c>
      <c r="B71" s="11" t="s">
        <v>182</v>
      </c>
      <c r="C71" s="12" t="s">
        <v>180</v>
      </c>
      <c r="D71" s="11" t="s">
        <v>14</v>
      </c>
      <c r="E71" s="11">
        <v>1</v>
      </c>
      <c r="F71" s="11">
        <v>2010</v>
      </c>
      <c r="G71" s="11" t="s">
        <v>15</v>
      </c>
      <c r="H71" s="12" t="s">
        <v>183</v>
      </c>
      <c r="I71" s="13">
        <v>299</v>
      </c>
      <c r="J71" s="14">
        <f t="shared" si="1"/>
        <v>14.949999999999989</v>
      </c>
    </row>
    <row r="72" spans="1:10" ht="30" x14ac:dyDescent="0.25">
      <c r="A72" s="11">
        <v>69</v>
      </c>
      <c r="B72" s="11" t="s">
        <v>184</v>
      </c>
      <c r="C72" s="12" t="s">
        <v>185</v>
      </c>
      <c r="D72" s="11" t="s">
        <v>14</v>
      </c>
      <c r="E72" s="11">
        <v>1</v>
      </c>
      <c r="F72" s="11">
        <v>2010</v>
      </c>
      <c r="G72" s="11" t="s">
        <v>15</v>
      </c>
      <c r="H72" s="12" t="s">
        <v>186</v>
      </c>
      <c r="I72" s="13">
        <v>299</v>
      </c>
      <c r="J72" s="14">
        <f t="shared" si="1"/>
        <v>14.949999999999989</v>
      </c>
    </row>
    <row r="73" spans="1:10" ht="30" x14ac:dyDescent="0.25">
      <c r="A73" s="11">
        <v>70</v>
      </c>
      <c r="B73" s="11" t="s">
        <v>187</v>
      </c>
      <c r="C73" s="12" t="s">
        <v>185</v>
      </c>
      <c r="D73" s="11" t="s">
        <v>14</v>
      </c>
      <c r="E73" s="11">
        <v>1</v>
      </c>
      <c r="F73" s="11">
        <v>2010</v>
      </c>
      <c r="G73" s="11" t="s">
        <v>15</v>
      </c>
      <c r="H73" s="12" t="s">
        <v>188</v>
      </c>
      <c r="I73" s="13">
        <v>299</v>
      </c>
      <c r="J73" s="14">
        <f t="shared" si="1"/>
        <v>14.949999999999989</v>
      </c>
    </row>
    <row r="74" spans="1:10" ht="30" x14ac:dyDescent="0.25">
      <c r="A74" s="11">
        <v>71</v>
      </c>
      <c r="B74" s="11" t="s">
        <v>189</v>
      </c>
      <c r="C74" s="12" t="s">
        <v>185</v>
      </c>
      <c r="D74" s="11" t="s">
        <v>14</v>
      </c>
      <c r="E74" s="11">
        <v>1</v>
      </c>
      <c r="F74" s="11">
        <v>2010</v>
      </c>
      <c r="G74" s="11" t="s">
        <v>15</v>
      </c>
      <c r="H74" s="12" t="s">
        <v>188</v>
      </c>
      <c r="I74" s="13">
        <v>299</v>
      </c>
      <c r="J74" s="14">
        <f t="shared" si="1"/>
        <v>14.949999999999989</v>
      </c>
    </row>
    <row r="75" spans="1:10" ht="30" x14ac:dyDescent="0.25">
      <c r="A75" s="11">
        <v>72</v>
      </c>
      <c r="B75" s="19" t="s">
        <v>190</v>
      </c>
      <c r="C75" s="20" t="s">
        <v>185</v>
      </c>
      <c r="D75" s="11" t="s">
        <v>14</v>
      </c>
      <c r="E75" s="19">
        <v>1</v>
      </c>
      <c r="F75" s="19">
        <v>2010</v>
      </c>
      <c r="G75" s="19" t="s">
        <v>15</v>
      </c>
      <c r="H75" s="20" t="s">
        <v>188</v>
      </c>
      <c r="I75" s="14">
        <v>299</v>
      </c>
      <c r="J75" s="14">
        <f t="shared" si="1"/>
        <v>14.949999999999989</v>
      </c>
    </row>
    <row r="76" spans="1:10" ht="30" x14ac:dyDescent="0.25">
      <c r="A76" s="11">
        <v>73</v>
      </c>
      <c r="B76" s="19" t="s">
        <v>191</v>
      </c>
      <c r="C76" s="20" t="s">
        <v>192</v>
      </c>
      <c r="D76" s="11" t="s">
        <v>14</v>
      </c>
      <c r="E76" s="19">
        <v>1</v>
      </c>
      <c r="F76" s="19">
        <v>2010</v>
      </c>
      <c r="G76" s="19" t="s">
        <v>15</v>
      </c>
      <c r="H76" s="20" t="s">
        <v>188</v>
      </c>
      <c r="I76" s="14">
        <v>299</v>
      </c>
      <c r="J76" s="14">
        <f t="shared" si="1"/>
        <v>14.949999999999989</v>
      </c>
    </row>
    <row r="77" spans="1:10" ht="30" x14ac:dyDescent="0.25">
      <c r="A77" s="11">
        <v>74</v>
      </c>
      <c r="B77" s="19" t="s">
        <v>193</v>
      </c>
      <c r="C77" s="20" t="s">
        <v>192</v>
      </c>
      <c r="D77" s="11" t="s">
        <v>14</v>
      </c>
      <c r="E77" s="19">
        <v>1</v>
      </c>
      <c r="F77" s="19">
        <v>2010</v>
      </c>
      <c r="G77" s="19" t="s">
        <v>15</v>
      </c>
      <c r="H77" s="20" t="s">
        <v>188</v>
      </c>
      <c r="I77" s="14">
        <v>299</v>
      </c>
      <c r="J77" s="14">
        <f t="shared" si="1"/>
        <v>14.949999999999989</v>
      </c>
    </row>
    <row r="78" spans="1:10" ht="30" x14ac:dyDescent="0.25">
      <c r="A78" s="11">
        <v>75</v>
      </c>
      <c r="B78" s="19" t="s">
        <v>194</v>
      </c>
      <c r="C78" s="20" t="s">
        <v>192</v>
      </c>
      <c r="D78" s="11" t="s">
        <v>14</v>
      </c>
      <c r="E78" s="19">
        <v>1</v>
      </c>
      <c r="F78" s="19">
        <v>2010</v>
      </c>
      <c r="G78" s="19" t="s">
        <v>15</v>
      </c>
      <c r="H78" s="20" t="s">
        <v>188</v>
      </c>
      <c r="I78" s="14">
        <v>299</v>
      </c>
      <c r="J78" s="14">
        <f t="shared" si="1"/>
        <v>14.949999999999989</v>
      </c>
    </row>
    <row r="79" spans="1:10" ht="30" x14ac:dyDescent="0.25">
      <c r="A79" s="11">
        <v>76</v>
      </c>
      <c r="B79" s="19" t="s">
        <v>195</v>
      </c>
      <c r="C79" s="20" t="s">
        <v>196</v>
      </c>
      <c r="D79" s="11" t="s">
        <v>14</v>
      </c>
      <c r="E79" s="19">
        <v>1</v>
      </c>
      <c r="F79" s="19">
        <v>2012</v>
      </c>
      <c r="G79" s="19" t="s">
        <v>15</v>
      </c>
      <c r="H79" s="20" t="s">
        <v>188</v>
      </c>
      <c r="I79" s="14">
        <v>299</v>
      </c>
      <c r="J79" s="14">
        <f t="shared" si="1"/>
        <v>14.949999999999989</v>
      </c>
    </row>
    <row r="80" spans="1:10" x14ac:dyDescent="0.25">
      <c r="A80" s="11">
        <v>77</v>
      </c>
      <c r="B80" s="19" t="s">
        <v>197</v>
      </c>
      <c r="C80" s="20" t="s">
        <v>198</v>
      </c>
      <c r="D80" s="11" t="s">
        <v>14</v>
      </c>
      <c r="E80" s="19">
        <v>1</v>
      </c>
      <c r="F80" s="19">
        <v>2009</v>
      </c>
      <c r="G80" s="19" t="s">
        <v>15</v>
      </c>
      <c r="H80" s="20" t="s">
        <v>199</v>
      </c>
      <c r="I80" s="14">
        <v>712.62</v>
      </c>
      <c r="J80" s="14">
        <f t="shared" si="1"/>
        <v>35.631000000000085</v>
      </c>
    </row>
    <row r="81" spans="1:10" x14ac:dyDescent="0.25">
      <c r="A81" s="11">
        <v>78</v>
      </c>
      <c r="B81" s="19" t="s">
        <v>200</v>
      </c>
      <c r="C81" s="20" t="s">
        <v>201</v>
      </c>
      <c r="D81" s="11" t="s">
        <v>14</v>
      </c>
      <c r="E81" s="19">
        <v>1</v>
      </c>
      <c r="F81" s="19">
        <v>2009</v>
      </c>
      <c r="G81" s="19" t="s">
        <v>15</v>
      </c>
      <c r="H81" s="20" t="s">
        <v>199</v>
      </c>
      <c r="I81" s="14">
        <v>803.57</v>
      </c>
      <c r="J81" s="14">
        <f t="shared" si="1"/>
        <v>40.178499999999985</v>
      </c>
    </row>
    <row r="82" spans="1:10" x14ac:dyDescent="0.25">
      <c r="A82" s="11">
        <v>79</v>
      </c>
      <c r="B82" s="19" t="s">
        <v>202</v>
      </c>
      <c r="C82" s="20" t="s">
        <v>201</v>
      </c>
      <c r="D82" s="11" t="s">
        <v>14</v>
      </c>
      <c r="E82" s="19">
        <v>1</v>
      </c>
      <c r="F82" s="19">
        <v>2009</v>
      </c>
      <c r="G82" s="19" t="s">
        <v>15</v>
      </c>
      <c r="H82" s="20" t="s">
        <v>199</v>
      </c>
      <c r="I82" s="14">
        <v>803.57</v>
      </c>
      <c r="J82" s="14">
        <f t="shared" si="1"/>
        <v>40.178499999999985</v>
      </c>
    </row>
    <row r="83" spans="1:10" x14ac:dyDescent="0.25">
      <c r="A83" s="11">
        <v>80</v>
      </c>
      <c r="B83" s="19" t="s">
        <v>203</v>
      </c>
      <c r="C83" s="20" t="s">
        <v>204</v>
      </c>
      <c r="D83" s="11" t="s">
        <v>14</v>
      </c>
      <c r="E83" s="19">
        <v>1</v>
      </c>
      <c r="F83" s="23" t="s">
        <v>38</v>
      </c>
      <c r="G83" s="19" t="s">
        <v>15</v>
      </c>
      <c r="H83" s="20" t="s">
        <v>205</v>
      </c>
      <c r="I83" s="14">
        <v>439.09</v>
      </c>
      <c r="J83" s="14">
        <f t="shared" si="1"/>
        <v>21.954499999999996</v>
      </c>
    </row>
    <row r="84" spans="1:10" x14ac:dyDescent="0.25">
      <c r="A84" s="11">
        <v>81</v>
      </c>
      <c r="B84" s="19" t="s">
        <v>206</v>
      </c>
      <c r="C84" s="20" t="s">
        <v>207</v>
      </c>
      <c r="D84" s="11" t="s">
        <v>14</v>
      </c>
      <c r="E84" s="19">
        <v>1</v>
      </c>
      <c r="F84" s="23" t="s">
        <v>38</v>
      </c>
      <c r="G84" s="19" t="s">
        <v>15</v>
      </c>
      <c r="H84" s="20" t="s">
        <v>205</v>
      </c>
      <c r="I84" s="14">
        <v>198.86</v>
      </c>
      <c r="J84" s="14">
        <f t="shared" si="1"/>
        <v>9.9430000000000121</v>
      </c>
    </row>
    <row r="85" spans="1:10" x14ac:dyDescent="0.25">
      <c r="A85" s="11">
        <v>82</v>
      </c>
      <c r="B85" s="19" t="s">
        <v>208</v>
      </c>
      <c r="C85" s="20" t="s">
        <v>209</v>
      </c>
      <c r="D85" s="11" t="s">
        <v>14</v>
      </c>
      <c r="E85" s="19">
        <v>1</v>
      </c>
      <c r="F85" s="23" t="s">
        <v>38</v>
      </c>
      <c r="G85" s="19" t="s">
        <v>15</v>
      </c>
      <c r="H85" s="20" t="s">
        <v>210</v>
      </c>
      <c r="I85" s="14">
        <v>34.950000000000003</v>
      </c>
      <c r="J85" s="14">
        <f t="shared" si="1"/>
        <v>1.7474999999999952</v>
      </c>
    </row>
    <row r="86" spans="1:10" x14ac:dyDescent="0.25">
      <c r="A86" s="11">
        <v>83</v>
      </c>
      <c r="B86" s="19" t="s">
        <v>211</v>
      </c>
      <c r="C86" s="20" t="s">
        <v>212</v>
      </c>
      <c r="D86" s="11" t="s">
        <v>14</v>
      </c>
      <c r="E86" s="19">
        <v>1</v>
      </c>
      <c r="F86" s="23" t="s">
        <v>38</v>
      </c>
      <c r="G86" s="19" t="s">
        <v>15</v>
      </c>
      <c r="H86" s="20" t="s">
        <v>210</v>
      </c>
      <c r="I86" s="14">
        <v>34.950000000000003</v>
      </c>
      <c r="J86" s="14">
        <f t="shared" si="1"/>
        <v>1.7474999999999952</v>
      </c>
    </row>
    <row r="87" spans="1:10" x14ac:dyDescent="0.25">
      <c r="A87" s="11">
        <v>84</v>
      </c>
      <c r="B87" s="19" t="s">
        <v>213</v>
      </c>
      <c r="C87" s="20" t="s">
        <v>214</v>
      </c>
      <c r="D87" s="11" t="s">
        <v>14</v>
      </c>
      <c r="E87" s="19">
        <v>1</v>
      </c>
      <c r="F87" s="23" t="s">
        <v>38</v>
      </c>
      <c r="G87" s="19" t="s">
        <v>15</v>
      </c>
      <c r="H87" s="20" t="s">
        <v>210</v>
      </c>
      <c r="I87" s="14">
        <v>34.950000000000003</v>
      </c>
      <c r="J87" s="14">
        <f t="shared" si="1"/>
        <v>1.7474999999999952</v>
      </c>
    </row>
    <row r="88" spans="1:10" x14ac:dyDescent="0.25">
      <c r="A88" s="11">
        <v>85</v>
      </c>
      <c r="B88" s="19" t="s">
        <v>215</v>
      </c>
      <c r="C88" s="20" t="s">
        <v>216</v>
      </c>
      <c r="D88" s="11" t="s">
        <v>14</v>
      </c>
      <c r="E88" s="19">
        <v>1</v>
      </c>
      <c r="F88" s="23" t="s">
        <v>38</v>
      </c>
      <c r="G88" s="19" t="s">
        <v>15</v>
      </c>
      <c r="H88" s="20" t="s">
        <v>210</v>
      </c>
      <c r="I88" s="14">
        <v>34.950000000000003</v>
      </c>
      <c r="J88" s="14">
        <f t="shared" si="1"/>
        <v>1.7474999999999952</v>
      </c>
    </row>
    <row r="89" spans="1:10" x14ac:dyDescent="0.25">
      <c r="A89" s="11">
        <v>86</v>
      </c>
      <c r="B89" s="11" t="s">
        <v>217</v>
      </c>
      <c r="C89" s="12" t="s">
        <v>218</v>
      </c>
      <c r="D89" s="11" t="s">
        <v>14</v>
      </c>
      <c r="E89" s="11">
        <v>1</v>
      </c>
      <c r="F89" s="22" t="s">
        <v>38</v>
      </c>
      <c r="G89" s="11" t="s">
        <v>15</v>
      </c>
      <c r="H89" s="12" t="s">
        <v>205</v>
      </c>
      <c r="I89" s="13">
        <v>74.989999999999995</v>
      </c>
      <c r="J89" s="14">
        <f t="shared" si="1"/>
        <v>3.7494999999999976</v>
      </c>
    </row>
    <row r="90" spans="1:10" ht="30" x14ac:dyDescent="0.25">
      <c r="A90" s="11">
        <v>87</v>
      </c>
      <c r="B90" s="11" t="s">
        <v>219</v>
      </c>
      <c r="C90" s="12" t="s">
        <v>220</v>
      </c>
      <c r="D90" s="11" t="s">
        <v>14</v>
      </c>
      <c r="E90" s="11">
        <v>1</v>
      </c>
      <c r="F90" s="22" t="s">
        <v>38</v>
      </c>
      <c r="G90" s="11" t="s">
        <v>15</v>
      </c>
      <c r="H90" s="12" t="s">
        <v>221</v>
      </c>
      <c r="I90" s="13">
        <v>378.81</v>
      </c>
      <c r="J90" s="14">
        <f t="shared" si="1"/>
        <v>18.940500000000043</v>
      </c>
    </row>
    <row r="91" spans="1:10" ht="30" x14ac:dyDescent="0.25">
      <c r="A91" s="11">
        <v>88</v>
      </c>
      <c r="B91" s="11" t="s">
        <v>222</v>
      </c>
      <c r="C91" s="12" t="s">
        <v>223</v>
      </c>
      <c r="D91" s="11" t="s">
        <v>14</v>
      </c>
      <c r="E91" s="11">
        <v>1</v>
      </c>
      <c r="F91" s="22" t="s">
        <v>38</v>
      </c>
      <c r="G91" s="11" t="s">
        <v>15</v>
      </c>
      <c r="H91" s="12" t="s">
        <v>221</v>
      </c>
      <c r="I91" s="13">
        <v>290</v>
      </c>
      <c r="J91" s="14">
        <f t="shared" si="1"/>
        <v>14.5</v>
      </c>
    </row>
    <row r="92" spans="1:10" x14ac:dyDescent="0.25">
      <c r="A92" s="11">
        <v>89</v>
      </c>
      <c r="B92" s="11" t="s">
        <v>224</v>
      </c>
      <c r="C92" s="12" t="s">
        <v>225</v>
      </c>
      <c r="D92" s="11" t="s">
        <v>14</v>
      </c>
      <c r="E92" s="11">
        <v>1</v>
      </c>
      <c r="F92" s="22" t="s">
        <v>38</v>
      </c>
      <c r="G92" s="11" t="s">
        <v>15</v>
      </c>
      <c r="H92" s="12" t="s">
        <v>226</v>
      </c>
      <c r="I92" s="13">
        <v>69</v>
      </c>
      <c r="J92" s="14">
        <f t="shared" si="1"/>
        <v>3.4500000000000028</v>
      </c>
    </row>
    <row r="93" spans="1:10" x14ac:dyDescent="0.25">
      <c r="A93" s="11">
        <v>90</v>
      </c>
      <c r="B93" s="11" t="s">
        <v>227</v>
      </c>
      <c r="C93" s="12" t="s">
        <v>228</v>
      </c>
      <c r="D93" s="11" t="s">
        <v>14</v>
      </c>
      <c r="E93" s="11">
        <v>1</v>
      </c>
      <c r="F93" s="22" t="s">
        <v>38</v>
      </c>
      <c r="G93" s="11" t="s">
        <v>15</v>
      </c>
      <c r="H93" s="12" t="s">
        <v>210</v>
      </c>
      <c r="I93" s="13">
        <v>505</v>
      </c>
      <c r="J93" s="14">
        <f t="shared" si="1"/>
        <v>25.25</v>
      </c>
    </row>
    <row r="94" spans="1:10" x14ac:dyDescent="0.25">
      <c r="A94" s="11">
        <v>91</v>
      </c>
      <c r="B94" s="11" t="s">
        <v>229</v>
      </c>
      <c r="C94" s="12" t="s">
        <v>230</v>
      </c>
      <c r="D94" s="11" t="s">
        <v>14</v>
      </c>
      <c r="E94" s="11">
        <v>1</v>
      </c>
      <c r="F94" s="22" t="s">
        <v>38</v>
      </c>
      <c r="G94" s="11" t="s">
        <v>15</v>
      </c>
      <c r="H94" s="12" t="s">
        <v>205</v>
      </c>
      <c r="I94" s="13">
        <v>179.99</v>
      </c>
      <c r="J94" s="14">
        <f t="shared" si="1"/>
        <v>8.9995000000000118</v>
      </c>
    </row>
    <row r="95" spans="1:10" x14ac:dyDescent="0.25">
      <c r="A95" s="11">
        <v>92</v>
      </c>
      <c r="B95" s="11" t="s">
        <v>231</v>
      </c>
      <c r="C95" s="12" t="s">
        <v>232</v>
      </c>
      <c r="D95" s="11" t="s">
        <v>14</v>
      </c>
      <c r="E95" s="11">
        <v>1</v>
      </c>
      <c r="F95" s="22" t="s">
        <v>38</v>
      </c>
      <c r="G95" s="11" t="s">
        <v>15</v>
      </c>
      <c r="H95" s="12" t="s">
        <v>233</v>
      </c>
      <c r="I95" s="13">
        <v>220</v>
      </c>
      <c r="J95" s="14">
        <f t="shared" si="1"/>
        <v>11</v>
      </c>
    </row>
    <row r="96" spans="1:10" x14ac:dyDescent="0.25">
      <c r="A96" s="11">
        <v>93</v>
      </c>
      <c r="B96" s="11" t="s">
        <v>234</v>
      </c>
      <c r="C96" s="12" t="s">
        <v>235</v>
      </c>
      <c r="D96" s="11" t="s">
        <v>14</v>
      </c>
      <c r="E96" s="11">
        <v>1</v>
      </c>
      <c r="F96" s="22" t="s">
        <v>38</v>
      </c>
      <c r="G96" s="11" t="s">
        <v>15</v>
      </c>
      <c r="H96" s="12" t="s">
        <v>236</v>
      </c>
      <c r="I96" s="13">
        <v>448.96</v>
      </c>
      <c r="J96" s="14">
        <f t="shared" si="1"/>
        <v>22.448000000000036</v>
      </c>
    </row>
    <row r="97" spans="1:10" ht="30" x14ac:dyDescent="0.25">
      <c r="A97" s="11">
        <v>94</v>
      </c>
      <c r="B97" s="11" t="s">
        <v>237</v>
      </c>
      <c r="C97" s="12" t="s">
        <v>238</v>
      </c>
      <c r="D97" s="11" t="s">
        <v>14</v>
      </c>
      <c r="E97" s="11">
        <v>1</v>
      </c>
      <c r="F97" s="16">
        <v>2007</v>
      </c>
      <c r="G97" s="11" t="s">
        <v>15</v>
      </c>
      <c r="H97" s="12" t="s">
        <v>93</v>
      </c>
      <c r="I97" s="13">
        <v>837.36</v>
      </c>
      <c r="J97" s="14">
        <f t="shared" si="1"/>
        <v>41.868000000000052</v>
      </c>
    </row>
    <row r="98" spans="1:10" ht="30" x14ac:dyDescent="0.25">
      <c r="A98" s="11">
        <v>95</v>
      </c>
      <c r="B98" s="11" t="s">
        <v>239</v>
      </c>
      <c r="C98" s="12" t="s">
        <v>238</v>
      </c>
      <c r="D98" s="11" t="s">
        <v>14</v>
      </c>
      <c r="E98" s="11">
        <v>1</v>
      </c>
      <c r="F98" s="16">
        <v>2007</v>
      </c>
      <c r="G98" s="11" t="s">
        <v>15</v>
      </c>
      <c r="H98" s="12" t="s">
        <v>93</v>
      </c>
      <c r="I98" s="13">
        <v>837.36</v>
      </c>
      <c r="J98" s="14">
        <f t="shared" si="1"/>
        <v>41.868000000000052</v>
      </c>
    </row>
    <row r="99" spans="1:10" ht="30" x14ac:dyDescent="0.25">
      <c r="A99" s="11">
        <v>96</v>
      </c>
      <c r="B99" s="11" t="s">
        <v>240</v>
      </c>
      <c r="C99" s="18" t="s">
        <v>241</v>
      </c>
      <c r="D99" s="11" t="s">
        <v>14</v>
      </c>
      <c r="E99" s="11">
        <v>1</v>
      </c>
      <c r="F99" s="16" t="s">
        <v>38</v>
      </c>
      <c r="G99" s="16" t="s">
        <v>15</v>
      </c>
      <c r="H99" s="18" t="s">
        <v>242</v>
      </c>
      <c r="I99" s="17" t="s">
        <v>38</v>
      </c>
      <c r="J99" s="14" t="s">
        <v>38</v>
      </c>
    </row>
    <row r="100" spans="1:10" ht="30" x14ac:dyDescent="0.25">
      <c r="A100" s="11">
        <v>97</v>
      </c>
      <c r="B100" s="11" t="s">
        <v>243</v>
      </c>
      <c r="C100" s="24" t="s">
        <v>244</v>
      </c>
      <c r="D100" s="11" t="s">
        <v>14</v>
      </c>
      <c r="E100" s="11">
        <v>1</v>
      </c>
      <c r="F100" s="11">
        <v>2016</v>
      </c>
      <c r="G100" s="11" t="s">
        <v>15</v>
      </c>
      <c r="H100" s="12" t="s">
        <v>47</v>
      </c>
      <c r="I100" s="13">
        <v>348</v>
      </c>
      <c r="J100" s="14">
        <f t="shared" si="1"/>
        <v>17.399999999999977</v>
      </c>
    </row>
    <row r="101" spans="1:10" x14ac:dyDescent="0.25">
      <c r="A101" s="11">
        <v>98</v>
      </c>
      <c r="B101" s="11" t="s">
        <v>245</v>
      </c>
      <c r="C101" s="12" t="s">
        <v>246</v>
      </c>
      <c r="D101" s="11" t="s">
        <v>14</v>
      </c>
      <c r="E101" s="11">
        <v>1</v>
      </c>
      <c r="F101" s="22" t="s">
        <v>38</v>
      </c>
      <c r="G101" s="11" t="s">
        <v>15</v>
      </c>
      <c r="H101" s="12" t="s">
        <v>35</v>
      </c>
      <c r="I101" s="13">
        <v>140.27000000000001</v>
      </c>
      <c r="J101" s="14">
        <f t="shared" si="1"/>
        <v>7.0134999999999934</v>
      </c>
    </row>
    <row r="102" spans="1:10" x14ac:dyDescent="0.25">
      <c r="A102" s="11">
        <v>99</v>
      </c>
      <c r="B102" s="11" t="s">
        <v>247</v>
      </c>
      <c r="C102" s="12" t="s">
        <v>248</v>
      </c>
      <c r="D102" s="11" t="s">
        <v>14</v>
      </c>
      <c r="E102" s="11">
        <v>1</v>
      </c>
      <c r="F102" s="22" t="s">
        <v>38</v>
      </c>
      <c r="G102" s="11" t="s">
        <v>15</v>
      </c>
      <c r="H102" s="12" t="s">
        <v>35</v>
      </c>
      <c r="I102" s="13">
        <v>79.900000000000006</v>
      </c>
      <c r="J102" s="14">
        <f t="shared" si="1"/>
        <v>3.9949999999999903</v>
      </c>
    </row>
    <row r="103" spans="1:10" x14ac:dyDescent="0.25">
      <c r="A103" s="11">
        <v>100</v>
      </c>
      <c r="B103" s="11" t="s">
        <v>249</v>
      </c>
      <c r="C103" s="12" t="s">
        <v>250</v>
      </c>
      <c r="D103" s="11" t="s">
        <v>14</v>
      </c>
      <c r="E103" s="11">
        <v>1</v>
      </c>
      <c r="F103" s="22" t="s">
        <v>38</v>
      </c>
      <c r="G103" s="11" t="s">
        <v>15</v>
      </c>
      <c r="H103" s="12" t="s">
        <v>251</v>
      </c>
      <c r="I103" s="13">
        <v>60</v>
      </c>
      <c r="J103" s="14">
        <f t="shared" si="1"/>
        <v>3</v>
      </c>
    </row>
    <row r="104" spans="1:10" x14ac:dyDescent="0.25">
      <c r="A104" s="11">
        <v>101</v>
      </c>
      <c r="B104" s="19" t="s">
        <v>252</v>
      </c>
      <c r="C104" s="20" t="s">
        <v>253</v>
      </c>
      <c r="D104" s="11" t="s">
        <v>14</v>
      </c>
      <c r="E104" s="19">
        <v>1</v>
      </c>
      <c r="F104" s="19">
        <v>2019</v>
      </c>
      <c r="G104" s="19" t="s">
        <v>15</v>
      </c>
      <c r="H104" s="20" t="s">
        <v>25</v>
      </c>
      <c r="I104" s="14">
        <v>109.99</v>
      </c>
      <c r="J104" s="14">
        <f t="shared" si="1"/>
        <v>5.4994999999999976</v>
      </c>
    </row>
    <row r="105" spans="1:10" ht="30" x14ac:dyDescent="0.25">
      <c r="A105" s="11">
        <v>102</v>
      </c>
      <c r="B105" s="11" t="s">
        <v>254</v>
      </c>
      <c r="C105" s="12" t="s">
        <v>255</v>
      </c>
      <c r="D105" s="11" t="s">
        <v>14</v>
      </c>
      <c r="E105" s="11">
        <v>1</v>
      </c>
      <c r="F105" s="11">
        <v>2019</v>
      </c>
      <c r="G105" s="11" t="s">
        <v>15</v>
      </c>
      <c r="H105" s="12" t="s">
        <v>256</v>
      </c>
      <c r="I105" s="13">
        <v>207.87</v>
      </c>
      <c r="J105" s="14">
        <f t="shared" si="1"/>
        <v>10.393499999999989</v>
      </c>
    </row>
    <row r="106" spans="1:10" ht="30" x14ac:dyDescent="0.25">
      <c r="A106" s="11">
        <v>103</v>
      </c>
      <c r="B106" s="11" t="s">
        <v>257</v>
      </c>
      <c r="C106" s="12" t="s">
        <v>258</v>
      </c>
      <c r="D106" s="11" t="s">
        <v>14</v>
      </c>
      <c r="E106" s="11">
        <v>1</v>
      </c>
      <c r="F106" s="11">
        <v>2020</v>
      </c>
      <c r="G106" s="11" t="s">
        <v>15</v>
      </c>
      <c r="H106" s="12" t="s">
        <v>259</v>
      </c>
      <c r="I106" s="13">
        <v>393.6</v>
      </c>
      <c r="J106" s="14">
        <f t="shared" si="1"/>
        <v>19.680000000000007</v>
      </c>
    </row>
    <row r="107" spans="1:10" x14ac:dyDescent="0.25">
      <c r="A107" s="11">
        <v>104</v>
      </c>
      <c r="B107" s="11" t="s">
        <v>260</v>
      </c>
      <c r="C107" s="12" t="s">
        <v>261</v>
      </c>
      <c r="D107" s="11" t="s">
        <v>14</v>
      </c>
      <c r="E107" s="11">
        <v>1</v>
      </c>
      <c r="F107" s="11">
        <v>2021</v>
      </c>
      <c r="G107" s="11" t="s">
        <v>15</v>
      </c>
      <c r="H107" s="12" t="s">
        <v>164</v>
      </c>
      <c r="I107" s="13">
        <v>345.38</v>
      </c>
      <c r="J107" s="14">
        <f t="shared" si="1"/>
        <v>17.269000000000005</v>
      </c>
    </row>
    <row r="108" spans="1:10" x14ac:dyDescent="0.25">
      <c r="A108" s="11">
        <v>105</v>
      </c>
      <c r="B108" s="11" t="s">
        <v>262</v>
      </c>
      <c r="C108" s="12" t="s">
        <v>263</v>
      </c>
      <c r="D108" s="11" t="s">
        <v>14</v>
      </c>
      <c r="E108" s="11">
        <v>1</v>
      </c>
      <c r="F108" s="11">
        <v>2021</v>
      </c>
      <c r="G108" s="11" t="s">
        <v>15</v>
      </c>
      <c r="H108" s="18" t="s">
        <v>264</v>
      </c>
      <c r="I108" s="13">
        <v>600</v>
      </c>
      <c r="J108" s="14">
        <f t="shared" si="1"/>
        <v>30</v>
      </c>
    </row>
    <row r="109" spans="1:10" ht="30" x14ac:dyDescent="0.25">
      <c r="A109" s="11">
        <v>106</v>
      </c>
      <c r="B109" s="11" t="s">
        <v>265</v>
      </c>
      <c r="C109" s="12" t="s">
        <v>266</v>
      </c>
      <c r="D109" s="11" t="s">
        <v>14</v>
      </c>
      <c r="E109" s="11">
        <v>1</v>
      </c>
      <c r="F109" s="11">
        <v>2021</v>
      </c>
      <c r="G109" s="11" t="s">
        <v>15</v>
      </c>
      <c r="H109" s="12" t="s">
        <v>267</v>
      </c>
      <c r="I109" s="13">
        <v>556.32000000000005</v>
      </c>
      <c r="J109" s="14">
        <f t="shared" si="1"/>
        <v>27.816000000000031</v>
      </c>
    </row>
    <row r="110" spans="1:10" ht="30" x14ac:dyDescent="0.25">
      <c r="A110" s="11">
        <v>107</v>
      </c>
      <c r="B110" s="11" t="s">
        <v>268</v>
      </c>
      <c r="C110" s="12" t="s">
        <v>269</v>
      </c>
      <c r="D110" s="11" t="s">
        <v>14</v>
      </c>
      <c r="E110" s="11">
        <v>1</v>
      </c>
      <c r="F110" s="11">
        <v>2010</v>
      </c>
      <c r="G110" s="11" t="s">
        <v>15</v>
      </c>
      <c r="H110" s="12" t="s">
        <v>270</v>
      </c>
      <c r="I110" s="13">
        <v>61.9</v>
      </c>
      <c r="J110" s="14">
        <f t="shared" si="1"/>
        <v>3.0949999999999989</v>
      </c>
    </row>
    <row r="111" spans="1:10" ht="30" x14ac:dyDescent="0.25">
      <c r="A111" s="11">
        <v>108</v>
      </c>
      <c r="B111" s="11" t="s">
        <v>271</v>
      </c>
      <c r="C111" s="12" t="s">
        <v>272</v>
      </c>
      <c r="D111" s="11" t="s">
        <v>14</v>
      </c>
      <c r="E111" s="11">
        <v>1</v>
      </c>
      <c r="F111" s="11">
        <v>2010</v>
      </c>
      <c r="G111" s="11" t="s">
        <v>15</v>
      </c>
      <c r="H111" s="12" t="s">
        <v>273</v>
      </c>
      <c r="I111" s="13">
        <v>110.32</v>
      </c>
      <c r="J111" s="14">
        <f t="shared" si="1"/>
        <v>5.5159999999999911</v>
      </c>
    </row>
    <row r="112" spans="1:10" ht="30" x14ac:dyDescent="0.25">
      <c r="A112" s="11">
        <v>109</v>
      </c>
      <c r="B112" s="11" t="s">
        <v>274</v>
      </c>
      <c r="C112" s="12" t="s">
        <v>275</v>
      </c>
      <c r="D112" s="11" t="s">
        <v>14</v>
      </c>
      <c r="E112" s="11">
        <v>1</v>
      </c>
      <c r="F112" s="11">
        <v>2010</v>
      </c>
      <c r="G112" s="11" t="s">
        <v>15</v>
      </c>
      <c r="H112" s="12" t="s">
        <v>276</v>
      </c>
      <c r="I112" s="13">
        <v>53.68</v>
      </c>
      <c r="J112" s="14">
        <f t="shared" si="1"/>
        <v>2.6839999999999975</v>
      </c>
    </row>
    <row r="113" spans="1:10" ht="30" x14ac:dyDescent="0.25">
      <c r="A113" s="11">
        <v>110</v>
      </c>
      <c r="B113" s="11" t="s">
        <v>277</v>
      </c>
      <c r="C113" s="12" t="s">
        <v>278</v>
      </c>
      <c r="D113" s="11" t="s">
        <v>14</v>
      </c>
      <c r="E113" s="11">
        <v>1</v>
      </c>
      <c r="F113" s="11">
        <v>2010</v>
      </c>
      <c r="G113" s="11" t="s">
        <v>15</v>
      </c>
      <c r="H113" s="12" t="s">
        <v>279</v>
      </c>
      <c r="I113" s="13">
        <v>586.82000000000005</v>
      </c>
      <c r="J113" s="14">
        <f t="shared" si="1"/>
        <v>29.341000000000008</v>
      </c>
    </row>
    <row r="114" spans="1:10" ht="30" x14ac:dyDescent="0.25">
      <c r="A114" s="11">
        <v>111</v>
      </c>
      <c r="B114" s="11" t="s">
        <v>280</v>
      </c>
      <c r="C114" s="12" t="s">
        <v>281</v>
      </c>
      <c r="D114" s="11" t="s">
        <v>14</v>
      </c>
      <c r="E114" s="11">
        <v>1</v>
      </c>
      <c r="F114" s="11">
        <v>2010</v>
      </c>
      <c r="G114" s="11" t="s">
        <v>15</v>
      </c>
      <c r="H114" s="12" t="s">
        <v>221</v>
      </c>
      <c r="I114" s="13">
        <v>894.9</v>
      </c>
      <c r="J114" s="14">
        <f t="shared" si="1"/>
        <v>44.745000000000005</v>
      </c>
    </row>
    <row r="115" spans="1:10" x14ac:dyDescent="0.25">
      <c r="A115" s="11">
        <v>112</v>
      </c>
      <c r="B115" s="11" t="s">
        <v>282</v>
      </c>
      <c r="C115" s="12" t="s">
        <v>283</v>
      </c>
      <c r="D115" s="11" t="s">
        <v>14</v>
      </c>
      <c r="E115" s="11">
        <v>1</v>
      </c>
      <c r="F115" s="11">
        <v>2010</v>
      </c>
      <c r="G115" s="11" t="s">
        <v>15</v>
      </c>
      <c r="H115" s="12" t="s">
        <v>284</v>
      </c>
      <c r="I115" s="13">
        <v>78.63</v>
      </c>
      <c r="J115" s="14">
        <f t="shared" si="1"/>
        <v>3.9314999999999998</v>
      </c>
    </row>
    <row r="116" spans="1:10" x14ac:dyDescent="0.25">
      <c r="A116" s="11">
        <v>113</v>
      </c>
      <c r="B116" s="19" t="s">
        <v>285</v>
      </c>
      <c r="C116" s="20" t="s">
        <v>283</v>
      </c>
      <c r="D116" s="11" t="s">
        <v>14</v>
      </c>
      <c r="E116" s="19">
        <v>1</v>
      </c>
      <c r="F116" s="19">
        <v>2010</v>
      </c>
      <c r="G116" s="19" t="s">
        <v>15</v>
      </c>
      <c r="H116" s="20" t="s">
        <v>284</v>
      </c>
      <c r="I116" s="14">
        <v>78.63</v>
      </c>
      <c r="J116" s="14">
        <f t="shared" si="1"/>
        <v>3.9314999999999998</v>
      </c>
    </row>
    <row r="117" spans="1:10" x14ac:dyDescent="0.25">
      <c r="A117" s="11">
        <v>114</v>
      </c>
      <c r="B117" s="19" t="s">
        <v>286</v>
      </c>
      <c r="C117" s="20" t="s">
        <v>287</v>
      </c>
      <c r="D117" s="11" t="s">
        <v>14</v>
      </c>
      <c r="E117" s="19">
        <v>1</v>
      </c>
      <c r="F117" s="19">
        <v>2010</v>
      </c>
      <c r="G117" s="19" t="s">
        <v>15</v>
      </c>
      <c r="H117" s="20" t="s">
        <v>284</v>
      </c>
      <c r="I117" s="14">
        <v>78.63</v>
      </c>
      <c r="J117" s="14">
        <f t="shared" si="1"/>
        <v>3.9314999999999998</v>
      </c>
    </row>
    <row r="118" spans="1:10" x14ac:dyDescent="0.25">
      <c r="A118" s="11">
        <v>115</v>
      </c>
      <c r="B118" s="19" t="s">
        <v>288</v>
      </c>
      <c r="C118" s="20" t="s">
        <v>289</v>
      </c>
      <c r="D118" s="11" t="s">
        <v>14</v>
      </c>
      <c r="E118" s="19">
        <v>1</v>
      </c>
      <c r="F118" s="19">
        <v>2010</v>
      </c>
      <c r="G118" s="19" t="s">
        <v>15</v>
      </c>
      <c r="H118" s="20" t="s">
        <v>284</v>
      </c>
      <c r="I118" s="14">
        <v>78.63</v>
      </c>
      <c r="J118" s="14">
        <f t="shared" si="1"/>
        <v>3.9314999999999998</v>
      </c>
    </row>
    <row r="119" spans="1:10" x14ac:dyDescent="0.25">
      <c r="A119" s="11">
        <v>116</v>
      </c>
      <c r="B119" s="19" t="s">
        <v>290</v>
      </c>
      <c r="C119" s="20" t="s">
        <v>291</v>
      </c>
      <c r="D119" s="11" t="s">
        <v>14</v>
      </c>
      <c r="E119" s="19">
        <v>1</v>
      </c>
      <c r="F119" s="19">
        <v>2010</v>
      </c>
      <c r="G119" s="19" t="s">
        <v>15</v>
      </c>
      <c r="H119" s="20" t="s">
        <v>284</v>
      </c>
      <c r="I119" s="14">
        <v>78.63</v>
      </c>
      <c r="J119" s="14">
        <f t="shared" si="1"/>
        <v>3.9314999999999998</v>
      </c>
    </row>
    <row r="120" spans="1:10" x14ac:dyDescent="0.25">
      <c r="A120" s="11">
        <v>117</v>
      </c>
      <c r="B120" s="19" t="s">
        <v>292</v>
      </c>
      <c r="C120" s="20" t="s">
        <v>289</v>
      </c>
      <c r="D120" s="11" t="s">
        <v>14</v>
      </c>
      <c r="E120" s="19">
        <v>1</v>
      </c>
      <c r="F120" s="19">
        <v>2010</v>
      </c>
      <c r="G120" s="19" t="s">
        <v>15</v>
      </c>
      <c r="H120" s="20" t="s">
        <v>284</v>
      </c>
      <c r="I120" s="14">
        <v>78.63</v>
      </c>
      <c r="J120" s="14">
        <f t="shared" si="1"/>
        <v>3.9314999999999998</v>
      </c>
    </row>
    <row r="121" spans="1:10" x14ac:dyDescent="0.25">
      <c r="A121" s="11">
        <v>118</v>
      </c>
      <c r="B121" s="19" t="s">
        <v>293</v>
      </c>
      <c r="C121" s="20" t="s">
        <v>294</v>
      </c>
      <c r="D121" s="11" t="s">
        <v>14</v>
      </c>
      <c r="E121" s="19">
        <v>1</v>
      </c>
      <c r="F121" s="19">
        <v>2010</v>
      </c>
      <c r="G121" s="19" t="s">
        <v>15</v>
      </c>
      <c r="H121" s="20" t="s">
        <v>284</v>
      </c>
      <c r="I121" s="14">
        <v>90.7</v>
      </c>
      <c r="J121" s="14">
        <f t="shared" si="1"/>
        <v>4.5349999999999966</v>
      </c>
    </row>
    <row r="122" spans="1:10" x14ac:dyDescent="0.25">
      <c r="A122" s="11">
        <v>119</v>
      </c>
      <c r="B122" s="19" t="s">
        <v>295</v>
      </c>
      <c r="C122" s="20" t="s">
        <v>294</v>
      </c>
      <c r="D122" s="11" t="s">
        <v>14</v>
      </c>
      <c r="E122" s="19">
        <v>1</v>
      </c>
      <c r="F122" s="19">
        <v>2010</v>
      </c>
      <c r="G122" s="19" t="s">
        <v>15</v>
      </c>
      <c r="H122" s="20" t="s">
        <v>284</v>
      </c>
      <c r="I122" s="14">
        <v>90.71</v>
      </c>
      <c r="J122" s="14">
        <f t="shared" si="1"/>
        <v>4.535499999999999</v>
      </c>
    </row>
    <row r="123" spans="1:10" x14ac:dyDescent="0.25">
      <c r="A123" s="11">
        <v>120</v>
      </c>
      <c r="B123" s="19" t="s">
        <v>296</v>
      </c>
      <c r="C123" s="20" t="s">
        <v>297</v>
      </c>
      <c r="D123" s="11" t="s">
        <v>14</v>
      </c>
      <c r="E123" s="19">
        <v>1</v>
      </c>
      <c r="F123" s="19">
        <v>2010</v>
      </c>
      <c r="G123" s="19" t="s">
        <v>15</v>
      </c>
      <c r="H123" s="20" t="s">
        <v>298</v>
      </c>
      <c r="I123" s="14">
        <v>39.89</v>
      </c>
      <c r="J123" s="14">
        <f t="shared" si="1"/>
        <v>1.9945000000000022</v>
      </c>
    </row>
    <row r="124" spans="1:10" x14ac:dyDescent="0.25">
      <c r="A124" s="11">
        <v>121</v>
      </c>
      <c r="B124" s="19" t="s">
        <v>299</v>
      </c>
      <c r="C124" s="20" t="s">
        <v>300</v>
      </c>
      <c r="D124" s="11" t="s">
        <v>14</v>
      </c>
      <c r="E124" s="19">
        <v>1</v>
      </c>
      <c r="F124" s="19">
        <v>2011</v>
      </c>
      <c r="G124" s="19" t="s">
        <v>15</v>
      </c>
      <c r="H124" s="20" t="s">
        <v>298</v>
      </c>
      <c r="I124" s="14">
        <v>79</v>
      </c>
      <c r="J124" s="14">
        <f t="shared" si="1"/>
        <v>3.9500000000000028</v>
      </c>
    </row>
    <row r="125" spans="1:10" ht="30" x14ac:dyDescent="0.25">
      <c r="A125" s="11">
        <v>122</v>
      </c>
      <c r="B125" s="11" t="s">
        <v>301</v>
      </c>
      <c r="C125" s="12" t="s">
        <v>302</v>
      </c>
      <c r="D125" s="11" t="s">
        <v>14</v>
      </c>
      <c r="E125" s="11">
        <v>1</v>
      </c>
      <c r="F125" s="11">
        <v>2015</v>
      </c>
      <c r="G125" s="11" t="s">
        <v>15</v>
      </c>
      <c r="H125" s="12" t="s">
        <v>276</v>
      </c>
      <c r="I125" s="25">
        <v>344.8</v>
      </c>
      <c r="J125" s="14">
        <f t="shared" si="1"/>
        <v>17.240000000000009</v>
      </c>
    </row>
    <row r="126" spans="1:10" ht="30" x14ac:dyDescent="0.25">
      <c r="A126" s="11">
        <v>123</v>
      </c>
      <c r="B126" s="11" t="s">
        <v>303</v>
      </c>
      <c r="C126" s="12" t="s">
        <v>304</v>
      </c>
      <c r="D126" s="11" t="s">
        <v>14</v>
      </c>
      <c r="E126" s="11">
        <v>1</v>
      </c>
      <c r="F126" s="11">
        <v>2018</v>
      </c>
      <c r="G126" s="11" t="s">
        <v>15</v>
      </c>
      <c r="H126" s="12" t="s">
        <v>221</v>
      </c>
      <c r="I126" s="25">
        <v>854.28</v>
      </c>
      <c r="J126" s="14">
        <f t="shared" si="1"/>
        <v>42.714000000000055</v>
      </c>
    </row>
    <row r="127" spans="1:10" ht="30" x14ac:dyDescent="0.25">
      <c r="A127" s="11">
        <v>124</v>
      </c>
      <c r="B127" s="11" t="s">
        <v>131</v>
      </c>
      <c r="C127" s="12" t="s">
        <v>132</v>
      </c>
      <c r="D127" s="11" t="s">
        <v>14</v>
      </c>
      <c r="E127" s="11">
        <v>1</v>
      </c>
      <c r="F127" s="11">
        <v>2007</v>
      </c>
      <c r="G127" s="11" t="s">
        <v>15</v>
      </c>
      <c r="H127" s="12" t="s">
        <v>221</v>
      </c>
      <c r="I127" s="25">
        <v>2487.58</v>
      </c>
      <c r="J127" s="14">
        <f t="shared" si="1"/>
        <v>124.37899999999991</v>
      </c>
    </row>
    <row r="128" spans="1:10" ht="30" x14ac:dyDescent="0.25">
      <c r="A128" s="11">
        <v>125</v>
      </c>
      <c r="B128" s="11" t="s">
        <v>305</v>
      </c>
      <c r="C128" s="12" t="s">
        <v>306</v>
      </c>
      <c r="D128" s="11" t="s">
        <v>14</v>
      </c>
      <c r="E128" s="11">
        <v>1</v>
      </c>
      <c r="F128" s="11">
        <v>2007</v>
      </c>
      <c r="G128" s="11" t="s">
        <v>15</v>
      </c>
      <c r="H128" s="12" t="s">
        <v>221</v>
      </c>
      <c r="I128" s="25">
        <v>1700.68</v>
      </c>
      <c r="J128" s="14">
        <f t="shared" si="1"/>
        <v>85.034000000000106</v>
      </c>
    </row>
    <row r="129" spans="1:10" x14ac:dyDescent="0.25">
      <c r="A129" s="11">
        <v>126</v>
      </c>
      <c r="B129" s="19" t="s">
        <v>307</v>
      </c>
      <c r="C129" s="20" t="s">
        <v>308</v>
      </c>
      <c r="D129" s="11" t="s">
        <v>14</v>
      </c>
      <c r="E129" s="19">
        <v>1</v>
      </c>
      <c r="F129" s="22" t="s">
        <v>38</v>
      </c>
      <c r="G129" s="19" t="s">
        <v>15</v>
      </c>
      <c r="H129" s="19" t="s">
        <v>298</v>
      </c>
      <c r="I129" s="14">
        <v>39.950000000000003</v>
      </c>
      <c r="J129" s="14">
        <f t="shared" si="1"/>
        <v>1.9974999999999952</v>
      </c>
    </row>
    <row r="130" spans="1:10" x14ac:dyDescent="0.25">
      <c r="A130" s="11">
        <v>127</v>
      </c>
      <c r="B130" s="19" t="s">
        <v>309</v>
      </c>
      <c r="C130" s="20" t="s">
        <v>308</v>
      </c>
      <c r="D130" s="11" t="s">
        <v>14</v>
      </c>
      <c r="E130" s="19">
        <v>1</v>
      </c>
      <c r="F130" s="22" t="s">
        <v>38</v>
      </c>
      <c r="G130" s="19" t="s">
        <v>15</v>
      </c>
      <c r="H130" s="19" t="s">
        <v>298</v>
      </c>
      <c r="I130" s="14">
        <v>39.950000000000003</v>
      </c>
      <c r="J130" s="14">
        <f t="shared" si="1"/>
        <v>1.9974999999999952</v>
      </c>
    </row>
    <row r="131" spans="1:10" x14ac:dyDescent="0.25">
      <c r="A131" s="11">
        <v>128</v>
      </c>
      <c r="B131" s="19" t="s">
        <v>310</v>
      </c>
      <c r="C131" s="20" t="s">
        <v>308</v>
      </c>
      <c r="D131" s="11" t="s">
        <v>14</v>
      </c>
      <c r="E131" s="19">
        <v>1</v>
      </c>
      <c r="F131" s="22" t="s">
        <v>38</v>
      </c>
      <c r="G131" s="19" t="s">
        <v>15</v>
      </c>
      <c r="H131" s="19" t="s">
        <v>298</v>
      </c>
      <c r="I131" s="14">
        <v>39.950000000000003</v>
      </c>
      <c r="J131" s="14">
        <f t="shared" si="1"/>
        <v>1.9974999999999952</v>
      </c>
    </row>
    <row r="132" spans="1:10" x14ac:dyDescent="0.25">
      <c r="A132" s="11">
        <v>129</v>
      </c>
      <c r="B132" s="19" t="s">
        <v>311</v>
      </c>
      <c r="C132" s="20" t="s">
        <v>308</v>
      </c>
      <c r="D132" s="11" t="s">
        <v>14</v>
      </c>
      <c r="E132" s="19">
        <v>1</v>
      </c>
      <c r="F132" s="22" t="s">
        <v>38</v>
      </c>
      <c r="G132" s="19" t="s">
        <v>15</v>
      </c>
      <c r="H132" s="19" t="s">
        <v>298</v>
      </c>
      <c r="I132" s="14">
        <v>39.950000000000003</v>
      </c>
      <c r="J132" s="14">
        <f t="shared" si="1"/>
        <v>1.9974999999999952</v>
      </c>
    </row>
    <row r="133" spans="1:10" x14ac:dyDescent="0.25">
      <c r="A133" s="11">
        <v>130</v>
      </c>
      <c r="B133" s="19" t="s">
        <v>312</v>
      </c>
      <c r="C133" s="20" t="s">
        <v>308</v>
      </c>
      <c r="D133" s="11" t="s">
        <v>14</v>
      </c>
      <c r="E133" s="19">
        <v>1</v>
      </c>
      <c r="F133" s="22" t="s">
        <v>38</v>
      </c>
      <c r="G133" s="19" t="s">
        <v>15</v>
      </c>
      <c r="H133" s="19" t="s">
        <v>298</v>
      </c>
      <c r="I133" s="14">
        <v>49.95</v>
      </c>
      <c r="J133" s="14">
        <f t="shared" ref="J133:J188" si="2">I133 - ((I133*95)/100)</f>
        <v>2.4975000000000023</v>
      </c>
    </row>
    <row r="134" spans="1:10" x14ac:dyDescent="0.25">
      <c r="A134" s="11">
        <v>131</v>
      </c>
      <c r="B134" s="19" t="s">
        <v>313</v>
      </c>
      <c r="C134" s="20" t="s">
        <v>308</v>
      </c>
      <c r="D134" s="11" t="s">
        <v>14</v>
      </c>
      <c r="E134" s="19">
        <v>1</v>
      </c>
      <c r="F134" s="22" t="s">
        <v>38</v>
      </c>
      <c r="G134" s="19" t="s">
        <v>15</v>
      </c>
      <c r="H134" s="19" t="s">
        <v>298</v>
      </c>
      <c r="I134" s="14">
        <v>49.95</v>
      </c>
      <c r="J134" s="14">
        <f t="shared" si="2"/>
        <v>2.4975000000000023</v>
      </c>
    </row>
    <row r="135" spans="1:10" x14ac:dyDescent="0.25">
      <c r="A135" s="11">
        <v>132</v>
      </c>
      <c r="B135" s="19" t="s">
        <v>314</v>
      </c>
      <c r="C135" s="20" t="s">
        <v>232</v>
      </c>
      <c r="D135" s="11" t="s">
        <v>14</v>
      </c>
      <c r="E135" s="19">
        <v>1</v>
      </c>
      <c r="F135" s="22" t="s">
        <v>38</v>
      </c>
      <c r="G135" s="19" t="s">
        <v>15</v>
      </c>
      <c r="H135" s="19" t="s">
        <v>315</v>
      </c>
      <c r="I135" s="14">
        <v>220</v>
      </c>
      <c r="J135" s="14">
        <f t="shared" si="2"/>
        <v>11</v>
      </c>
    </row>
    <row r="136" spans="1:10" x14ac:dyDescent="0.25">
      <c r="A136" s="11">
        <v>133</v>
      </c>
      <c r="B136" s="19" t="s">
        <v>316</v>
      </c>
      <c r="C136" s="20" t="s">
        <v>232</v>
      </c>
      <c r="D136" s="11" t="s">
        <v>14</v>
      </c>
      <c r="E136" s="19">
        <v>1</v>
      </c>
      <c r="F136" s="22" t="s">
        <v>38</v>
      </c>
      <c r="G136" s="19" t="s">
        <v>15</v>
      </c>
      <c r="H136" s="19" t="s">
        <v>315</v>
      </c>
      <c r="I136" s="14">
        <v>220</v>
      </c>
      <c r="J136" s="14">
        <f t="shared" si="2"/>
        <v>11</v>
      </c>
    </row>
    <row r="137" spans="1:10" x14ac:dyDescent="0.25">
      <c r="A137" s="11">
        <v>134</v>
      </c>
      <c r="B137" s="19" t="s">
        <v>317</v>
      </c>
      <c r="C137" s="20" t="s">
        <v>232</v>
      </c>
      <c r="D137" s="11" t="s">
        <v>14</v>
      </c>
      <c r="E137" s="19">
        <v>1</v>
      </c>
      <c r="F137" s="22" t="s">
        <v>38</v>
      </c>
      <c r="G137" s="19" t="s">
        <v>15</v>
      </c>
      <c r="H137" s="19" t="s">
        <v>315</v>
      </c>
      <c r="I137" s="14">
        <v>220</v>
      </c>
      <c r="J137" s="14">
        <f t="shared" si="2"/>
        <v>11</v>
      </c>
    </row>
    <row r="138" spans="1:10" x14ac:dyDescent="0.25">
      <c r="A138" s="11">
        <v>135</v>
      </c>
      <c r="B138" s="16" t="s">
        <v>318</v>
      </c>
      <c r="C138" s="18" t="s">
        <v>319</v>
      </c>
      <c r="D138" s="11" t="s">
        <v>14</v>
      </c>
      <c r="E138" s="16">
        <v>1</v>
      </c>
      <c r="F138" s="23" t="s">
        <v>38</v>
      </c>
      <c r="G138" s="16" t="s">
        <v>15</v>
      </c>
      <c r="H138" s="16" t="s">
        <v>320</v>
      </c>
      <c r="I138" s="17">
        <v>96.01</v>
      </c>
      <c r="J138" s="14">
        <f t="shared" si="2"/>
        <v>4.8004999999999995</v>
      </c>
    </row>
    <row r="139" spans="1:10" x14ac:dyDescent="0.25">
      <c r="A139" s="11">
        <v>136</v>
      </c>
      <c r="B139" s="19" t="s">
        <v>321</v>
      </c>
      <c r="C139" s="20" t="s">
        <v>322</v>
      </c>
      <c r="D139" s="11" t="s">
        <v>14</v>
      </c>
      <c r="E139" s="19">
        <v>1</v>
      </c>
      <c r="F139" s="23" t="s">
        <v>38</v>
      </c>
      <c r="G139" s="19" t="s">
        <v>15</v>
      </c>
      <c r="H139" s="19" t="s">
        <v>323</v>
      </c>
      <c r="I139" s="14">
        <v>39.590000000000003</v>
      </c>
      <c r="J139" s="14">
        <f t="shared" si="2"/>
        <v>1.9795000000000016</v>
      </c>
    </row>
    <row r="140" spans="1:10" x14ac:dyDescent="0.25">
      <c r="A140" s="11">
        <v>137</v>
      </c>
      <c r="B140" s="19" t="s">
        <v>324</v>
      </c>
      <c r="C140" s="20" t="s">
        <v>322</v>
      </c>
      <c r="D140" s="11" t="s">
        <v>14</v>
      </c>
      <c r="E140" s="19">
        <v>1</v>
      </c>
      <c r="F140" s="23" t="s">
        <v>38</v>
      </c>
      <c r="G140" s="19" t="s">
        <v>15</v>
      </c>
      <c r="H140" s="19" t="s">
        <v>323</v>
      </c>
      <c r="I140" s="14">
        <v>39.590000000000003</v>
      </c>
      <c r="J140" s="14">
        <f t="shared" si="2"/>
        <v>1.9795000000000016</v>
      </c>
    </row>
    <row r="141" spans="1:10" x14ac:dyDescent="0.25">
      <c r="A141" s="11">
        <v>138</v>
      </c>
      <c r="B141" s="19" t="s">
        <v>325</v>
      </c>
      <c r="C141" s="20" t="s">
        <v>326</v>
      </c>
      <c r="D141" s="11" t="s">
        <v>14</v>
      </c>
      <c r="E141" s="19">
        <v>1</v>
      </c>
      <c r="F141" s="23" t="s">
        <v>38</v>
      </c>
      <c r="G141" s="19" t="s">
        <v>15</v>
      </c>
      <c r="H141" s="19" t="s">
        <v>298</v>
      </c>
      <c r="I141" s="14">
        <v>44.9</v>
      </c>
      <c r="J141" s="14">
        <f t="shared" si="2"/>
        <v>2.2449999999999974</v>
      </c>
    </row>
    <row r="142" spans="1:10" x14ac:dyDescent="0.25">
      <c r="A142" s="11">
        <v>139</v>
      </c>
      <c r="B142" s="19" t="s">
        <v>327</v>
      </c>
      <c r="C142" s="20" t="s">
        <v>328</v>
      </c>
      <c r="D142" s="11" t="s">
        <v>14</v>
      </c>
      <c r="E142" s="19">
        <v>1</v>
      </c>
      <c r="F142" s="23" t="s">
        <v>38</v>
      </c>
      <c r="G142" s="19" t="s">
        <v>15</v>
      </c>
      <c r="H142" s="19" t="s">
        <v>298</v>
      </c>
      <c r="I142" s="14">
        <v>11</v>
      </c>
      <c r="J142" s="14">
        <f t="shared" si="2"/>
        <v>0.55000000000000071</v>
      </c>
    </row>
    <row r="143" spans="1:10" x14ac:dyDescent="0.25">
      <c r="A143" s="11">
        <v>140</v>
      </c>
      <c r="B143" s="26" t="s">
        <v>329</v>
      </c>
      <c r="C143" s="27" t="s">
        <v>330</v>
      </c>
      <c r="D143" s="11" t="s">
        <v>14</v>
      </c>
      <c r="E143" s="12">
        <v>1</v>
      </c>
      <c r="F143" s="12">
        <v>2007</v>
      </c>
      <c r="G143" s="12" t="s">
        <v>15</v>
      </c>
      <c r="H143" s="12" t="s">
        <v>331</v>
      </c>
      <c r="I143" s="14">
        <v>37.869999999999997</v>
      </c>
      <c r="J143" s="14">
        <f t="shared" si="2"/>
        <v>1.8935000000000031</v>
      </c>
    </row>
    <row r="144" spans="1:10" x14ac:dyDescent="0.25">
      <c r="A144" s="11">
        <v>141</v>
      </c>
      <c r="B144" s="19" t="s">
        <v>332</v>
      </c>
      <c r="C144" s="20" t="s">
        <v>333</v>
      </c>
      <c r="D144" s="11" t="s">
        <v>14</v>
      </c>
      <c r="E144" s="19">
        <v>1</v>
      </c>
      <c r="F144" s="19">
        <v>2015</v>
      </c>
      <c r="G144" s="19" t="s">
        <v>15</v>
      </c>
      <c r="H144" s="19" t="s">
        <v>323</v>
      </c>
      <c r="I144" s="14">
        <v>44.99</v>
      </c>
      <c r="J144" s="14">
        <f t="shared" si="2"/>
        <v>2.2494999999999976</v>
      </c>
    </row>
    <row r="145" spans="1:10" x14ac:dyDescent="0.25">
      <c r="A145" s="11">
        <v>142</v>
      </c>
      <c r="B145" s="19" t="s">
        <v>334</v>
      </c>
      <c r="C145" s="20" t="s">
        <v>335</v>
      </c>
      <c r="D145" s="11" t="s">
        <v>14</v>
      </c>
      <c r="E145" s="19">
        <v>1</v>
      </c>
      <c r="F145" s="19">
        <v>2015</v>
      </c>
      <c r="G145" s="19" t="s">
        <v>15</v>
      </c>
      <c r="H145" s="19" t="s">
        <v>323</v>
      </c>
      <c r="I145" s="14">
        <v>39.99</v>
      </c>
      <c r="J145" s="14">
        <f t="shared" si="2"/>
        <v>1.9994999999999976</v>
      </c>
    </row>
    <row r="146" spans="1:10" x14ac:dyDescent="0.25">
      <c r="A146" s="11">
        <v>143</v>
      </c>
      <c r="B146" s="19" t="s">
        <v>336</v>
      </c>
      <c r="C146" s="20" t="s">
        <v>335</v>
      </c>
      <c r="D146" s="11" t="s">
        <v>14</v>
      </c>
      <c r="E146" s="19">
        <v>1</v>
      </c>
      <c r="F146" s="19">
        <v>2015</v>
      </c>
      <c r="G146" s="19" t="s">
        <v>15</v>
      </c>
      <c r="H146" s="19" t="s">
        <v>323</v>
      </c>
      <c r="I146" s="14">
        <v>39.99</v>
      </c>
      <c r="J146" s="14">
        <f t="shared" si="2"/>
        <v>1.9994999999999976</v>
      </c>
    </row>
    <row r="147" spans="1:10" x14ac:dyDescent="0.25">
      <c r="A147" s="11">
        <v>144</v>
      </c>
      <c r="B147" s="19" t="s">
        <v>337</v>
      </c>
      <c r="C147" s="20" t="s">
        <v>335</v>
      </c>
      <c r="D147" s="11" t="s">
        <v>14</v>
      </c>
      <c r="E147" s="19">
        <v>1</v>
      </c>
      <c r="F147" s="19">
        <v>2015</v>
      </c>
      <c r="G147" s="19" t="s">
        <v>15</v>
      </c>
      <c r="H147" s="19" t="s">
        <v>323</v>
      </c>
      <c r="I147" s="14">
        <v>39.99</v>
      </c>
      <c r="J147" s="14">
        <f t="shared" si="2"/>
        <v>1.9994999999999976</v>
      </c>
    </row>
    <row r="148" spans="1:10" x14ac:dyDescent="0.25">
      <c r="A148" s="11">
        <v>145</v>
      </c>
      <c r="B148" s="19" t="s">
        <v>338</v>
      </c>
      <c r="C148" s="20" t="s">
        <v>339</v>
      </c>
      <c r="D148" s="11" t="s">
        <v>14</v>
      </c>
      <c r="E148" s="19">
        <v>1</v>
      </c>
      <c r="F148" s="19">
        <v>2015</v>
      </c>
      <c r="G148" s="19" t="s">
        <v>15</v>
      </c>
      <c r="H148" s="19" t="s">
        <v>298</v>
      </c>
      <c r="I148" s="14">
        <v>29.99</v>
      </c>
      <c r="J148" s="14">
        <f t="shared" si="2"/>
        <v>1.4995000000000012</v>
      </c>
    </row>
    <row r="149" spans="1:10" x14ac:dyDescent="0.25">
      <c r="A149" s="11">
        <v>146</v>
      </c>
      <c r="B149" s="19" t="s">
        <v>340</v>
      </c>
      <c r="C149" s="20" t="s">
        <v>339</v>
      </c>
      <c r="D149" s="11" t="s">
        <v>14</v>
      </c>
      <c r="E149" s="19">
        <v>1</v>
      </c>
      <c r="F149" s="19">
        <v>2015</v>
      </c>
      <c r="G149" s="19" t="s">
        <v>15</v>
      </c>
      <c r="H149" s="19" t="s">
        <v>298</v>
      </c>
      <c r="I149" s="14">
        <v>29.99</v>
      </c>
      <c r="J149" s="14">
        <f t="shared" si="2"/>
        <v>1.4995000000000012</v>
      </c>
    </row>
    <row r="150" spans="1:10" x14ac:dyDescent="0.25">
      <c r="A150" s="11">
        <v>147</v>
      </c>
      <c r="B150" s="19" t="s">
        <v>341</v>
      </c>
      <c r="C150" s="20" t="s">
        <v>342</v>
      </c>
      <c r="D150" s="11" t="s">
        <v>14</v>
      </c>
      <c r="E150" s="19">
        <v>1</v>
      </c>
      <c r="F150" s="28">
        <v>2016</v>
      </c>
      <c r="G150" s="19" t="s">
        <v>15</v>
      </c>
      <c r="H150" s="19" t="s">
        <v>298</v>
      </c>
      <c r="I150" s="29">
        <v>39.9</v>
      </c>
      <c r="J150" s="14">
        <f t="shared" si="2"/>
        <v>1.9949999999999974</v>
      </c>
    </row>
    <row r="151" spans="1:10" x14ac:dyDescent="0.25">
      <c r="A151" s="11">
        <v>148</v>
      </c>
      <c r="B151" s="19" t="s">
        <v>343</v>
      </c>
      <c r="C151" s="20" t="s">
        <v>344</v>
      </c>
      <c r="D151" s="11" t="s">
        <v>14</v>
      </c>
      <c r="E151" s="19">
        <v>1</v>
      </c>
      <c r="F151" s="28">
        <v>2016</v>
      </c>
      <c r="G151" s="19" t="s">
        <v>15</v>
      </c>
      <c r="H151" s="19" t="s">
        <v>323</v>
      </c>
      <c r="I151" s="29">
        <v>29.99</v>
      </c>
      <c r="J151" s="14">
        <f t="shared" si="2"/>
        <v>1.4995000000000012</v>
      </c>
    </row>
    <row r="152" spans="1:10" x14ac:dyDescent="0.25">
      <c r="A152" s="11">
        <v>149</v>
      </c>
      <c r="B152" s="19" t="s">
        <v>345</v>
      </c>
      <c r="C152" s="20" t="s">
        <v>346</v>
      </c>
      <c r="D152" s="11" t="s">
        <v>14</v>
      </c>
      <c r="E152" s="19">
        <v>1</v>
      </c>
      <c r="F152" s="23" t="s">
        <v>38</v>
      </c>
      <c r="G152" s="19" t="s">
        <v>15</v>
      </c>
      <c r="H152" s="19" t="s">
        <v>347</v>
      </c>
      <c r="I152" s="30">
        <v>12</v>
      </c>
      <c r="J152" s="14">
        <f t="shared" si="2"/>
        <v>0.59999999999999964</v>
      </c>
    </row>
    <row r="153" spans="1:10" x14ac:dyDescent="0.25">
      <c r="A153" s="11">
        <v>150</v>
      </c>
      <c r="B153" s="19" t="s">
        <v>348</v>
      </c>
      <c r="C153" s="20" t="s">
        <v>349</v>
      </c>
      <c r="D153" s="11" t="s">
        <v>14</v>
      </c>
      <c r="E153" s="19">
        <v>1</v>
      </c>
      <c r="F153" s="23" t="s">
        <v>38</v>
      </c>
      <c r="G153" s="19" t="s">
        <v>15</v>
      </c>
      <c r="H153" s="19" t="s">
        <v>350</v>
      </c>
      <c r="I153" s="14">
        <v>70.150000000000006</v>
      </c>
      <c r="J153" s="14">
        <f t="shared" si="2"/>
        <v>3.5074999999999932</v>
      </c>
    </row>
    <row r="154" spans="1:10" x14ac:dyDescent="0.25">
      <c r="A154" s="11">
        <v>151</v>
      </c>
      <c r="B154" s="19" t="s">
        <v>351</v>
      </c>
      <c r="C154" s="20" t="s">
        <v>352</v>
      </c>
      <c r="D154" s="11" t="s">
        <v>14</v>
      </c>
      <c r="E154" s="19">
        <v>1</v>
      </c>
      <c r="F154" s="23" t="s">
        <v>38</v>
      </c>
      <c r="G154" s="19" t="s">
        <v>15</v>
      </c>
      <c r="H154" s="19" t="s">
        <v>350</v>
      </c>
      <c r="I154" s="14">
        <v>40.25</v>
      </c>
      <c r="J154" s="14">
        <f t="shared" si="2"/>
        <v>2.0125000000000028</v>
      </c>
    </row>
    <row r="155" spans="1:10" ht="30" x14ac:dyDescent="0.25">
      <c r="A155" s="11">
        <v>152</v>
      </c>
      <c r="B155" s="11" t="s">
        <v>353</v>
      </c>
      <c r="C155" s="12" t="s">
        <v>354</v>
      </c>
      <c r="D155" s="11" t="s">
        <v>14</v>
      </c>
      <c r="E155" s="11">
        <v>1</v>
      </c>
      <c r="F155" s="22" t="s">
        <v>38</v>
      </c>
      <c r="G155" s="11" t="s">
        <v>15</v>
      </c>
      <c r="H155" s="31" t="s">
        <v>355</v>
      </c>
      <c r="I155" s="25">
        <v>139</v>
      </c>
      <c r="J155" s="14">
        <f t="shared" si="2"/>
        <v>6.9499999999999886</v>
      </c>
    </row>
    <row r="156" spans="1:10" x14ac:dyDescent="0.25">
      <c r="A156" s="11">
        <v>153</v>
      </c>
      <c r="B156" s="11" t="s">
        <v>356</v>
      </c>
      <c r="C156" s="12" t="s">
        <v>357</v>
      </c>
      <c r="D156" s="11" t="s">
        <v>14</v>
      </c>
      <c r="E156" s="11">
        <v>1</v>
      </c>
      <c r="F156" s="22" t="s">
        <v>38</v>
      </c>
      <c r="G156" s="11" t="s">
        <v>15</v>
      </c>
      <c r="H156" s="32" t="s">
        <v>358</v>
      </c>
      <c r="I156" s="25">
        <v>24</v>
      </c>
      <c r="J156" s="14">
        <f t="shared" si="2"/>
        <v>1.1999999999999993</v>
      </c>
    </row>
    <row r="157" spans="1:10" x14ac:dyDescent="0.25">
      <c r="A157" s="11">
        <v>154</v>
      </c>
      <c r="B157" s="11" t="s">
        <v>359</v>
      </c>
      <c r="C157" s="12" t="s">
        <v>360</v>
      </c>
      <c r="D157" s="11" t="s">
        <v>14</v>
      </c>
      <c r="E157" s="11">
        <v>1</v>
      </c>
      <c r="F157" s="23" t="s">
        <v>38</v>
      </c>
      <c r="G157" s="11" t="s">
        <v>15</v>
      </c>
      <c r="H157" s="32" t="s">
        <v>361</v>
      </c>
      <c r="I157" s="25">
        <v>174.75</v>
      </c>
      <c r="J157" s="14">
        <f t="shared" si="2"/>
        <v>8.7375000000000114</v>
      </c>
    </row>
    <row r="158" spans="1:10" x14ac:dyDescent="0.25">
      <c r="A158" s="11">
        <v>155</v>
      </c>
      <c r="B158" s="11" t="s">
        <v>362</v>
      </c>
      <c r="C158" s="12" t="s">
        <v>360</v>
      </c>
      <c r="D158" s="11" t="s">
        <v>14</v>
      </c>
      <c r="E158" s="11">
        <v>1</v>
      </c>
      <c r="F158" s="23" t="s">
        <v>38</v>
      </c>
      <c r="G158" s="11" t="s">
        <v>15</v>
      </c>
      <c r="H158" s="32" t="s">
        <v>298</v>
      </c>
      <c r="I158" s="25">
        <v>174.75</v>
      </c>
      <c r="J158" s="14">
        <f t="shared" si="2"/>
        <v>8.7375000000000114</v>
      </c>
    </row>
    <row r="159" spans="1:10" x14ac:dyDescent="0.25">
      <c r="A159" s="11">
        <v>156</v>
      </c>
      <c r="B159" s="11" t="s">
        <v>363</v>
      </c>
      <c r="C159" s="12" t="s">
        <v>360</v>
      </c>
      <c r="D159" s="11" t="s">
        <v>14</v>
      </c>
      <c r="E159" s="11">
        <v>1</v>
      </c>
      <c r="F159" s="23" t="s">
        <v>38</v>
      </c>
      <c r="G159" s="11" t="s">
        <v>15</v>
      </c>
      <c r="H159" s="32" t="s">
        <v>298</v>
      </c>
      <c r="I159" s="25">
        <v>174.75</v>
      </c>
      <c r="J159" s="14">
        <f t="shared" si="2"/>
        <v>8.7375000000000114</v>
      </c>
    </row>
    <row r="160" spans="1:10" x14ac:dyDescent="0.25">
      <c r="A160" s="11">
        <v>157</v>
      </c>
      <c r="B160" s="11" t="s">
        <v>364</v>
      </c>
      <c r="C160" s="12" t="s">
        <v>360</v>
      </c>
      <c r="D160" s="11" t="s">
        <v>14</v>
      </c>
      <c r="E160" s="11">
        <v>1</v>
      </c>
      <c r="F160" s="23" t="s">
        <v>38</v>
      </c>
      <c r="G160" s="11" t="s">
        <v>15</v>
      </c>
      <c r="H160" s="32" t="s">
        <v>361</v>
      </c>
      <c r="I160" s="25">
        <v>174.75</v>
      </c>
      <c r="J160" s="14">
        <f t="shared" si="2"/>
        <v>8.7375000000000114</v>
      </c>
    </row>
    <row r="161" spans="1:10" x14ac:dyDescent="0.25">
      <c r="A161" s="11">
        <v>158</v>
      </c>
      <c r="B161" s="11" t="s">
        <v>365</v>
      </c>
      <c r="C161" s="12" t="s">
        <v>360</v>
      </c>
      <c r="D161" s="11" t="s">
        <v>14</v>
      </c>
      <c r="E161" s="11">
        <v>1</v>
      </c>
      <c r="F161" s="23" t="s">
        <v>38</v>
      </c>
      <c r="G161" s="11" t="s">
        <v>15</v>
      </c>
      <c r="H161" s="32" t="s">
        <v>361</v>
      </c>
      <c r="I161" s="25">
        <v>174.75</v>
      </c>
      <c r="J161" s="14">
        <f t="shared" si="2"/>
        <v>8.7375000000000114</v>
      </c>
    </row>
    <row r="162" spans="1:10" x14ac:dyDescent="0.25">
      <c r="A162" s="11">
        <v>159</v>
      </c>
      <c r="B162" s="11" t="s">
        <v>366</v>
      </c>
      <c r="C162" s="12" t="s">
        <v>367</v>
      </c>
      <c r="D162" s="11" t="s">
        <v>14</v>
      </c>
      <c r="E162" s="11">
        <v>1</v>
      </c>
      <c r="F162" s="23" t="s">
        <v>38</v>
      </c>
      <c r="G162" s="11" t="s">
        <v>15</v>
      </c>
      <c r="H162" s="32" t="s">
        <v>368</v>
      </c>
      <c r="I162" s="25">
        <v>89.95</v>
      </c>
      <c r="J162" s="14">
        <f t="shared" si="2"/>
        <v>4.4975000000000023</v>
      </c>
    </row>
    <row r="163" spans="1:10" x14ac:dyDescent="0.25">
      <c r="A163" s="11">
        <v>160</v>
      </c>
      <c r="B163" s="11" t="s">
        <v>369</v>
      </c>
      <c r="C163" s="12" t="s">
        <v>367</v>
      </c>
      <c r="D163" s="11" t="s">
        <v>14</v>
      </c>
      <c r="E163" s="11">
        <v>1</v>
      </c>
      <c r="F163" s="23" t="s">
        <v>38</v>
      </c>
      <c r="G163" s="11" t="s">
        <v>15</v>
      </c>
      <c r="H163" s="32" t="s">
        <v>368</v>
      </c>
      <c r="I163" s="25">
        <v>89.95</v>
      </c>
      <c r="J163" s="14">
        <f t="shared" si="2"/>
        <v>4.4975000000000023</v>
      </c>
    </row>
    <row r="164" spans="1:10" x14ac:dyDescent="0.25">
      <c r="A164" s="11">
        <v>161</v>
      </c>
      <c r="B164" s="11" t="s">
        <v>370</v>
      </c>
      <c r="C164" s="12" t="s">
        <v>367</v>
      </c>
      <c r="D164" s="11" t="s">
        <v>14</v>
      </c>
      <c r="E164" s="11">
        <v>1</v>
      </c>
      <c r="F164" s="23" t="s">
        <v>38</v>
      </c>
      <c r="G164" s="11" t="s">
        <v>15</v>
      </c>
      <c r="H164" s="32" t="s">
        <v>368</v>
      </c>
      <c r="I164" s="25">
        <v>89.95</v>
      </c>
      <c r="J164" s="14">
        <f t="shared" si="2"/>
        <v>4.4975000000000023</v>
      </c>
    </row>
    <row r="165" spans="1:10" ht="45" x14ac:dyDescent="0.25">
      <c r="A165" s="11">
        <v>162</v>
      </c>
      <c r="B165" s="11" t="s">
        <v>371</v>
      </c>
      <c r="C165" s="12" t="s">
        <v>372</v>
      </c>
      <c r="D165" s="11" t="s">
        <v>14</v>
      </c>
      <c r="E165" s="11">
        <v>1</v>
      </c>
      <c r="F165" s="16">
        <v>2021</v>
      </c>
      <c r="G165" s="11" t="s">
        <v>15</v>
      </c>
      <c r="H165" s="31" t="s">
        <v>373</v>
      </c>
      <c r="I165" s="25">
        <v>719.8</v>
      </c>
      <c r="J165" s="14">
        <f t="shared" si="2"/>
        <v>35.990000000000009</v>
      </c>
    </row>
    <row r="166" spans="1:10" x14ac:dyDescent="0.25">
      <c r="A166" s="11">
        <v>163</v>
      </c>
      <c r="B166" s="19" t="s">
        <v>374</v>
      </c>
      <c r="C166" s="20" t="s">
        <v>83</v>
      </c>
      <c r="D166" s="11" t="s">
        <v>14</v>
      </c>
      <c r="E166" s="19">
        <v>1</v>
      </c>
      <c r="F166" s="19">
        <v>2004</v>
      </c>
      <c r="G166" s="19" t="s">
        <v>15</v>
      </c>
      <c r="H166" s="20" t="s">
        <v>375</v>
      </c>
      <c r="I166" s="14">
        <v>2500</v>
      </c>
      <c r="J166" s="14">
        <f t="shared" si="2"/>
        <v>125</v>
      </c>
    </row>
    <row r="167" spans="1:10" ht="30" x14ac:dyDescent="0.25">
      <c r="A167" s="11">
        <v>164</v>
      </c>
      <c r="B167" s="19" t="s">
        <v>376</v>
      </c>
      <c r="C167" s="33" t="s">
        <v>105</v>
      </c>
      <c r="D167" s="11" t="s">
        <v>14</v>
      </c>
      <c r="E167" s="19">
        <v>1</v>
      </c>
      <c r="F167" s="19">
        <v>2006</v>
      </c>
      <c r="G167" s="19" t="s">
        <v>15</v>
      </c>
      <c r="H167" s="20" t="s">
        <v>96</v>
      </c>
      <c r="I167" s="14">
        <v>1823.9</v>
      </c>
      <c r="J167" s="14">
        <f t="shared" si="2"/>
        <v>91.195000000000164</v>
      </c>
    </row>
    <row r="168" spans="1:10" ht="30" x14ac:dyDescent="0.25">
      <c r="A168" s="11">
        <v>165</v>
      </c>
      <c r="B168" s="19" t="s">
        <v>377</v>
      </c>
      <c r="C168" s="20" t="s">
        <v>378</v>
      </c>
      <c r="D168" s="11" t="s">
        <v>14</v>
      </c>
      <c r="E168" s="19">
        <v>1</v>
      </c>
      <c r="F168" s="19">
        <v>2006</v>
      </c>
      <c r="G168" s="19" t="s">
        <v>15</v>
      </c>
      <c r="H168" s="20" t="s">
        <v>96</v>
      </c>
      <c r="I168" s="14">
        <v>1410.02</v>
      </c>
      <c r="J168" s="14">
        <f t="shared" si="2"/>
        <v>70.500999999999976</v>
      </c>
    </row>
    <row r="169" spans="1:10" ht="30" x14ac:dyDescent="0.25">
      <c r="A169" s="11">
        <v>166</v>
      </c>
      <c r="B169" s="19" t="s">
        <v>379</v>
      </c>
      <c r="C169" s="20" t="s">
        <v>105</v>
      </c>
      <c r="D169" s="11" t="s">
        <v>14</v>
      </c>
      <c r="E169" s="19">
        <v>1</v>
      </c>
      <c r="F169" s="19">
        <v>2006</v>
      </c>
      <c r="G169" s="19" t="s">
        <v>15</v>
      </c>
      <c r="H169" s="20" t="s">
        <v>96</v>
      </c>
      <c r="I169" s="14">
        <v>1823.9</v>
      </c>
      <c r="J169" s="14">
        <f t="shared" si="2"/>
        <v>91.195000000000164</v>
      </c>
    </row>
    <row r="170" spans="1:10" ht="30" x14ac:dyDescent="0.25">
      <c r="A170" s="11">
        <v>167</v>
      </c>
      <c r="B170" s="19" t="s">
        <v>380</v>
      </c>
      <c r="C170" s="20" t="s">
        <v>105</v>
      </c>
      <c r="D170" s="11" t="s">
        <v>14</v>
      </c>
      <c r="E170" s="19">
        <v>1</v>
      </c>
      <c r="F170" s="19">
        <v>2006</v>
      </c>
      <c r="G170" s="19" t="s">
        <v>15</v>
      </c>
      <c r="H170" s="20" t="s">
        <v>96</v>
      </c>
      <c r="I170" s="14">
        <v>1823.9</v>
      </c>
      <c r="J170" s="14">
        <f t="shared" si="2"/>
        <v>91.195000000000164</v>
      </c>
    </row>
    <row r="171" spans="1:10" x14ac:dyDescent="0.25">
      <c r="A171" s="11">
        <v>168</v>
      </c>
      <c r="B171" s="19" t="s">
        <v>381</v>
      </c>
      <c r="C171" s="20" t="s">
        <v>382</v>
      </c>
      <c r="D171" s="11" t="s">
        <v>14</v>
      </c>
      <c r="E171" s="19">
        <v>1</v>
      </c>
      <c r="F171" s="19">
        <v>2005</v>
      </c>
      <c r="G171" s="19" t="s">
        <v>15</v>
      </c>
      <c r="H171" s="20" t="s">
        <v>383</v>
      </c>
      <c r="I171" s="14">
        <v>6541.84</v>
      </c>
      <c r="J171" s="14">
        <f t="shared" si="2"/>
        <v>327.09199999999964</v>
      </c>
    </row>
    <row r="172" spans="1:10" x14ac:dyDescent="0.25">
      <c r="A172" s="11">
        <v>169</v>
      </c>
      <c r="B172" s="19" t="s">
        <v>384</v>
      </c>
      <c r="C172" s="33" t="s">
        <v>107</v>
      </c>
      <c r="D172" s="11" t="s">
        <v>14</v>
      </c>
      <c r="E172" s="19">
        <v>1</v>
      </c>
      <c r="F172" s="19">
        <v>2006</v>
      </c>
      <c r="G172" s="19" t="s">
        <v>15</v>
      </c>
      <c r="H172" s="20" t="s">
        <v>383</v>
      </c>
      <c r="I172" s="34">
        <v>2693.76</v>
      </c>
      <c r="J172" s="14">
        <f t="shared" si="2"/>
        <v>134.6880000000001</v>
      </c>
    </row>
    <row r="173" spans="1:10" x14ac:dyDescent="0.25">
      <c r="A173" s="11">
        <v>170</v>
      </c>
      <c r="B173" s="19" t="s">
        <v>385</v>
      </c>
      <c r="C173" s="20" t="s">
        <v>107</v>
      </c>
      <c r="D173" s="11" t="s">
        <v>14</v>
      </c>
      <c r="E173" s="19">
        <v>1</v>
      </c>
      <c r="F173" s="19">
        <v>2006</v>
      </c>
      <c r="G173" s="19" t="s">
        <v>15</v>
      </c>
      <c r="H173" s="35" t="s">
        <v>383</v>
      </c>
      <c r="I173" s="34">
        <v>2693.76</v>
      </c>
      <c r="J173" s="14">
        <f t="shared" si="2"/>
        <v>134.6880000000001</v>
      </c>
    </row>
    <row r="174" spans="1:10" x14ac:dyDescent="0.25">
      <c r="A174" s="11">
        <v>171</v>
      </c>
      <c r="B174" s="19" t="s">
        <v>386</v>
      </c>
      <c r="C174" s="20" t="s">
        <v>387</v>
      </c>
      <c r="D174" s="11" t="s">
        <v>14</v>
      </c>
      <c r="E174" s="19">
        <v>1</v>
      </c>
      <c r="F174" s="19">
        <v>2006</v>
      </c>
      <c r="G174" s="19" t="s">
        <v>15</v>
      </c>
      <c r="H174" s="35" t="s">
        <v>383</v>
      </c>
      <c r="I174" s="34">
        <v>2693.76</v>
      </c>
      <c r="J174" s="14">
        <f t="shared" si="2"/>
        <v>134.6880000000001</v>
      </c>
    </row>
    <row r="175" spans="1:10" ht="30" x14ac:dyDescent="0.25">
      <c r="A175" s="11">
        <v>172</v>
      </c>
      <c r="B175" s="19" t="s">
        <v>388</v>
      </c>
      <c r="C175" s="20" t="s">
        <v>389</v>
      </c>
      <c r="D175" s="11" t="s">
        <v>14</v>
      </c>
      <c r="E175" s="19">
        <v>1</v>
      </c>
      <c r="F175" s="19"/>
      <c r="G175" s="19" t="s">
        <v>15</v>
      </c>
      <c r="H175" s="35" t="s">
        <v>169</v>
      </c>
      <c r="I175" s="34">
        <v>180</v>
      </c>
      <c r="J175" s="14">
        <f t="shared" si="2"/>
        <v>9</v>
      </c>
    </row>
    <row r="176" spans="1:10" x14ac:dyDescent="0.25">
      <c r="A176" s="11">
        <v>173</v>
      </c>
      <c r="B176" s="11" t="s">
        <v>390</v>
      </c>
      <c r="C176" s="12" t="s">
        <v>214</v>
      </c>
      <c r="D176" s="11" t="s">
        <v>14</v>
      </c>
      <c r="E176" s="11">
        <v>1</v>
      </c>
      <c r="F176" s="16" t="s">
        <v>38</v>
      </c>
      <c r="G176" s="11" t="s">
        <v>15</v>
      </c>
      <c r="H176" s="31" t="s">
        <v>391</v>
      </c>
      <c r="I176" s="25">
        <v>34.950000000000003</v>
      </c>
      <c r="J176" s="14">
        <f t="shared" si="2"/>
        <v>1.7474999999999952</v>
      </c>
    </row>
    <row r="177" spans="1:10" x14ac:dyDescent="0.25">
      <c r="A177" s="11">
        <v>174</v>
      </c>
      <c r="B177" s="11" t="s">
        <v>392</v>
      </c>
      <c r="C177" s="12" t="s">
        <v>216</v>
      </c>
      <c r="D177" s="11" t="s">
        <v>14</v>
      </c>
      <c r="E177" s="11">
        <v>1</v>
      </c>
      <c r="F177" s="16" t="s">
        <v>38</v>
      </c>
      <c r="G177" s="11" t="s">
        <v>15</v>
      </c>
      <c r="H177" s="31" t="s">
        <v>391</v>
      </c>
      <c r="I177" s="25">
        <v>34.950000000000003</v>
      </c>
      <c r="J177" s="14">
        <f t="shared" si="2"/>
        <v>1.7474999999999952</v>
      </c>
    </row>
    <row r="178" spans="1:10" ht="30" x14ac:dyDescent="0.25">
      <c r="A178" s="11">
        <v>175</v>
      </c>
      <c r="B178" s="11" t="s">
        <v>393</v>
      </c>
      <c r="C178" s="12" t="s">
        <v>394</v>
      </c>
      <c r="D178" s="11" t="s">
        <v>14</v>
      </c>
      <c r="E178" s="11">
        <v>1</v>
      </c>
      <c r="F178" s="11">
        <v>2009</v>
      </c>
      <c r="G178" s="11" t="s">
        <v>15</v>
      </c>
      <c r="H178" s="31" t="s">
        <v>395</v>
      </c>
      <c r="I178" s="25">
        <v>54.95</v>
      </c>
      <c r="J178" s="14">
        <f t="shared" si="2"/>
        <v>2.7475000000000023</v>
      </c>
    </row>
    <row r="179" spans="1:10" x14ac:dyDescent="0.25">
      <c r="A179" s="11">
        <v>176</v>
      </c>
      <c r="B179" s="19" t="s">
        <v>396</v>
      </c>
      <c r="C179" s="20" t="s">
        <v>394</v>
      </c>
      <c r="D179" s="11" t="s">
        <v>14</v>
      </c>
      <c r="E179" s="19">
        <v>1</v>
      </c>
      <c r="F179" s="19">
        <v>2009</v>
      </c>
      <c r="G179" s="19" t="s">
        <v>15</v>
      </c>
      <c r="H179" s="36" t="s">
        <v>397</v>
      </c>
      <c r="I179" s="34">
        <v>54.95</v>
      </c>
      <c r="J179" s="14">
        <f t="shared" si="2"/>
        <v>2.7475000000000023</v>
      </c>
    </row>
    <row r="180" spans="1:10" x14ac:dyDescent="0.25">
      <c r="A180" s="11">
        <v>177</v>
      </c>
      <c r="B180" s="19" t="s">
        <v>398</v>
      </c>
      <c r="C180" s="20" t="s">
        <v>394</v>
      </c>
      <c r="D180" s="11" t="s">
        <v>14</v>
      </c>
      <c r="E180" s="19">
        <v>1</v>
      </c>
      <c r="F180" s="19">
        <v>2009</v>
      </c>
      <c r="G180" s="19" t="s">
        <v>15</v>
      </c>
      <c r="H180" s="36" t="s">
        <v>397</v>
      </c>
      <c r="I180" s="34">
        <v>54.95</v>
      </c>
      <c r="J180" s="14">
        <f t="shared" si="2"/>
        <v>2.7475000000000023</v>
      </c>
    </row>
    <row r="181" spans="1:10" x14ac:dyDescent="0.25">
      <c r="A181" s="11">
        <v>178</v>
      </c>
      <c r="B181" s="19" t="s">
        <v>399</v>
      </c>
      <c r="C181" s="20" t="s">
        <v>400</v>
      </c>
      <c r="D181" s="11" t="s">
        <v>14</v>
      </c>
      <c r="E181" s="19">
        <v>1</v>
      </c>
      <c r="F181" s="16" t="s">
        <v>38</v>
      </c>
      <c r="G181" s="19" t="s">
        <v>15</v>
      </c>
      <c r="H181" s="36" t="s">
        <v>331</v>
      </c>
      <c r="I181" s="37">
        <v>14.61</v>
      </c>
      <c r="J181" s="14">
        <f t="shared" si="2"/>
        <v>0.73049999999999926</v>
      </c>
    </row>
    <row r="182" spans="1:10" ht="21.6" customHeight="1" x14ac:dyDescent="0.25">
      <c r="A182" s="11">
        <v>179</v>
      </c>
      <c r="B182" s="19" t="s">
        <v>401</v>
      </c>
      <c r="C182" s="20" t="s">
        <v>402</v>
      </c>
      <c r="D182" s="11" t="s">
        <v>14</v>
      </c>
      <c r="E182" s="19">
        <v>1</v>
      </c>
      <c r="F182" s="16" t="s">
        <v>38</v>
      </c>
      <c r="G182" s="19" t="s">
        <v>15</v>
      </c>
      <c r="H182" s="35" t="s">
        <v>403</v>
      </c>
      <c r="I182" s="38">
        <v>146.4</v>
      </c>
      <c r="J182" s="14">
        <f t="shared" si="2"/>
        <v>7.3199999999999932</v>
      </c>
    </row>
    <row r="183" spans="1:10" x14ac:dyDescent="0.25">
      <c r="A183" s="11">
        <v>180</v>
      </c>
      <c r="B183" s="19" t="s">
        <v>404</v>
      </c>
      <c r="C183" s="20" t="s">
        <v>405</v>
      </c>
      <c r="D183" s="11" t="s">
        <v>14</v>
      </c>
      <c r="E183" s="19">
        <v>1</v>
      </c>
      <c r="F183" s="19">
        <v>2017</v>
      </c>
      <c r="G183" s="19" t="s">
        <v>15</v>
      </c>
      <c r="H183" s="20" t="s">
        <v>25</v>
      </c>
      <c r="I183" s="39">
        <v>398</v>
      </c>
      <c r="J183" s="14">
        <f t="shared" si="2"/>
        <v>19.899999999999977</v>
      </c>
    </row>
    <row r="184" spans="1:10" ht="30" x14ac:dyDescent="0.25">
      <c r="A184" s="11">
        <v>181</v>
      </c>
      <c r="B184" s="19" t="s">
        <v>406</v>
      </c>
      <c r="C184" s="20" t="s">
        <v>407</v>
      </c>
      <c r="D184" s="11" t="s">
        <v>14</v>
      </c>
      <c r="E184" s="19">
        <v>1</v>
      </c>
      <c r="F184" s="19">
        <v>2010</v>
      </c>
      <c r="G184" s="19" t="s">
        <v>15</v>
      </c>
      <c r="H184" s="20" t="s">
        <v>408</v>
      </c>
      <c r="I184" s="39">
        <v>160</v>
      </c>
      <c r="J184" s="14">
        <f t="shared" si="2"/>
        <v>8</v>
      </c>
    </row>
    <row r="185" spans="1:10" ht="30" x14ac:dyDescent="0.25">
      <c r="A185" s="11">
        <v>182</v>
      </c>
      <c r="B185" s="19" t="s">
        <v>409</v>
      </c>
      <c r="C185" s="20" t="s">
        <v>410</v>
      </c>
      <c r="D185" s="11" t="s">
        <v>14</v>
      </c>
      <c r="E185" s="19">
        <v>1</v>
      </c>
      <c r="F185" s="19">
        <v>2010</v>
      </c>
      <c r="G185" s="19" t="s">
        <v>15</v>
      </c>
      <c r="H185" s="20" t="s">
        <v>408</v>
      </c>
      <c r="I185" s="39">
        <v>160</v>
      </c>
      <c r="J185" s="14">
        <f t="shared" si="2"/>
        <v>8</v>
      </c>
    </row>
    <row r="186" spans="1:10" ht="30" x14ac:dyDescent="0.25">
      <c r="A186" s="11">
        <v>183</v>
      </c>
      <c r="B186" s="19" t="s">
        <v>411</v>
      </c>
      <c r="C186" s="20" t="s">
        <v>410</v>
      </c>
      <c r="D186" s="11" t="s">
        <v>14</v>
      </c>
      <c r="E186" s="19">
        <v>1</v>
      </c>
      <c r="F186" s="19">
        <v>2010</v>
      </c>
      <c r="G186" s="19" t="s">
        <v>15</v>
      </c>
      <c r="H186" s="20" t="s">
        <v>408</v>
      </c>
      <c r="I186" s="39">
        <v>160</v>
      </c>
      <c r="J186" s="14">
        <f t="shared" si="2"/>
        <v>8</v>
      </c>
    </row>
    <row r="187" spans="1:10" ht="30" x14ac:dyDescent="0.25">
      <c r="A187" s="11">
        <v>184</v>
      </c>
      <c r="B187" s="19" t="s">
        <v>412</v>
      </c>
      <c r="C187" s="20" t="s">
        <v>413</v>
      </c>
      <c r="D187" s="11" t="s">
        <v>14</v>
      </c>
      <c r="E187" s="19">
        <v>1</v>
      </c>
      <c r="F187" s="16" t="s">
        <v>38</v>
      </c>
      <c r="G187" s="19" t="s">
        <v>15</v>
      </c>
      <c r="H187" s="20" t="s">
        <v>408</v>
      </c>
      <c r="I187" s="40">
        <v>0</v>
      </c>
      <c r="J187" s="14">
        <f t="shared" si="2"/>
        <v>0</v>
      </c>
    </row>
    <row r="188" spans="1:10" x14ac:dyDescent="0.25">
      <c r="A188" s="11">
        <v>185</v>
      </c>
      <c r="B188" s="19" t="s">
        <v>414</v>
      </c>
      <c r="C188" s="20" t="s">
        <v>415</v>
      </c>
      <c r="D188" s="11" t="s">
        <v>14</v>
      </c>
      <c r="E188" s="19">
        <v>1</v>
      </c>
      <c r="F188" s="16" t="s">
        <v>38</v>
      </c>
      <c r="G188" s="19" t="s">
        <v>15</v>
      </c>
      <c r="H188" s="41" t="s">
        <v>416</v>
      </c>
      <c r="I188" s="42">
        <v>87.9</v>
      </c>
      <c r="J188" s="14">
        <f t="shared" si="2"/>
        <v>4.3950000000000102</v>
      </c>
    </row>
    <row r="189" spans="1:10" x14ac:dyDescent="0.25">
      <c r="H189" s="43" t="s">
        <v>417</v>
      </c>
      <c r="I189" s="44">
        <f>SUM(I4:I188)</f>
        <v>671245.35999999905</v>
      </c>
      <c r="J189" s="14">
        <f>SUM(J4:J188)</f>
        <v>33562.268000000047</v>
      </c>
    </row>
    <row r="190" spans="1:10" x14ac:dyDescent="0.25">
      <c r="B190" t="s">
        <v>418</v>
      </c>
    </row>
    <row r="193" spans="8:9" x14ac:dyDescent="0.25">
      <c r="H193" s="46" t="s">
        <v>419</v>
      </c>
      <c r="I193" s="47"/>
    </row>
  </sheetData>
  <mergeCells count="1">
    <mergeCell ref="A2:I2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1_ocena skł.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Modrzewska</dc:creator>
  <cp:lastModifiedBy>Justyna Modrzewska</cp:lastModifiedBy>
  <dcterms:created xsi:type="dcterms:W3CDTF">2025-12-16T16:28:35Z</dcterms:created>
  <dcterms:modified xsi:type="dcterms:W3CDTF">2025-12-16T16:30:16Z</dcterms:modified>
</cp:coreProperties>
</file>