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borowy\Desktop\"/>
    </mc:Choice>
  </mc:AlternateContent>
  <xr:revisionPtr revIDLastSave="0" documentId="8_{F6612981-3B92-4952-B009-D971C8948E22}" xr6:coauthVersionLast="36" xr6:coauthVersionMax="36" xr10:uidLastSave="{00000000-0000-0000-0000-000000000000}"/>
  <bookViews>
    <workbookView xWindow="0" yWindow="0" windowWidth="25095" windowHeight="1227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E11" i="1" l="1"/>
  <c r="F11" i="1"/>
  <c r="E27" i="1"/>
  <c r="F27" i="1"/>
</calcChain>
</file>

<file path=xl/sharedStrings.xml><?xml version="1.0" encoding="utf-8"?>
<sst xmlns="http://schemas.openxmlformats.org/spreadsheetml/2006/main" count="57" uniqueCount="30">
  <si>
    <t xml:space="preserve">Jednostka samorządu terytorialnego </t>
  </si>
  <si>
    <t xml:space="preserve">Rodzaj placówki </t>
  </si>
  <si>
    <t xml:space="preserve">Kwota wnioskowanej dotacji </t>
  </si>
  <si>
    <t xml:space="preserve">Uwagi </t>
  </si>
  <si>
    <t>L.p.</t>
  </si>
  <si>
    <t>Liczba miejsc w placówce</t>
  </si>
  <si>
    <t xml:space="preserve">Liczba obejmowanych Gmin/Powiatów </t>
  </si>
  <si>
    <t xml:space="preserve">Gmina Olszewo-Borki </t>
  </si>
  <si>
    <t>Dzienny Dom "Senior+"</t>
  </si>
  <si>
    <t>Oferta odrzucona ze względów formalnych - brak złożenia oferty w Generatorze Ofert</t>
  </si>
  <si>
    <t>Moduł I - Utworzenie lub wyposażenie Dziennego Domu "Senior+"/Klubu "Senior+"</t>
  </si>
  <si>
    <t>Moduł II - Zapewnienie funkcjonowania Dziennego Domu "Senior+"/Klubu "Senior+"</t>
  </si>
  <si>
    <t>Zestawienie ofert odrzuconych - Program "Senior+" Edycja 2021</t>
  </si>
  <si>
    <t xml:space="preserve">Nr oferty </t>
  </si>
  <si>
    <t xml:space="preserve">Gmina Mała Wieś </t>
  </si>
  <si>
    <t xml:space="preserve">Gmina Dąbrówka </t>
  </si>
  <si>
    <t>Gmina Młynarze</t>
  </si>
  <si>
    <t xml:space="preserve">Miasto i Gmina Grodzisk Mazowiecki </t>
  </si>
  <si>
    <t xml:space="preserve">Gmina Wiskitki </t>
  </si>
  <si>
    <t xml:space="preserve">Gmina Przyłęk </t>
  </si>
  <si>
    <t xml:space="preserve">Gmina Leoncin </t>
  </si>
  <si>
    <t xml:space="preserve">Gmina Brwinów </t>
  </si>
  <si>
    <t>Klub "Senior+"</t>
  </si>
  <si>
    <t>2132-2</t>
  </si>
  <si>
    <t>3906-2</t>
  </si>
  <si>
    <t xml:space="preserve">Oferta odrzucona ze względu na brak korekty oferty </t>
  </si>
  <si>
    <t>Oferta odrzucona ze względu na brak spełnienia standardu lokalowego, tj. powierzchnia użytkowa przypadająca na jedno miejsce w ośrodku wynosiła mniej niż  wymagane 5 metrów kwadratowych</t>
  </si>
  <si>
    <t xml:space="preserve">Miasto i Gmina Kozienice </t>
  </si>
  <si>
    <t xml:space="preserve">Miasto i Gmina Grójec </t>
  </si>
  <si>
    <t xml:space="preserve">Oferta odrzucona ze względów formalnych - brak elektronicznego kwalifikowanego podpisu skarbnika oraz brak skorygowanego załącznika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</si>
</sst>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7">
    <font>
      <sz val="11"/>
      <color theme="1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4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333333"/>
      <name val="Times New Roman"/>
      <family val="1"/>
      <charset val="238"/>
    </font>
    <font>
      <b/>
      <sz val="2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3" fillId="4" borderId="1" xfId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8" fontId="4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8" fontId="4" fillId="4" borderId="0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8" fontId="4" fillId="4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2">
    <cellStyle name="Komórka zaznaczona" xfId="1" builtinId="23"/>
    <cellStyle name="Normalny" xfId="0" builtinId="0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numFmt numFmtId="12" formatCode="#,##0.00\ &quot;zł&quot;;[Red]\-#,##0.00\ &quot;zł&quot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charset val="238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Times New Roman"/>
        <family val="1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Times New Roman"/>
        <family val="1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numFmt numFmtId="12" formatCode="#,##0.00\ &quot;zł&quot;;[Red]\-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Times New Roman"/>
        <family val="1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Times New Roman"/>
        <family val="1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Times New Roman"/>
        <family val="1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Times New Roman"/>
        <family val="1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charset val="238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Times New Roman"/>
        <family val="1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6:H11" totalsRowCount="1" headerRowDxfId="37" dataDxfId="36" totalsRowDxfId="35" headerRowCellStyle="Komórka zaznaczona">
  <autoFilter ref="A6:H10" xr:uid="{00000000-0009-0000-0100-000002000000}"/>
  <tableColumns count="8">
    <tableColumn id="1" xr3:uid="{00000000-0010-0000-0000-000001000000}" name="L.p." dataDxfId="34" totalsRowDxfId="33"/>
    <tableColumn id="3" xr3:uid="{00000000-0010-0000-0000-000003000000}" name="Jednostka samorządu terytorialnego " dataDxfId="32" totalsRowDxfId="31"/>
    <tableColumn id="2" xr3:uid="{798E64DF-99B8-4956-8BC1-769636721ABE}" name="Nr oferty " dataDxfId="30" totalsRowDxfId="29"/>
    <tableColumn id="4" xr3:uid="{00000000-0010-0000-0000-000004000000}" name="Rodzaj placówki " dataDxfId="28" totalsRowDxfId="27"/>
    <tableColumn id="5" xr3:uid="{00000000-0010-0000-0000-000005000000}" name="Liczba miejsc w placówce" totalsRowFunction="custom" dataDxfId="26" totalsRowDxfId="25">
      <totalsRowFormula>SUM(E7:E10)</totalsRowFormula>
    </tableColumn>
    <tableColumn id="6" xr3:uid="{00000000-0010-0000-0000-000006000000}" name="Kwota wnioskowanej dotacji " totalsRowFunction="custom" dataDxfId="24" totalsRowDxfId="23">
      <totalsRowFormula>SUM(F7:F10)</totalsRowFormula>
    </tableColumn>
    <tableColumn id="7" xr3:uid="{00000000-0010-0000-0000-000007000000}" name="Liczba obejmowanych Gmin/Powiatów " dataDxfId="22" totalsRowDxfId="21"/>
    <tableColumn id="8" xr3:uid="{00000000-0010-0000-0000-000008000000}" name="Uwagi " dataDxfId="20" totalsRowDxfId="19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" displayName="Tabela3" ref="A18:H27" totalsRowCount="1" headerRowDxfId="18" dataDxfId="17" totalsRowDxfId="16" headerRowCellStyle="Komórka zaznaczona">
  <autoFilter ref="A18:H26" xr:uid="{00000000-0009-0000-0100-000003000000}"/>
  <tableColumns count="8">
    <tableColumn id="1" xr3:uid="{00000000-0010-0000-0100-000001000000}" name="L.p." dataDxfId="15" totalsRowDxfId="14"/>
    <tableColumn id="3" xr3:uid="{00000000-0010-0000-0100-000003000000}" name="Jednostka samorządu terytorialnego " dataDxfId="13" totalsRowDxfId="12"/>
    <tableColumn id="2" xr3:uid="{7B974F13-57B4-498D-AB89-BC5CB81BD751}" name="Nr oferty " dataDxfId="11" totalsRowDxfId="10"/>
    <tableColumn id="4" xr3:uid="{00000000-0010-0000-0100-000004000000}" name="Rodzaj placówki " dataDxfId="9" totalsRowDxfId="8"/>
    <tableColumn id="5" xr3:uid="{00000000-0010-0000-0100-000005000000}" name="Liczba miejsc w placówce" totalsRowFunction="custom" dataDxfId="7" totalsRowDxfId="6">
      <totalsRowFormula>SUM(E19:E26)</totalsRowFormula>
    </tableColumn>
    <tableColumn id="6" xr3:uid="{00000000-0010-0000-0100-000006000000}" name="Kwota wnioskowanej dotacji " totalsRowFunction="custom" dataDxfId="5" totalsRowDxfId="4">
      <totalsRowFormula>SUM(F19:F26)</totalsRowFormula>
    </tableColumn>
    <tableColumn id="7" xr3:uid="{00000000-0010-0000-0100-000007000000}" name="Liczba obejmowanych Gmin/Powiatów " dataDxfId="3" totalsRowDxfId="2"/>
    <tableColumn id="8" xr3:uid="{00000000-0010-0000-0100-000008000000}" name="Uwagi " dataDxfId="1" totalsRow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"/>
  <sheetViews>
    <sheetView tabSelected="1" workbookViewId="0">
      <selection activeCell="F10" sqref="F10"/>
    </sheetView>
  </sheetViews>
  <sheetFormatPr defaultRowHeight="14.25"/>
  <cols>
    <col min="1" max="1" width="9.125" customWidth="1"/>
    <col min="2" max="2" width="17.875" customWidth="1"/>
    <col min="3" max="3" width="10.625" customWidth="1"/>
    <col min="4" max="4" width="13.25" customWidth="1"/>
    <col min="5" max="5" width="10.625" customWidth="1"/>
    <col min="6" max="6" width="13.625" customWidth="1"/>
    <col min="7" max="7" width="14" customWidth="1"/>
    <col min="8" max="8" width="34.875" customWidth="1"/>
  </cols>
  <sheetData>
    <row r="2" spans="1:8" ht="30">
      <c r="A2" s="11" t="s">
        <v>12</v>
      </c>
      <c r="B2" s="11"/>
      <c r="C2" s="11"/>
      <c r="D2" s="11"/>
      <c r="E2" s="11"/>
      <c r="F2" s="11"/>
      <c r="G2" s="11"/>
      <c r="H2" s="11"/>
    </row>
    <row r="4" spans="1:8" ht="24.95" customHeight="1">
      <c r="A4" s="12" t="s">
        <v>10</v>
      </c>
      <c r="B4" s="12"/>
      <c r="C4" s="12"/>
      <c r="D4" s="12"/>
      <c r="E4" s="12"/>
      <c r="F4" s="12"/>
      <c r="G4" s="12"/>
      <c r="H4" s="12"/>
    </row>
    <row r="5" spans="1:8" ht="24.95" customHeight="1" thickBot="1"/>
    <row r="6" spans="1:8" ht="50.1" customHeight="1" thickTop="1" thickBot="1">
      <c r="A6" s="2" t="s">
        <v>4</v>
      </c>
      <c r="B6" s="2" t="s">
        <v>0</v>
      </c>
      <c r="C6" s="2" t="s">
        <v>13</v>
      </c>
      <c r="D6" s="2" t="s">
        <v>1</v>
      </c>
      <c r="E6" s="2" t="s">
        <v>5</v>
      </c>
      <c r="F6" s="2" t="s">
        <v>2</v>
      </c>
      <c r="G6" s="2" t="s">
        <v>6</v>
      </c>
      <c r="H6" s="2" t="s">
        <v>3</v>
      </c>
    </row>
    <row r="7" spans="1:8" ht="45" customHeight="1" thickTop="1">
      <c r="A7" s="3">
        <v>1</v>
      </c>
      <c r="B7" s="3" t="s">
        <v>16</v>
      </c>
      <c r="C7" s="3">
        <v>1603</v>
      </c>
      <c r="D7" s="3" t="s">
        <v>22</v>
      </c>
      <c r="E7" s="3">
        <v>20</v>
      </c>
      <c r="F7" s="4">
        <v>155000</v>
      </c>
      <c r="G7" s="3">
        <v>1</v>
      </c>
      <c r="H7" s="5" t="s">
        <v>25</v>
      </c>
    </row>
    <row r="8" spans="1:8" ht="45" customHeight="1">
      <c r="A8" s="6">
        <v>2</v>
      </c>
      <c r="B8" s="7" t="s">
        <v>17</v>
      </c>
      <c r="C8" s="7">
        <v>4187</v>
      </c>
      <c r="D8" s="6" t="s">
        <v>22</v>
      </c>
      <c r="E8" s="6">
        <v>10</v>
      </c>
      <c r="F8" s="8">
        <v>27880</v>
      </c>
      <c r="G8" s="3">
        <v>1</v>
      </c>
      <c r="H8" s="7" t="s">
        <v>25</v>
      </c>
    </row>
    <row r="9" spans="1:8" ht="45" customHeight="1">
      <c r="A9" s="6">
        <v>3</v>
      </c>
      <c r="B9" s="7" t="s">
        <v>19</v>
      </c>
      <c r="C9" s="7">
        <v>3230</v>
      </c>
      <c r="D9" s="6" t="s">
        <v>22</v>
      </c>
      <c r="E9" s="6">
        <v>15</v>
      </c>
      <c r="F9" s="8">
        <v>182457</v>
      </c>
      <c r="G9" s="3">
        <v>1</v>
      </c>
      <c r="H9" s="7" t="s">
        <v>25</v>
      </c>
    </row>
    <row r="10" spans="1:8" ht="89.25" customHeight="1">
      <c r="A10" s="6">
        <v>4</v>
      </c>
      <c r="B10" s="7" t="s">
        <v>20</v>
      </c>
      <c r="C10" s="7" t="s">
        <v>24</v>
      </c>
      <c r="D10" s="6" t="s">
        <v>22</v>
      </c>
      <c r="E10" s="6">
        <v>20</v>
      </c>
      <c r="F10" s="8">
        <v>149867.43</v>
      </c>
      <c r="G10" s="3">
        <v>1</v>
      </c>
      <c r="H10" s="7" t="s">
        <v>26</v>
      </c>
    </row>
    <row r="11" spans="1:8" ht="45" customHeight="1">
      <c r="A11" s="6"/>
      <c r="B11" s="6"/>
      <c r="C11" s="6"/>
      <c r="D11" s="6"/>
      <c r="E11" s="6">
        <f>SUM(E7:E10)</f>
        <v>65</v>
      </c>
      <c r="F11" s="8">
        <f>SUM(F7:F10)</f>
        <v>515204.43</v>
      </c>
      <c r="G11" s="6"/>
      <c r="H11" s="7"/>
    </row>
    <row r="14" spans="1:8" ht="15" customHeight="1">
      <c r="H14" s="1"/>
    </row>
    <row r="15" spans="1:8" ht="15" customHeight="1"/>
    <row r="16" spans="1:8" ht="24.95" customHeight="1">
      <c r="A16" s="12" t="s">
        <v>11</v>
      </c>
      <c r="B16" s="12"/>
      <c r="C16" s="12"/>
      <c r="D16" s="12"/>
      <c r="E16" s="12"/>
      <c r="F16" s="12"/>
      <c r="G16" s="12"/>
      <c r="H16" s="12"/>
    </row>
    <row r="17" spans="1:8" ht="24.95" customHeight="1" thickBot="1"/>
    <row r="18" spans="1:8" ht="50.1" customHeight="1" thickTop="1" thickBot="1">
      <c r="A18" s="2" t="s">
        <v>4</v>
      </c>
      <c r="B18" s="2" t="s">
        <v>0</v>
      </c>
      <c r="C18" s="2" t="s">
        <v>13</v>
      </c>
      <c r="D18" s="2" t="s">
        <v>1</v>
      </c>
      <c r="E18" s="2" t="s">
        <v>5</v>
      </c>
      <c r="F18" s="2" t="s">
        <v>2</v>
      </c>
      <c r="G18" s="2" t="s">
        <v>6</v>
      </c>
      <c r="H18" s="2" t="s">
        <v>3</v>
      </c>
    </row>
    <row r="19" spans="1:8" ht="39.950000000000003" customHeight="1" thickTop="1">
      <c r="A19" s="9">
        <v>1</v>
      </c>
      <c r="B19" s="9" t="s">
        <v>7</v>
      </c>
      <c r="C19" s="9">
        <v>229</v>
      </c>
      <c r="D19" s="9" t="s">
        <v>8</v>
      </c>
      <c r="E19" s="9">
        <v>30</v>
      </c>
      <c r="F19" s="10">
        <v>140750</v>
      </c>
      <c r="G19" s="9">
        <v>1</v>
      </c>
      <c r="H19" s="9" t="s">
        <v>9</v>
      </c>
    </row>
    <row r="20" spans="1:8" ht="63.75" customHeight="1">
      <c r="A20" s="9">
        <v>2</v>
      </c>
      <c r="B20" s="9" t="s">
        <v>28</v>
      </c>
      <c r="C20" s="9" t="s">
        <v>23</v>
      </c>
      <c r="D20" s="9" t="s">
        <v>22</v>
      </c>
      <c r="E20" s="9">
        <v>85</v>
      </c>
      <c r="F20" s="10">
        <v>28125</v>
      </c>
      <c r="G20" s="9">
        <v>1</v>
      </c>
      <c r="H20" s="9" t="s">
        <v>29</v>
      </c>
    </row>
    <row r="21" spans="1:8" ht="39.950000000000003" customHeight="1">
      <c r="A21" s="9">
        <v>3</v>
      </c>
      <c r="B21" s="9" t="s">
        <v>15</v>
      </c>
      <c r="C21" s="9">
        <v>2117</v>
      </c>
      <c r="D21" s="9" t="s">
        <v>22</v>
      </c>
      <c r="E21" s="9">
        <v>15</v>
      </c>
      <c r="F21" s="10">
        <v>29580</v>
      </c>
      <c r="G21" s="9">
        <v>1</v>
      </c>
      <c r="H21" s="9" t="s">
        <v>25</v>
      </c>
    </row>
    <row r="22" spans="1:8" ht="39.950000000000003" customHeight="1">
      <c r="A22" s="9">
        <v>4</v>
      </c>
      <c r="B22" s="9" t="s">
        <v>18</v>
      </c>
      <c r="C22" s="9">
        <v>3802</v>
      </c>
      <c r="D22" s="9" t="s">
        <v>22</v>
      </c>
      <c r="E22" s="9">
        <v>15</v>
      </c>
      <c r="F22" s="10">
        <v>35750</v>
      </c>
      <c r="G22" s="9">
        <v>1</v>
      </c>
      <c r="H22" s="9" t="s">
        <v>25</v>
      </c>
    </row>
    <row r="23" spans="1:8" ht="39.950000000000003" customHeight="1">
      <c r="A23" s="9">
        <v>5</v>
      </c>
      <c r="B23" s="9" t="s">
        <v>14</v>
      </c>
      <c r="C23" s="9">
        <v>2855</v>
      </c>
      <c r="D23" s="9" t="s">
        <v>8</v>
      </c>
      <c r="E23" s="9">
        <v>15</v>
      </c>
      <c r="F23" s="10">
        <v>54000</v>
      </c>
      <c r="G23" s="9">
        <v>1</v>
      </c>
      <c r="H23" s="9" t="s">
        <v>25</v>
      </c>
    </row>
    <row r="24" spans="1:8" ht="39.950000000000003" customHeight="1">
      <c r="A24" s="9">
        <v>6</v>
      </c>
      <c r="B24" s="9" t="s">
        <v>14</v>
      </c>
      <c r="C24" s="9">
        <v>3097</v>
      </c>
      <c r="D24" s="9" t="s">
        <v>8</v>
      </c>
      <c r="E24" s="9">
        <v>15</v>
      </c>
      <c r="F24" s="10">
        <v>54000</v>
      </c>
      <c r="G24" s="9">
        <v>1</v>
      </c>
      <c r="H24" s="9" t="s">
        <v>25</v>
      </c>
    </row>
    <row r="25" spans="1:8" ht="39.950000000000003" customHeight="1">
      <c r="A25" s="9">
        <v>7</v>
      </c>
      <c r="B25" s="9" t="s">
        <v>27</v>
      </c>
      <c r="C25" s="9">
        <v>1285</v>
      </c>
      <c r="D25" s="9" t="s">
        <v>8</v>
      </c>
      <c r="E25" s="9">
        <v>15</v>
      </c>
      <c r="F25" s="10">
        <v>72000</v>
      </c>
      <c r="G25" s="9">
        <v>1</v>
      </c>
      <c r="H25" s="9" t="s">
        <v>25</v>
      </c>
    </row>
    <row r="26" spans="1:8" ht="39.950000000000003" customHeight="1">
      <c r="A26" s="9">
        <v>8</v>
      </c>
      <c r="B26" s="9" t="s">
        <v>21</v>
      </c>
      <c r="C26" s="9">
        <v>3609</v>
      </c>
      <c r="D26" s="9" t="s">
        <v>22</v>
      </c>
      <c r="E26" s="9">
        <v>20</v>
      </c>
      <c r="F26" s="10">
        <v>48000</v>
      </c>
      <c r="G26" s="9">
        <v>1</v>
      </c>
      <c r="H26" s="9" t="s">
        <v>25</v>
      </c>
    </row>
    <row r="27" spans="1:8" ht="39.950000000000003" customHeight="1">
      <c r="A27" s="7"/>
      <c r="B27" s="7"/>
      <c r="C27" s="7"/>
      <c r="D27" s="7"/>
      <c r="E27" s="9">
        <f>SUM(E19:E26)</f>
        <v>210</v>
      </c>
      <c r="F27" s="10">
        <f>SUM(F19:F26)</f>
        <v>462205</v>
      </c>
      <c r="G27" s="7"/>
      <c r="H27" s="7"/>
    </row>
  </sheetData>
  <mergeCells count="3">
    <mergeCell ref="A2:H2"/>
    <mergeCell ref="A4:H4"/>
    <mergeCell ref="A16:H16"/>
  </mergeCells>
  <pageMargins left="0.25" right="0.25" top="0.75" bottom="0.75" header="0.3" footer="0.3"/>
  <pageSetup paperSize="9" orientation="landscape" horizontalDpi="4294967294" verticalDpi="4294967294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Przemysław Borowy</cp:lastModifiedBy>
  <cp:lastPrinted>2021-04-16T07:51:25Z</cp:lastPrinted>
  <dcterms:created xsi:type="dcterms:W3CDTF">2020-01-27T23:32:15Z</dcterms:created>
  <dcterms:modified xsi:type="dcterms:W3CDTF">2021-04-16T12:50:28Z</dcterms:modified>
</cp:coreProperties>
</file>