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Biuletyny\"/>
    </mc:Choice>
  </mc:AlternateContent>
  <bookViews>
    <workbookView xWindow="0" yWindow="0" windowWidth="21570" windowHeight="8145" tabRatio="904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POBYT TOL-WNI" sheetId="44" r:id="rId6"/>
    <sheet name="POBYT TOL-DEC-SG" sheetId="45" r:id="rId7"/>
    <sheet name="WIZY" sheetId="3" r:id="rId8"/>
    <sheet name="ZAPROSZENIA" sheetId="5" r:id="rId9"/>
    <sheet name="POB.STAŁY-WNIOSKI" sheetId="6" r:id="rId10"/>
    <sheet name="POB.STAŁY-DECYZJE" sheetId="7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REZYDENT-WNI" sheetId="13" r:id="rId16"/>
    <sheet name="REZYDENT-DEC" sheetId="14" r:id="rId17"/>
    <sheet name="ODMOWA" sheetId="20" r:id="rId18"/>
    <sheet name="ZOBOWIĄZANIA" sheetId="16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Print_Area" localSheetId="19">'POBYT TOLEROWANY'!#REF!</definedName>
    <definedName name="_xlnm.Print_Area" localSheetId="7">WIZY!$A$1:$K$75</definedName>
    <definedName name="_xlnm.Print_Titles" localSheetId="1">'DECYZJE-OCHR'!$4:$4</definedName>
    <definedName name="_xlnm.Print_Titles" localSheetId="3">'DECYZJE-RADA'!$5:$6</definedName>
    <definedName name="_xlnm.Print_Titles" localSheetId="22">'KARTY POBYTU'!$4:$4</definedName>
    <definedName name="_xlnm.Print_Titles" localSheetId="17">ODMOWA!$4:$4</definedName>
    <definedName name="_xlnm.Print_Titles" localSheetId="2">ODWOŁANIA!$4:$4</definedName>
    <definedName name="_xlnm.Print_Titles" localSheetId="12">'POB.CZASOWY-DECYZJE'!$4:$5</definedName>
    <definedName name="_xlnm.Print_Titles" localSheetId="11">'POB.CZASOWY-WNIOSKI'!$4:$4</definedName>
    <definedName name="_xlnm.Print_Titles" localSheetId="10">'POB.STAŁY-DECYZJE'!$4:$5</definedName>
    <definedName name="_xlnm.Print_Titles" localSheetId="9">'POB.STAŁY-WNIOSKI'!$4:$4</definedName>
    <definedName name="_xlnm.Print_Titles" localSheetId="16">'REZYDENT-DEC'!$5:$6</definedName>
    <definedName name="_xlnm.Print_Titles" localSheetId="15">'REZYDENT-WNI'!$4:$4</definedName>
    <definedName name="_xlnm.Print_Titles" localSheetId="13">'UNIA EUROPEJSKA'!$4:$4</definedName>
    <definedName name="_xlnm.Print_Titles" localSheetId="7">WIZY!$4:$5</definedName>
    <definedName name="_xlnm.Print_Titles" localSheetId="0">WNIOSKI_OCHRONA!$5:$5</definedName>
    <definedName name="_xlnm.Print_Titles" localSheetId="8">ZAPROSZENIA!$3:$3</definedName>
    <definedName name="_xlnm.Print_Titles" localSheetId="18">ZOBOWIĄZANIA!$4:$4</definedName>
  </definedNames>
  <calcPr calcId="152511"/>
</workbook>
</file>

<file path=xl/calcChain.xml><?xml version="1.0" encoding="utf-8"?>
<calcChain xmlns="http://schemas.openxmlformats.org/spreadsheetml/2006/main">
  <c r="M185" i="24" l="1"/>
  <c r="L185" i="24"/>
  <c r="K185" i="24"/>
  <c r="J185" i="24"/>
  <c r="I185" i="24"/>
  <c r="H185" i="24"/>
  <c r="G185" i="24"/>
  <c r="F185" i="24"/>
  <c r="E185" i="24"/>
  <c r="D185" i="24"/>
  <c r="C185" i="24"/>
  <c r="B185" i="24"/>
  <c r="N185" i="24" s="1"/>
  <c r="N184" i="24"/>
  <c r="N183" i="24"/>
  <c r="N182" i="24"/>
  <c r="N181" i="24"/>
  <c r="N180" i="24"/>
  <c r="N179" i="24"/>
  <c r="N178" i="24"/>
  <c r="N177" i="24"/>
  <c r="N176" i="24"/>
  <c r="N175" i="24"/>
  <c r="N174" i="24"/>
  <c r="N173" i="24"/>
  <c r="N172" i="24"/>
  <c r="N171" i="24"/>
  <c r="N170" i="24"/>
  <c r="N169" i="24"/>
  <c r="N168" i="24"/>
  <c r="N167" i="24"/>
  <c r="N166" i="24"/>
  <c r="N165" i="24"/>
  <c r="N164" i="24"/>
  <c r="N163" i="24"/>
  <c r="N162" i="24"/>
  <c r="N161" i="24"/>
  <c r="N160" i="24"/>
  <c r="N159" i="24"/>
  <c r="N158" i="24"/>
  <c r="N157" i="24"/>
  <c r="N156" i="24"/>
  <c r="N155" i="24"/>
  <c r="N154" i="24"/>
  <c r="N153" i="24"/>
  <c r="N152" i="24"/>
  <c r="N151" i="24"/>
  <c r="N150" i="24"/>
  <c r="N149" i="24"/>
  <c r="N148" i="24"/>
  <c r="N147" i="24"/>
  <c r="N146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N131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N115" i="24"/>
  <c r="N114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E6" i="10" l="1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5" i="10"/>
  <c r="C62" i="12" l="1"/>
  <c r="B62" i="12"/>
  <c r="D62" i="12"/>
  <c r="E61" i="12" s="1"/>
  <c r="E56" i="12" l="1"/>
  <c r="E58" i="12"/>
  <c r="E62" i="12"/>
  <c r="E60" i="12"/>
  <c r="E57" i="12"/>
  <c r="E59" i="12"/>
  <c r="B91" i="16"/>
  <c r="C91" i="16"/>
  <c r="D91" i="16"/>
  <c r="E85" i="16" s="1"/>
  <c r="B86" i="13"/>
  <c r="C86" i="13"/>
  <c r="D86" i="13"/>
  <c r="E9" i="13" s="1"/>
  <c r="B115" i="6"/>
  <c r="C115" i="6"/>
  <c r="D115" i="6"/>
  <c r="E100" i="6" s="1"/>
  <c r="M51" i="43"/>
  <c r="E49" i="40"/>
  <c r="E50" i="40"/>
  <c r="E51" i="40"/>
  <c r="E52" i="40"/>
  <c r="E53" i="40"/>
  <c r="E54" i="40"/>
  <c r="E84" i="13" l="1"/>
  <c r="E82" i="13"/>
  <c r="E80" i="13"/>
  <c r="E78" i="13"/>
  <c r="E76" i="13"/>
  <c r="E74" i="13"/>
  <c r="E72" i="13"/>
  <c r="E70" i="13"/>
  <c r="E68" i="13"/>
  <c r="E66" i="13"/>
  <c r="E64" i="13"/>
  <c r="E62" i="13"/>
  <c r="E60" i="13"/>
  <c r="E58" i="13"/>
  <c r="E56" i="13"/>
  <c r="E54" i="13"/>
  <c r="E52" i="13"/>
  <c r="E50" i="13"/>
  <c r="E48" i="13"/>
  <c r="E46" i="13"/>
  <c r="E43" i="13"/>
  <c r="E41" i="13"/>
  <c r="E39" i="13"/>
  <c r="E37" i="13"/>
  <c r="E35" i="13"/>
  <c r="E33" i="13"/>
  <c r="E31" i="13"/>
  <c r="E28" i="13"/>
  <c r="E26" i="13"/>
  <c r="E24" i="13"/>
  <c r="E22" i="13"/>
  <c r="E20" i="13"/>
  <c r="E18" i="13"/>
  <c r="E16" i="13"/>
  <c r="E14" i="13"/>
  <c r="E12" i="13"/>
  <c r="E10" i="13"/>
  <c r="E85" i="13"/>
  <c r="E83" i="13"/>
  <c r="E81" i="13"/>
  <c r="E79" i="13"/>
  <c r="E77" i="13"/>
  <c r="E75" i="13"/>
  <c r="E73" i="13"/>
  <c r="E71" i="13"/>
  <c r="E69" i="13"/>
  <c r="E67" i="13"/>
  <c r="E65" i="13"/>
  <c r="E63" i="13"/>
  <c r="E61" i="13"/>
  <c r="E59" i="13"/>
  <c r="E57" i="13"/>
  <c r="E55" i="13"/>
  <c r="E53" i="13"/>
  <c r="E51" i="13"/>
  <c r="E49" i="13"/>
  <c r="E47" i="13"/>
  <c r="E45" i="13"/>
  <c r="E44" i="13"/>
  <c r="E42" i="13"/>
  <c r="E40" i="13"/>
  <c r="E38" i="13"/>
  <c r="E36" i="13"/>
  <c r="E34" i="13"/>
  <c r="E32" i="13"/>
  <c r="E30" i="13"/>
  <c r="E29" i="13"/>
  <c r="E27" i="13"/>
  <c r="E25" i="13"/>
  <c r="E23" i="13"/>
  <c r="E21" i="13"/>
  <c r="E19" i="13"/>
  <c r="E17" i="13"/>
  <c r="E15" i="13"/>
  <c r="E13" i="13"/>
  <c r="E11" i="13"/>
  <c r="E73" i="16"/>
  <c r="E71" i="16"/>
  <c r="E69" i="16"/>
  <c r="E67" i="16"/>
  <c r="E65" i="16"/>
  <c r="E63" i="16"/>
  <c r="E61" i="16"/>
  <c r="E59" i="16"/>
  <c r="E57" i="16"/>
  <c r="E55" i="16"/>
  <c r="E53" i="16"/>
  <c r="E51" i="16"/>
  <c r="E84" i="16"/>
  <c r="E82" i="16"/>
  <c r="E80" i="16"/>
  <c r="E78" i="16"/>
  <c r="E76" i="16"/>
  <c r="E90" i="16"/>
  <c r="E88" i="16"/>
  <c r="E86" i="16"/>
  <c r="E74" i="16"/>
  <c r="E72" i="16"/>
  <c r="E70" i="16"/>
  <c r="E68" i="16"/>
  <c r="E66" i="16"/>
  <c r="E64" i="16"/>
  <c r="E62" i="16"/>
  <c r="E60" i="16"/>
  <c r="E58" i="16"/>
  <c r="E56" i="16"/>
  <c r="E54" i="16"/>
  <c r="E52" i="16"/>
  <c r="E50" i="16"/>
  <c r="E83" i="16"/>
  <c r="E81" i="16"/>
  <c r="E79" i="16"/>
  <c r="E77" i="16"/>
  <c r="E75" i="16"/>
  <c r="E89" i="16"/>
  <c r="E87" i="16"/>
  <c r="E27" i="6"/>
  <c r="E25" i="6"/>
  <c r="E23" i="6"/>
  <c r="E21" i="6"/>
  <c r="E19" i="6"/>
  <c r="E17" i="6"/>
  <c r="E15" i="6"/>
  <c r="E13" i="6"/>
  <c r="E12" i="6"/>
  <c r="E10" i="6"/>
  <c r="E82" i="6"/>
  <c r="E80" i="6"/>
  <c r="E78" i="6"/>
  <c r="E76" i="6"/>
  <c r="E74" i="6"/>
  <c r="E72" i="6"/>
  <c r="E70" i="6"/>
  <c r="E68" i="6"/>
  <c r="E66" i="6"/>
  <c r="E64" i="6"/>
  <c r="E62" i="6"/>
  <c r="E60" i="6"/>
  <c r="E58" i="6"/>
  <c r="E56" i="6"/>
  <c r="E54" i="6"/>
  <c r="E52" i="6"/>
  <c r="E50" i="6"/>
  <c r="E48" i="6"/>
  <c r="E46" i="6"/>
  <c r="E44" i="6"/>
  <c r="E42" i="6"/>
  <c r="E40" i="6"/>
  <c r="E38" i="6"/>
  <c r="E36" i="6"/>
  <c r="E34" i="6"/>
  <c r="E32" i="6"/>
  <c r="E30" i="6"/>
  <c r="E28" i="6"/>
  <c r="E98" i="6"/>
  <c r="E96" i="6"/>
  <c r="E94" i="6"/>
  <c r="E92" i="6"/>
  <c r="E90" i="6"/>
  <c r="E88" i="6"/>
  <c r="E86" i="6"/>
  <c r="E84" i="6"/>
  <c r="E113" i="6"/>
  <c r="E111" i="6"/>
  <c r="E109" i="6"/>
  <c r="E107" i="6"/>
  <c r="E105" i="6"/>
  <c r="E103" i="6"/>
  <c r="E101" i="6"/>
  <c r="E9" i="6"/>
  <c r="E26" i="6"/>
  <c r="E24" i="6"/>
  <c r="E22" i="6"/>
  <c r="E20" i="6"/>
  <c r="E18" i="6"/>
  <c r="E16" i="6"/>
  <c r="E14" i="6"/>
  <c r="E11" i="6"/>
  <c r="E83" i="6"/>
  <c r="E81" i="6"/>
  <c r="E79" i="6"/>
  <c r="E77" i="6"/>
  <c r="E75" i="6"/>
  <c r="E73" i="6"/>
  <c r="E71" i="6"/>
  <c r="E69" i="6"/>
  <c r="E67" i="6"/>
  <c r="E65" i="6"/>
  <c r="E63" i="6"/>
  <c r="E61" i="6"/>
  <c r="E59" i="6"/>
  <c r="E57" i="6"/>
  <c r="E55" i="6"/>
  <c r="E53" i="6"/>
  <c r="E51" i="6"/>
  <c r="E49" i="6"/>
  <c r="E47" i="6"/>
  <c r="E45" i="6"/>
  <c r="E43" i="6"/>
  <c r="E41" i="6"/>
  <c r="E39" i="6"/>
  <c r="E37" i="6"/>
  <c r="E35" i="6"/>
  <c r="E33" i="6"/>
  <c r="E31" i="6"/>
  <c r="E29" i="6"/>
  <c r="E99" i="6"/>
  <c r="E97" i="6"/>
  <c r="E95" i="6"/>
  <c r="E93" i="6"/>
  <c r="E91" i="6"/>
  <c r="E89" i="6"/>
  <c r="E87" i="6"/>
  <c r="E85" i="6"/>
  <c r="E114" i="6"/>
  <c r="E112" i="6"/>
  <c r="E110" i="6"/>
  <c r="E108" i="6"/>
  <c r="E106" i="6"/>
  <c r="E104" i="6"/>
  <c r="E102" i="6"/>
  <c r="D71" i="10" l="1"/>
  <c r="C71" i="10"/>
  <c r="B71" i="10"/>
  <c r="E47" i="10"/>
  <c r="E45" i="10"/>
  <c r="C35" i="10"/>
  <c r="B35" i="10"/>
  <c r="D35" i="10"/>
  <c r="H73" i="3"/>
  <c r="G73" i="3"/>
  <c r="F73" i="3"/>
  <c r="E73" i="3"/>
  <c r="D73" i="3"/>
  <c r="C73" i="3"/>
  <c r="B73" i="3"/>
  <c r="J31" i="35"/>
  <c r="I31" i="35"/>
  <c r="H31" i="35"/>
  <c r="G31" i="35"/>
  <c r="F31" i="35"/>
  <c r="E31" i="35"/>
  <c r="D31" i="35"/>
  <c r="C31" i="35"/>
  <c r="B31" i="35"/>
  <c r="J17" i="18"/>
  <c r="I17" i="18"/>
  <c r="H17" i="18"/>
  <c r="F17" i="18"/>
  <c r="E17" i="18"/>
  <c r="D17" i="18"/>
  <c r="C17" i="18"/>
  <c r="B17" i="18"/>
  <c r="E21" i="16"/>
  <c r="E13" i="16"/>
  <c r="E17" i="16"/>
  <c r="E9" i="16"/>
  <c r="E18" i="16"/>
  <c r="E16" i="16"/>
  <c r="E14" i="16"/>
  <c r="E12" i="16"/>
  <c r="E10" i="16"/>
  <c r="E8" i="16"/>
  <c r="E6" i="16"/>
  <c r="E19" i="16"/>
  <c r="E15" i="16"/>
  <c r="E11" i="16"/>
  <c r="P51" i="43"/>
  <c r="O51" i="43"/>
  <c r="N51" i="43"/>
  <c r="L51" i="43"/>
  <c r="K51" i="43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B69" i="41"/>
  <c r="P69" i="41"/>
  <c r="E61" i="40"/>
  <c r="E46" i="40"/>
  <c r="E16" i="40"/>
  <c r="E9" i="40"/>
  <c r="I104" i="7"/>
  <c r="H104" i="7"/>
  <c r="J104" i="7" s="1"/>
  <c r="F104" i="7"/>
  <c r="E104" i="7"/>
  <c r="C104" i="7"/>
  <c r="B104" i="7"/>
  <c r="D56" i="42"/>
  <c r="C56" i="42"/>
  <c r="B56" i="42"/>
  <c r="B14" i="44"/>
  <c r="C14" i="44"/>
  <c r="D14" i="44"/>
  <c r="C13" i="39"/>
  <c r="B13" i="39"/>
  <c r="D13" i="39"/>
  <c r="B93" i="20"/>
  <c r="B78" i="14"/>
  <c r="B49" i="12"/>
  <c r="B130" i="5"/>
  <c r="J51" i="43"/>
  <c r="I51" i="43"/>
  <c r="H51" i="43"/>
  <c r="F51" i="43"/>
  <c r="E51" i="43"/>
  <c r="C51" i="43"/>
  <c r="B51" i="43"/>
  <c r="D51" i="43"/>
  <c r="C93" i="20"/>
  <c r="I78" i="14"/>
  <c r="H78" i="14"/>
  <c r="F78" i="14"/>
  <c r="E78" i="14"/>
  <c r="C78" i="14"/>
  <c r="C49" i="12"/>
  <c r="G152" i="9"/>
  <c r="I152" i="9"/>
  <c r="H152" i="9"/>
  <c r="F152" i="9"/>
  <c r="E152" i="9"/>
  <c r="C152" i="9"/>
  <c r="B152" i="9"/>
  <c r="C153" i="8"/>
  <c r="B153" i="8"/>
  <c r="C130" i="5"/>
  <c r="D130" i="5"/>
  <c r="J152" i="9"/>
  <c r="J78" i="14"/>
  <c r="D78" i="14"/>
  <c r="G78" i="14"/>
  <c r="D152" i="9"/>
  <c r="G51" i="43"/>
  <c r="E5" i="16"/>
  <c r="D49" i="12"/>
  <c r="E42" i="12" s="1"/>
  <c r="E130" i="5"/>
  <c r="E11" i="40"/>
  <c r="E14" i="40"/>
  <c r="D93" i="20"/>
  <c r="E12" i="20" s="1"/>
  <c r="E40" i="20"/>
  <c r="E46" i="20"/>
  <c r="E54" i="20"/>
  <c r="E62" i="20"/>
  <c r="E72" i="20"/>
  <c r="E80" i="20"/>
  <c r="E86" i="20"/>
  <c r="E115" i="6"/>
  <c r="E6" i="6"/>
  <c r="D153" i="8"/>
  <c r="E26" i="8" s="1"/>
  <c r="E7" i="13"/>
  <c r="E5" i="13"/>
  <c r="E8" i="13"/>
  <c r="E33" i="40"/>
  <c r="E39" i="40"/>
  <c r="E66" i="40"/>
  <c r="E34" i="40"/>
  <c r="E7" i="20"/>
  <c r="E41" i="20"/>
  <c r="E49" i="20"/>
  <c r="E57" i="20"/>
  <c r="E65" i="20"/>
  <c r="E73" i="20"/>
  <c r="E81" i="20"/>
  <c r="E89" i="20"/>
  <c r="E5" i="20"/>
  <c r="E39" i="20"/>
  <c r="E47" i="20"/>
  <c r="E55" i="20"/>
  <c r="E63" i="20"/>
  <c r="E71" i="20"/>
  <c r="E79" i="20"/>
  <c r="E87" i="20"/>
  <c r="E45" i="20"/>
  <c r="E61" i="20"/>
  <c r="E77" i="20"/>
  <c r="E9" i="20"/>
  <c r="E51" i="20"/>
  <c r="E67" i="20"/>
  <c r="E83" i="20"/>
  <c r="E10" i="20"/>
  <c r="E66" i="20"/>
  <c r="E37" i="20"/>
  <c r="E53" i="20"/>
  <c r="E69" i="20"/>
  <c r="E85" i="20"/>
  <c r="E42" i="20"/>
  <c r="E60" i="20"/>
  <c r="E76" i="20"/>
  <c r="E92" i="20"/>
  <c r="E43" i="20"/>
  <c r="E59" i="20"/>
  <c r="E75" i="20"/>
  <c r="E91" i="20"/>
  <c r="E70" i="20"/>
  <c r="E69" i="40"/>
  <c r="E84" i="20"/>
  <c r="E68" i="20"/>
  <c r="E52" i="20"/>
  <c r="E8" i="20"/>
  <c r="E50" i="8"/>
  <c r="E81" i="8"/>
  <c r="E6" i="8"/>
  <c r="E89" i="8"/>
  <c r="E55" i="8"/>
  <c r="E105" i="8"/>
  <c r="E104" i="8"/>
  <c r="E102" i="8"/>
  <c r="E6" i="13"/>
  <c r="E88" i="20"/>
  <c r="E82" i="20"/>
  <c r="E74" i="20"/>
  <c r="E64" i="20"/>
  <c r="E56" i="20"/>
  <c r="E50" i="20"/>
  <c r="E44" i="20"/>
  <c r="E38" i="20"/>
  <c r="E6" i="20"/>
  <c r="E59" i="40"/>
  <c r="E90" i="20"/>
  <c r="E78" i="20"/>
  <c r="E58" i="20"/>
  <c r="E48" i="20"/>
  <c r="G17" i="18"/>
  <c r="E32" i="8"/>
  <c r="E25" i="8"/>
  <c r="E8" i="6"/>
  <c r="E7" i="6"/>
  <c r="E5" i="6"/>
  <c r="E44" i="10"/>
  <c r="E46" i="10"/>
  <c r="E88" i="8" l="1"/>
  <c r="E87" i="8"/>
  <c r="E86" i="8"/>
  <c r="E63" i="8"/>
  <c r="E8" i="8"/>
  <c r="E65" i="8"/>
  <c r="E61" i="8"/>
  <c r="E93" i="8"/>
  <c r="E98" i="8"/>
  <c r="E90" i="8"/>
  <c r="E19" i="8"/>
  <c r="E40" i="8"/>
  <c r="E11" i="8"/>
  <c r="E91" i="8"/>
  <c r="E58" i="8"/>
  <c r="E5" i="8"/>
  <c r="E83" i="8"/>
  <c r="E112" i="8"/>
  <c r="E59" i="8"/>
  <c r="E10" i="8"/>
  <c r="E57" i="8"/>
  <c r="E82" i="8"/>
  <c r="E20" i="8"/>
  <c r="E9" i="8"/>
  <c r="E109" i="8"/>
  <c r="E68" i="8"/>
  <c r="E69" i="8"/>
  <c r="E64" i="8"/>
  <c r="E71" i="8"/>
  <c r="E47" i="8"/>
  <c r="E48" i="8"/>
  <c r="E27" i="8"/>
  <c r="E41" i="12"/>
  <c r="E100" i="8"/>
  <c r="E41" i="8"/>
  <c r="E7" i="8"/>
  <c r="E99" i="8"/>
  <c r="E34" i="8"/>
  <c r="E33" i="8"/>
  <c r="E42" i="8"/>
  <c r="E117" i="8"/>
  <c r="E78" i="8"/>
  <c r="E37" i="8"/>
  <c r="E29" i="8"/>
  <c r="E22" i="8"/>
  <c r="E114" i="8"/>
  <c r="E142" i="8"/>
  <c r="E144" i="8"/>
  <c r="E146" i="8"/>
  <c r="E148" i="8"/>
  <c r="E149" i="8"/>
  <c r="E151" i="8"/>
  <c r="E120" i="8"/>
  <c r="E122" i="8"/>
  <c r="E124" i="8"/>
  <c r="E126" i="8"/>
  <c r="E128" i="8"/>
  <c r="E130" i="8"/>
  <c r="E132" i="8"/>
  <c r="E135" i="8"/>
  <c r="E137" i="8"/>
  <c r="E139" i="8"/>
  <c r="E141" i="8"/>
  <c r="E143" i="8"/>
  <c r="E145" i="8"/>
  <c r="E147" i="8"/>
  <c r="E150" i="8"/>
  <c r="E152" i="8"/>
  <c r="E121" i="8"/>
  <c r="E123" i="8"/>
  <c r="E125" i="8"/>
  <c r="E127" i="8"/>
  <c r="E129" i="8"/>
  <c r="E131" i="8"/>
  <c r="E133" i="8"/>
  <c r="E134" i="8"/>
  <c r="E136" i="8"/>
  <c r="E138" i="8"/>
  <c r="E140" i="8"/>
  <c r="E119" i="8"/>
  <c r="K31" i="35"/>
  <c r="E86" i="13"/>
  <c r="E34" i="12"/>
  <c r="E13" i="12"/>
  <c r="E11" i="12"/>
  <c r="E26" i="12"/>
  <c r="E16" i="12"/>
  <c r="E27" i="12"/>
  <c r="E44" i="12"/>
  <c r="E46" i="12"/>
  <c r="E48" i="12"/>
  <c r="E45" i="12"/>
  <c r="E47" i="12"/>
  <c r="E30" i="12"/>
  <c r="E38" i="12"/>
  <c r="E7" i="12"/>
  <c r="E23" i="12"/>
  <c r="E15" i="12"/>
  <c r="E17" i="12"/>
  <c r="E8" i="12"/>
  <c r="E49" i="12"/>
  <c r="E43" i="12"/>
  <c r="E55" i="12"/>
  <c r="E28" i="12"/>
  <c r="E32" i="12"/>
  <c r="E36" i="12"/>
  <c r="E39" i="12"/>
  <c r="E20" i="12"/>
  <c r="E19" i="12"/>
  <c r="E9" i="12"/>
  <c r="E10" i="12"/>
  <c r="E22" i="12"/>
  <c r="E21" i="12"/>
  <c r="E6" i="12"/>
  <c r="E14" i="12"/>
  <c r="E18" i="12"/>
  <c r="E5" i="12"/>
  <c r="E12" i="12"/>
  <c r="E24" i="12"/>
  <c r="E71" i="10"/>
  <c r="E49" i="10"/>
  <c r="E51" i="10"/>
  <c r="E53" i="10"/>
  <c r="E55" i="10"/>
  <c r="E57" i="10"/>
  <c r="E59" i="10"/>
  <c r="E61" i="10"/>
  <c r="E63" i="10"/>
  <c r="E65" i="10"/>
  <c r="E67" i="10"/>
  <c r="E69" i="10"/>
  <c r="E48" i="10"/>
  <c r="E50" i="10"/>
  <c r="E52" i="10"/>
  <c r="E54" i="10"/>
  <c r="E56" i="10"/>
  <c r="E58" i="10"/>
  <c r="E60" i="10"/>
  <c r="E62" i="10"/>
  <c r="E64" i="10"/>
  <c r="E66" i="10"/>
  <c r="E68" i="10"/>
  <c r="E70" i="10"/>
  <c r="E76" i="8"/>
  <c r="E103" i="8"/>
  <c r="E15" i="8"/>
  <c r="E23" i="8"/>
  <c r="E17" i="8"/>
  <c r="E36" i="8"/>
  <c r="E16" i="8"/>
  <c r="E44" i="8"/>
  <c r="E74" i="8"/>
  <c r="E108" i="8"/>
  <c r="E97" i="8"/>
  <c r="E115" i="8"/>
  <c r="E52" i="8"/>
  <c r="E101" i="8"/>
  <c r="E13" i="8"/>
  <c r="E54" i="8"/>
  <c r="E67" i="8"/>
  <c r="E56" i="8"/>
  <c r="E66" i="8"/>
  <c r="E116" i="8"/>
  <c r="E12" i="8"/>
  <c r="E84" i="8"/>
  <c r="E80" i="8"/>
  <c r="E111" i="8"/>
  <c r="E62" i="8"/>
  <c r="E70" i="8"/>
  <c r="E94" i="8"/>
  <c r="E51" i="8"/>
  <c r="E113" i="8"/>
  <c r="E118" i="8"/>
  <c r="E75" i="8"/>
  <c r="E46" i="8"/>
  <c r="E95" i="8"/>
  <c r="E73" i="8"/>
  <c r="E49" i="8"/>
  <c r="E96" i="8"/>
  <c r="E14" i="8"/>
  <c r="E85" i="8"/>
  <c r="E106" i="8"/>
  <c r="E92" i="8"/>
  <c r="E77" i="8"/>
  <c r="E110" i="8"/>
  <c r="E79" i="8"/>
  <c r="E45" i="8"/>
  <c r="E107" i="8"/>
  <c r="E72" i="8"/>
  <c r="E53" i="8"/>
  <c r="E43" i="8"/>
  <c r="E39" i="8"/>
  <c r="E35" i="8"/>
  <c r="E31" i="8"/>
  <c r="E28" i="8"/>
  <c r="E24" i="8"/>
  <c r="E18" i="8"/>
  <c r="E38" i="8"/>
  <c r="E30" i="8"/>
  <c r="E21" i="8"/>
  <c r="E60" i="8"/>
  <c r="D104" i="7"/>
  <c r="G104" i="7"/>
  <c r="E10" i="40"/>
  <c r="E20" i="40"/>
  <c r="E26" i="40"/>
  <c r="E30" i="40"/>
  <c r="E38" i="40"/>
  <c r="E42" i="40"/>
  <c r="E60" i="40"/>
  <c r="E68" i="40"/>
  <c r="E19" i="40"/>
  <c r="E6" i="40"/>
  <c r="E8" i="40"/>
  <c r="E12" i="40"/>
  <c r="E18" i="40"/>
  <c r="E22" i="40"/>
  <c r="E24" i="40"/>
  <c r="E28" i="40"/>
  <c r="E32" i="40"/>
  <c r="E36" i="40"/>
  <c r="E40" i="40"/>
  <c r="E44" i="40"/>
  <c r="E55" i="40"/>
  <c r="E57" i="40"/>
  <c r="E63" i="40"/>
  <c r="E65" i="40"/>
  <c r="E67" i="40"/>
  <c r="E58" i="40"/>
  <c r="E37" i="40"/>
  <c r="E35" i="40"/>
  <c r="E45" i="40"/>
  <c r="E62" i="40"/>
  <c r="E23" i="40"/>
  <c r="E15" i="40"/>
  <c r="E7" i="40"/>
  <c r="E27" i="40"/>
  <c r="E25" i="40"/>
  <c r="E56" i="40"/>
  <c r="E47" i="40"/>
  <c r="E29" i="40"/>
  <c r="E48" i="40"/>
  <c r="E64" i="40"/>
  <c r="E43" i="40"/>
  <c r="E41" i="40"/>
  <c r="E31" i="40"/>
  <c r="E70" i="40"/>
  <c r="E21" i="40"/>
  <c r="E17" i="40"/>
  <c r="E13" i="40"/>
  <c r="E40" i="12"/>
  <c r="E37" i="12"/>
  <c r="E33" i="12"/>
  <c r="E29" i="12"/>
  <c r="E25" i="12"/>
  <c r="E48" i="16"/>
  <c r="E46" i="16"/>
  <c r="E44" i="16"/>
  <c r="E42" i="16"/>
  <c r="E40" i="16"/>
  <c r="E38" i="16"/>
  <c r="E36" i="16"/>
  <c r="E34" i="16"/>
  <c r="E32" i="16"/>
  <c r="E30" i="16"/>
  <c r="E28" i="16"/>
  <c r="E26" i="16"/>
  <c r="E24" i="16"/>
  <c r="E22" i="16"/>
  <c r="E20" i="16"/>
  <c r="E35" i="20"/>
  <c r="E33" i="20"/>
  <c r="E31" i="20"/>
  <c r="E29" i="20"/>
  <c r="E27" i="20"/>
  <c r="E25" i="20"/>
  <c r="E23" i="20"/>
  <c r="E21" i="20"/>
  <c r="E19" i="20"/>
  <c r="E17" i="20"/>
  <c r="E15" i="20"/>
  <c r="E13" i="20"/>
  <c r="E11" i="20"/>
  <c r="E35" i="12"/>
  <c r="E31" i="12"/>
  <c r="E7" i="16"/>
  <c r="E49" i="16"/>
  <c r="E47" i="16"/>
  <c r="E45" i="16"/>
  <c r="E43" i="16"/>
  <c r="E41" i="16"/>
  <c r="E39" i="16"/>
  <c r="E37" i="16"/>
  <c r="E35" i="16"/>
  <c r="E33" i="16"/>
  <c r="E31" i="16"/>
  <c r="E29" i="16"/>
  <c r="E27" i="16"/>
  <c r="E25" i="16"/>
  <c r="E23" i="16"/>
  <c r="E36" i="20"/>
  <c r="E34" i="20"/>
  <c r="E32" i="20"/>
  <c r="E30" i="20"/>
  <c r="E28" i="20"/>
  <c r="E26" i="20"/>
  <c r="E24" i="20"/>
  <c r="E22" i="20"/>
  <c r="E20" i="20"/>
  <c r="E18" i="20"/>
  <c r="E16" i="20"/>
  <c r="E14" i="20"/>
  <c r="E153" i="8" l="1"/>
  <c r="E91" i="16"/>
  <c r="E93" i="20"/>
</calcChain>
</file>

<file path=xl/sharedStrings.xml><?xml version="1.0" encoding="utf-8"?>
<sst xmlns="http://schemas.openxmlformats.org/spreadsheetml/2006/main" count="6625" uniqueCount="327">
  <si>
    <t>OBYWATELSTWO</t>
  </si>
  <si>
    <t>RAZEM</t>
  </si>
  <si>
    <t>Razem</t>
  </si>
  <si>
    <t>% w ogółem</t>
  </si>
  <si>
    <t>AFGANISTAN</t>
  </si>
  <si>
    <t>-</t>
  </si>
  <si>
    <t>ALGIERIA</t>
  </si>
  <si>
    <t>ANGOLA</t>
  </si>
  <si>
    <t>ARMENIA</t>
  </si>
  <si>
    <t>AZERBEJDŻAN</t>
  </si>
  <si>
    <t>BANGLADESZ</t>
  </si>
  <si>
    <t>BEZ OBYWATELSTWA</t>
  </si>
  <si>
    <t>BHUTAN</t>
  </si>
  <si>
    <t>BIAŁORUŚ</t>
  </si>
  <si>
    <t>BUŁGARIA</t>
  </si>
  <si>
    <t>BURUNDI</t>
  </si>
  <si>
    <t>CHINY</t>
  </si>
  <si>
    <t>EGIPT</t>
  </si>
  <si>
    <t>ERYTREA</t>
  </si>
  <si>
    <t>ETIOPIA</t>
  </si>
  <si>
    <t>GAMBIA</t>
  </si>
  <si>
    <t>GHANA</t>
  </si>
  <si>
    <t>GRUZJA</t>
  </si>
  <si>
    <t>GWINEA</t>
  </si>
  <si>
    <t>INDIE</t>
  </si>
  <si>
    <t>IRAK</t>
  </si>
  <si>
    <t>IRAN</t>
  </si>
  <si>
    <t>JORDANIA</t>
  </si>
  <si>
    <t>KAMERUN</t>
  </si>
  <si>
    <t>KAZACHSTAN</t>
  </si>
  <si>
    <t>KENIA</t>
  </si>
  <si>
    <t>KIRGISTAN</t>
  </si>
  <si>
    <t>KOLUMBIA</t>
  </si>
  <si>
    <t>KOMORY</t>
  </si>
  <si>
    <t>KONGO</t>
  </si>
  <si>
    <t>KOREA PÓŁNOCNA</t>
  </si>
  <si>
    <t>KUBA</t>
  </si>
  <si>
    <t>LIBERIA</t>
  </si>
  <si>
    <t>LIBIA</t>
  </si>
  <si>
    <t>LITWA</t>
  </si>
  <si>
    <t>ŁOTWA</t>
  </si>
  <si>
    <t>MADAGASKAR</t>
  </si>
  <si>
    <t>MALI</t>
  </si>
  <si>
    <t>MAROKO</t>
  </si>
  <si>
    <t>MAURETANIA</t>
  </si>
  <si>
    <t>MONGOLIA</t>
  </si>
  <si>
    <t>NEPAL</t>
  </si>
  <si>
    <t>PAKISTAN</t>
  </si>
  <si>
    <t>REPUBLIKA POŁUDNIOWEJ AFRYKI</t>
  </si>
  <si>
    <t>ROSJA</t>
  </si>
  <si>
    <t>SENEGAL</t>
  </si>
  <si>
    <t>SERBIA</t>
  </si>
  <si>
    <t>SIERRA LEONE</t>
  </si>
  <si>
    <t>SOMALIA</t>
  </si>
  <si>
    <t>SRI LANKA</t>
  </si>
  <si>
    <t>SUDAN</t>
  </si>
  <si>
    <t>SYRIA</t>
  </si>
  <si>
    <t>TADŻYKISTAN</t>
  </si>
  <si>
    <t>TOGO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</si>
  <si>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</si>
  <si>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</si>
  <si>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</si>
  <si>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</si>
  <si>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</si>
  <si>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</si>
  <si>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</si>
  <si>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</si>
  <si>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</si>
  <si>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ALBANIA</t>
  </si>
  <si>
    <t>HAITI</t>
  </si>
  <si>
    <t>NIGERIA</t>
  </si>
  <si>
    <t>TANZANIA</t>
  </si>
  <si>
    <t>ZAMBIA</t>
  </si>
  <si>
    <t>DŻIBUTI</t>
  </si>
  <si>
    <t>RWANDA</t>
  </si>
  <si>
    <t>Status nadany zgodnie z Konwencją Genewską</t>
  </si>
  <si>
    <t>Zgoda na pobyt tolerowany</t>
  </si>
  <si>
    <t>Negatywna</t>
  </si>
  <si>
    <t>GWINEA BISSAU</t>
  </si>
  <si>
    <t>Ochrona uzupełniająca</t>
  </si>
  <si>
    <t>CZARNOGÓRA</t>
  </si>
  <si>
    <t>FILIPINY</t>
  </si>
  <si>
    <t>INDONEZJA</t>
  </si>
  <si>
    <t>JAMAJKA</t>
  </si>
  <si>
    <t>MAURITIUS</t>
  </si>
  <si>
    <t>REPUBLIKA ZIELONEGO PRZYLĄDKA</t>
  </si>
  <si>
    <t>SESZELE</t>
  </si>
  <si>
    <t>TAJLANDIA</t>
  </si>
  <si>
    <t>TAJWAN</t>
  </si>
  <si>
    <t>TRYNIDAD I TOBAGO</t>
  </si>
  <si>
    <t>ZIMBABWE</t>
  </si>
  <si>
    <t>ARABIA SAUDYJSKA</t>
  </si>
  <si>
    <t>ARGENTYNA</t>
  </si>
  <si>
    <t>AUSTRALIA</t>
  </si>
  <si>
    <t>BENIN</t>
  </si>
  <si>
    <t>BOLIWIA</t>
  </si>
  <si>
    <t>BRAZYLIA</t>
  </si>
  <si>
    <t>CHILE</t>
  </si>
  <si>
    <t>CHORWACJA</t>
  </si>
  <si>
    <t>DOMINIKANA</t>
  </si>
  <si>
    <t>EKWADOR</t>
  </si>
  <si>
    <t>GWATEMALA</t>
  </si>
  <si>
    <t>IZRAEL</t>
  </si>
  <si>
    <t>JAPONIA</t>
  </si>
  <si>
    <t>JEMEN</t>
  </si>
  <si>
    <t>KAMBODŻA</t>
  </si>
  <si>
    <t>KANADA</t>
  </si>
  <si>
    <t>KATAR</t>
  </si>
  <si>
    <t>KOREA POŁUDNIOWA</t>
  </si>
  <si>
    <t>KOSOWO</t>
  </si>
  <si>
    <t>KOSTARYKA</t>
  </si>
  <si>
    <t>LAOS</t>
  </si>
  <si>
    <t>LIBAN</t>
  </si>
  <si>
    <t>MALEZJA</t>
  </si>
  <si>
    <t>MEKSYK</t>
  </si>
  <si>
    <t>NAMIBIA</t>
  </si>
  <si>
    <t>NOWA ZELANDIA</t>
  </si>
  <si>
    <t>PARAGWAJ</t>
  </si>
  <si>
    <t>PERU</t>
  </si>
  <si>
    <t>SINGAPUR</t>
  </si>
  <si>
    <t>SŁOWENIA</t>
  </si>
  <si>
    <t>STANY ZJEDNOCZONE AMERYKI</t>
  </si>
  <si>
    <t>KRAJOWA</t>
  </si>
  <si>
    <t>SCHENGEN</t>
  </si>
  <si>
    <t xml:space="preserve">      2)  Dane dotyczą wyłącznie pozytywnych decyzji wizowych i nie wskazują ogólnej liczby </t>
  </si>
  <si>
    <t xml:space="preserve">           złożonych wniosków o wydanie wizy.</t>
  </si>
  <si>
    <t>BOTSWANA</t>
  </si>
  <si>
    <t>CZAD</t>
  </si>
  <si>
    <t>GABON</t>
  </si>
  <si>
    <t>GUJANA</t>
  </si>
  <si>
    <t>MALAWI</t>
  </si>
  <si>
    <t>MOZAMBIK</t>
  </si>
  <si>
    <t>NIKARAGUA</t>
  </si>
  <si>
    <t>PANAMA</t>
  </si>
  <si>
    <t>RUMUNIA</t>
  </si>
  <si>
    <t>WĘGRY</t>
  </si>
  <si>
    <t>ZJEDNOCZONE EMIRATY ARABSKIE</t>
  </si>
  <si>
    <t>AUSTRIA</t>
  </si>
  <si>
    <t>BELGIA</t>
  </si>
  <si>
    <t>CZECHY</t>
  </si>
  <si>
    <t>FINLANDIA</t>
  </si>
  <si>
    <t>FRANCJA</t>
  </si>
  <si>
    <t>GRECJA</t>
  </si>
  <si>
    <t>HISZPANIA</t>
  </si>
  <si>
    <t>HONDURAS</t>
  </si>
  <si>
    <t>NIEMCY</t>
  </si>
  <si>
    <t>SŁOWACJA</t>
  </si>
  <si>
    <t>SZWAJCARIA</t>
  </si>
  <si>
    <t>SZWECJA</t>
  </si>
  <si>
    <t>URUGWAJ</t>
  </si>
  <si>
    <t>WIELKA BRYTANIA</t>
  </si>
  <si>
    <t>WŁOCHY</t>
  </si>
  <si>
    <t>POZYTYWNE</t>
  </si>
  <si>
    <t>NEGATYWNE</t>
  </si>
  <si>
    <t>UMORZENIA</t>
  </si>
  <si>
    <t>NIDERLANDY</t>
  </si>
  <si>
    <t>CYPR</t>
  </si>
  <si>
    <t>KUWEJT</t>
  </si>
  <si>
    <t>PORTUGALIA</t>
  </si>
  <si>
    <t>SALWADOR</t>
  </si>
  <si>
    <t>IRLANDIA</t>
  </si>
  <si>
    <t>NORWEGIA</t>
  </si>
  <si>
    <t>DANIA</t>
  </si>
  <si>
    <t>ESTONIA</t>
  </si>
  <si>
    <t>MALTA</t>
  </si>
  <si>
    <t>LUKSEMBURG</t>
  </si>
  <si>
    <t>Obywatelstwo</t>
  </si>
  <si>
    <t>pobyt tolerowany</t>
  </si>
  <si>
    <t>POBYT TOLEROWANY</t>
  </si>
  <si>
    <t>STATUS UCHODŹCY</t>
  </si>
  <si>
    <t>GWINEA RÓWNIKOWA</t>
  </si>
  <si>
    <t>ISLANDIA</t>
  </si>
  <si>
    <t>Suma</t>
  </si>
  <si>
    <t xml:space="preserve">                      wg obywatelstwa i rodzaju zezwolenia.</t>
  </si>
  <si>
    <t xml:space="preserve">          i nie uwzględniają liczby wiz wydanych przez polskie przedstawicielstwa dyplomatyczne </t>
  </si>
  <si>
    <t xml:space="preserve">      1) Dane dotyczą liczby wiz wydanych cudzoziemcom przez wojewodów oraz komendantów placówek Straży Granicznej    </t>
  </si>
  <si>
    <t xml:space="preserve">          lub urzędy konsularne poza granicami kraju </t>
  </si>
  <si>
    <t>REPUBLIKA ŚRODKOWOAFRYKAŃSKA</t>
  </si>
  <si>
    <t xml:space="preserve">                  (wg obywatelstwa).</t>
  </si>
  <si>
    <t>BELIZE</t>
  </si>
  <si>
    <t>Umorzenie</t>
  </si>
  <si>
    <t>DEMOKRATYCZNA REPUBLIKA KONGA</t>
  </si>
  <si>
    <t>PALESTYNA</t>
  </si>
  <si>
    <t>Ogółem</t>
  </si>
  <si>
    <t>Liczba osób</t>
  </si>
  <si>
    <t>k</t>
  </si>
  <si>
    <t>m</t>
  </si>
  <si>
    <t xml:space="preserve">                 w sprawach o udzielenie zgody na pobyt tolerowany (wg obywatelstwa).</t>
  </si>
  <si>
    <t xml:space="preserve">                   (wg obywatelstwa).</t>
  </si>
  <si>
    <t xml:space="preserve">                   potwierdzającego prawo stałego pobytu (wg obywatelstwa).</t>
  </si>
  <si>
    <t xml:space="preserve">                   stałego pobytu członka rodziny obywatela UE (wg obywatelstwa).</t>
  </si>
  <si>
    <t xml:space="preserve">                 (wg obywatelstwa).</t>
  </si>
  <si>
    <t xml:space="preserve">                    w poszczególnych sprawach (wg typu sprawy i obywatelstwa).</t>
  </si>
  <si>
    <t>BAHRAJN</t>
  </si>
  <si>
    <t>K</t>
  </si>
  <si>
    <t>M</t>
  </si>
  <si>
    <t>Utrzymujące</t>
  </si>
  <si>
    <t xml:space="preserve">                   o wydanie karty pobytu członka rodziny obywatela UE (wg obywatelstwa).</t>
  </si>
  <si>
    <t xml:space="preserve">                    na pobyt rezydenta długoterminowego Unii Europejskiej (wg obywatelstwa).</t>
  </si>
  <si>
    <t>MOŁDAWIA</t>
  </si>
  <si>
    <t>POBYT REZYDENTA DŁUGOTERMINOWEGO UE</t>
  </si>
  <si>
    <t xml:space="preserve">Suma </t>
  </si>
  <si>
    <t>w sprawie zezwolenia na pobyt rezydenta długoterminowego Unii Europejskiej (wg obywatelstwa).</t>
  </si>
  <si>
    <t>BOŚNIA I HERCEGOWINA</t>
  </si>
  <si>
    <t>GRENADA</t>
  </si>
  <si>
    <t>MALEDIWY</t>
  </si>
  <si>
    <t>NIEOKREŚLONY</t>
  </si>
  <si>
    <t>OMAN</t>
  </si>
  <si>
    <t>Przekazanie do ponownego rozpatrzenia</t>
  </si>
  <si>
    <t>MYANMAR (BIRMA)</t>
  </si>
  <si>
    <t>FIDŻI</t>
  </si>
  <si>
    <t>Cudzoziemiec</t>
  </si>
  <si>
    <t>Osoba fizyczna</t>
  </si>
  <si>
    <t>Osoba prawna</t>
  </si>
  <si>
    <t>BURKINA FASO (D. GÓRNA WOLTA)</t>
  </si>
  <si>
    <t>HONGKONG</t>
  </si>
  <si>
    <t>SAINT LUCIA</t>
  </si>
  <si>
    <t>SAINT CHRISTOPHER I NEWIS (SAINT KITTS I NEVIS)</t>
  </si>
  <si>
    <t xml:space="preserve">                 w sprawie o zezwolenie na pobyt stały (wg obywatelstwa).</t>
  </si>
  <si>
    <t xml:space="preserve">                    na pobyt czasowy (wg obywatelstwa).</t>
  </si>
  <si>
    <t xml:space="preserve">                   w sprawie o zezwolenie na pobyt czasowy (wg obywatelstwa).</t>
  </si>
  <si>
    <t xml:space="preserve">                 decyzje o zobowiązaniu cudzoziemca do powrotu (wg obywatelstwa).</t>
  </si>
  <si>
    <t>ZOBOWIĄZANIE CUDZOZIEMCA DO POWROTU</t>
  </si>
  <si>
    <t>zobowiązanie do powrotu</t>
  </si>
  <si>
    <t>POBYT ZE WZGLĘDÓW HUMANITARNYCH</t>
  </si>
  <si>
    <t>SURINAM</t>
  </si>
  <si>
    <r>
      <t xml:space="preserve">      *  </t>
    </r>
    <r>
      <rPr>
        <b/>
        <u/>
        <sz val="9"/>
        <rFont val="Arial"/>
        <family val="2"/>
        <charset val="238"/>
      </rPr>
      <t>UWAGI:</t>
    </r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</si>
  <si>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</si>
  <si>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</si>
  <si>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</si>
  <si>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</si>
  <si>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</si>
  <si>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</si>
  <si>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</si>
  <si>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</si>
  <si>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</si>
  <si>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</si>
  <si>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</si>
  <si>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</si>
  <si>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</si>
  <si>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</si>
  <si>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</si>
  <si>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</si>
  <si>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</si>
  <si>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cofnięcie zakazu wjazdu</t>
  </si>
  <si>
    <t>zaproszenie</t>
  </si>
  <si>
    <t>polski dokument podróży</t>
  </si>
  <si>
    <t>polski dokument tożsamości cudzoziemca</t>
  </si>
  <si>
    <t>wiza (nowa + Schengen)</t>
  </si>
  <si>
    <t>SUMA</t>
  </si>
  <si>
    <t>POZYTYWNA</t>
  </si>
  <si>
    <t>NEGATYWNA</t>
  </si>
  <si>
    <t>B. J. REPUBLIKA MACEDONII</t>
  </si>
  <si>
    <t>Etykiety wierszy</t>
  </si>
  <si>
    <t>UMORZENIE</t>
  </si>
  <si>
    <t>PAPUA - NOWA GWINEA</t>
  </si>
  <si>
    <t>SUAZI</t>
  </si>
  <si>
    <t>POZYTYWNA Suma</t>
  </si>
  <si>
    <t>NEGATYWNA Suma</t>
  </si>
  <si>
    <t>UMORZENIE Suma</t>
  </si>
  <si>
    <t>LIECHTENSTEIN</t>
  </si>
  <si>
    <t>OCHRONA MIĘDZYNARODOWA</t>
  </si>
  <si>
    <t xml:space="preserve">POBYT TOLEROWANY </t>
  </si>
  <si>
    <t>POBYT ZE WZGLĘDÓW HUMANITARNYCH Suma</t>
  </si>
  <si>
    <t>ZOBOWIĄZANIE CUDZOZIEMCA DO POWROTU Suma</t>
  </si>
  <si>
    <t>WYSPY ŚWIĘTEGO TOMASZA I KSIĄŻĘCA</t>
  </si>
  <si>
    <t xml:space="preserve">                  w sprawie o udzielenie ochrony międzynarodowej w RP (wg obywatelstwa).</t>
  </si>
  <si>
    <t>ZGODA NA POBYT ZE WZGLĘDÓW HUMANITARNYCH</t>
  </si>
  <si>
    <t>ZGODA NA POBYT TOLEROWANY</t>
  </si>
  <si>
    <t>DOMINIKA</t>
  </si>
  <si>
    <t>MAKAU</t>
  </si>
  <si>
    <t xml:space="preserve">POBYT STAŁY </t>
  </si>
  <si>
    <t xml:space="preserve">POBYT CZASOWY </t>
  </si>
  <si>
    <t>POBYT STAŁY OBYWATELA UNII EUROPEJSKIEJ</t>
  </si>
  <si>
    <t>ZAREJESTROWANIE POBYTU OB. UE</t>
  </si>
  <si>
    <t>POBYT STAŁY CZŁONKA RODZINY OBYWATELA UNII EUROP</t>
  </si>
  <si>
    <t>POBYT CZŁONKA RODZINY OBYWATELA UNII EUROPEJSKIEJ</t>
  </si>
  <si>
    <t>OCHRONA UZUPEŁNIAJĄCA</t>
  </si>
  <si>
    <t>MONAKO</t>
  </si>
  <si>
    <t>BAHAMY</t>
  </si>
  <si>
    <t>AZYL</t>
  </si>
  <si>
    <t xml:space="preserve">                 wydał decyzje w sprawie o udzielenie ochrony międzynarodowej w RP (wg obywatelstwa).</t>
  </si>
  <si>
    <r>
      <rPr>
        <b/>
        <u/>
        <sz val="9"/>
        <rFont val="Arial"/>
        <family val="2"/>
        <charset val="238"/>
      </rPr>
      <t>Tabela 3:</t>
    </r>
    <r>
      <rPr>
        <sz val="9"/>
        <rFont val="Arial"/>
        <family val="2"/>
        <charset val="238"/>
      </rPr>
      <t xml:space="preserve"> Liczba odwołań do Rady do Spraw Uchodźców w sprawie o udzielenie ochrony międzynarodowej</t>
    </r>
  </si>
  <si>
    <r>
      <t>Tabela 22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komendant placówki Straży Granicznej wydał</t>
    </r>
  </si>
  <si>
    <r>
      <rPr>
        <b/>
        <u/>
        <sz val="9"/>
        <rFont val="Arial"/>
        <family val="2"/>
        <charset val="238"/>
      </rPr>
      <t>Tabela 25: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złożyły odwołania od decyzji w sprawach legalizacyjnych do Szefa UdSC </t>
    </r>
  </si>
  <si>
    <t>LESOTHO</t>
  </si>
  <si>
    <t>ANTIGUA I BARBUDA</t>
  </si>
  <si>
    <t>BRUNEI</t>
  </si>
  <si>
    <t>BRYTYJSKIE TERYTORIUM OCEANU INDYJSKIEGO</t>
  </si>
  <si>
    <t>NIGER</t>
  </si>
  <si>
    <t>SAINT VINCENT I GRENADYNY</t>
  </si>
  <si>
    <t>SAMOA AMERYKAŃSKIE</t>
  </si>
  <si>
    <t>TIMOR WSCHODNI</t>
  </si>
  <si>
    <t>TONGA</t>
  </si>
  <si>
    <t>VANUATU</t>
  </si>
  <si>
    <r>
      <t>Tabela 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wobec których w  2017 r. Szef Urzędu do Spraw Cudzoziemców</t>
    </r>
  </si>
  <si>
    <t xml:space="preserve"> - złożonych w 2017 r.</t>
  </si>
  <si>
    <r>
      <t>Tabela 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wobec których w 2017 r. Rada do Spraw Uchodźców wydała decyzje </t>
    </r>
  </si>
  <si>
    <r>
      <rPr>
        <b/>
        <u/>
        <sz val="11"/>
        <rFont val="Calibri"/>
        <family val="2"/>
        <charset val="238"/>
      </rPr>
      <t>Tabela. 5:</t>
    </r>
    <r>
      <rPr>
        <sz val="11"/>
        <rFont val="Calibri"/>
        <family val="2"/>
        <charset val="238"/>
      </rPr>
      <t xml:space="preserve"> Liczba osób, które złożyły wnioski o udzielenie azylu 2017 r.</t>
    </r>
  </si>
  <si>
    <r>
      <rPr>
        <b/>
        <u/>
        <sz val="11"/>
        <rFont val="Calibri"/>
        <family val="2"/>
        <charset val="238"/>
      </rPr>
      <t>Tabela. 6:</t>
    </r>
    <r>
      <rPr>
        <sz val="11"/>
        <rFont val="Calibri"/>
        <family val="2"/>
        <charset val="238"/>
      </rPr>
      <t xml:space="preserve"> Liczba osób, którym wydano decyzje w sprawach o udzielenie azylu w 2017 r.</t>
    </r>
  </si>
  <si>
    <r>
      <t>Tabela 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2017 r. wobec których wszczęto postępowanie o udzielenie zgody na pobyt tolerowany</t>
    </r>
  </si>
  <si>
    <r>
      <t>Tabela 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wobec których w 2017 r. komendanci Placówek/Oddziałów SG wydali decyzje</t>
    </r>
  </si>
  <si>
    <r>
      <t>Tabela 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wiz wydanych cudzoziemcom w 2017 r. na terytorium RP</t>
    </r>
  </si>
  <si>
    <t>ANDORA</t>
  </si>
  <si>
    <t>BARBADOS</t>
  </si>
  <si>
    <r>
      <t>Tabela 10: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zaproszeń wydanych cudzoziemcom w 2017 r. (wg obywatelstwa).</t>
    </r>
  </si>
  <si>
    <r>
      <t>Tabela 11: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2017 r. złożyły wniosek o zezwolenie na pobyt stały</t>
    </r>
  </si>
  <si>
    <t xml:space="preserve">                    (wg obywatelstwa).</t>
  </si>
  <si>
    <t>SUDAN POŁUDNIOWY</t>
  </si>
  <si>
    <r>
      <t>Tabela 12: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2017 r. wojewodowie wydali decyzje  </t>
    </r>
  </si>
  <si>
    <r>
      <t>Tabela 13: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2017 r. złożyły wniosek o zezwolenie </t>
    </r>
  </si>
  <si>
    <r>
      <t>Tabela 14: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 2017 r. wojewodowie wydali decyzje  </t>
    </r>
  </si>
  <si>
    <r>
      <t>Tabela 15: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obywateli UE, którzy w 2017 r. złożyli wniosek o zarejestrowanie pobytu</t>
    </r>
  </si>
  <si>
    <r>
      <t>Tabela 16: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obywateli UE, którzy w 2017 r. złożyli wniosek o wydanie dokumentu </t>
    </r>
  </si>
  <si>
    <r>
      <t>Tabela 17: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członków rodzin obywateli UE, którzy w 2017 r. złożyli wniosek </t>
    </r>
  </si>
  <si>
    <r>
      <t>Tabela 18: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członków rodzin obywateli UE, którzy w 2017 r. złożyli wniosek o wydanie karty </t>
    </r>
  </si>
  <si>
    <r>
      <t>Tabela 19: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2017 r. złożyły wniosek o udzielenie zezwolenia </t>
    </r>
  </si>
  <si>
    <r>
      <t>Tabela 20: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w stosunku do których wojewodowie wydali w 2017 r. decyzje </t>
    </r>
  </si>
  <si>
    <t xml:space="preserve">                   w 2017 r. decyzje o odmowie wjazdu na terytorium RP (wg obywatelstwa).</t>
  </si>
  <si>
    <r>
      <t>Tabela 21: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w stosunku do których wydano w 2017 r.</t>
    </r>
  </si>
  <si>
    <r>
      <t>Tabela 23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Liczba osób, które w 2017 r. otrzymały w I lub II instancji zgodę na pobyt tolerowany </t>
    </r>
  </si>
  <si>
    <r>
      <t>Tabela 24: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2017 r. otrzymały w I lub II instancji zgodę na pobyt ze względów humanitarnych</t>
    </r>
  </si>
  <si>
    <t>oraz decyzje wydane w tych sprawach w 2017 r</t>
  </si>
  <si>
    <r>
      <rPr>
        <b/>
        <sz val="9"/>
        <rFont val="Arial"/>
        <family val="2"/>
        <charset val="238"/>
      </rPr>
      <t>Tabela 26: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Liczba osób, które posiadają ważne dokumenty potwierdzające prawo pobytu na terytorium RP (stan na 1.01.2018 r.) </t>
    </r>
  </si>
  <si>
    <r>
      <t>Tabela 1: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Liczba osób, które w  2017 r. złożyły wniosek o udzielenie ochrony międzynarodowej w RP</t>
    </r>
  </si>
  <si>
    <t>SAINT CHRISTOPHER I NEWIS</t>
  </si>
  <si>
    <t xml:space="preserve">BURKINA FASO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</si>
</sst>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rgb="FFFF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62" applyNumberFormat="0" applyAlignment="0" applyProtection="0"/>
    <xf numFmtId="0" fontId="17" fillId="20" borderId="63" applyNumberFormat="0" applyAlignment="0" applyProtection="0"/>
    <xf numFmtId="0" fontId="18" fillId="0" borderId="64" applyNumberFormat="0" applyFill="0" applyAlignment="0" applyProtection="0"/>
    <xf numFmtId="0" fontId="19" fillId="21" borderId="65" applyNumberFormat="0" applyAlignment="0" applyProtection="0"/>
    <xf numFmtId="0" fontId="20" fillId="0" borderId="66" applyNumberFormat="0" applyFill="0" applyAlignment="0" applyProtection="0"/>
    <xf numFmtId="0" fontId="21" fillId="0" borderId="67" applyNumberFormat="0" applyFill="0" applyAlignment="0" applyProtection="0"/>
    <xf numFmtId="0" fontId="22" fillId="0" borderId="6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14" fillId="0" borderId="0"/>
    <xf numFmtId="0" fontId="3" fillId="0" borderId="0"/>
    <xf numFmtId="0" fontId="14" fillId="0" borderId="0"/>
    <xf numFmtId="0" fontId="1" fillId="0" borderId="0"/>
    <xf numFmtId="0" fontId="1" fillId="0" borderId="0"/>
    <xf numFmtId="0" fontId="24" fillId="20" borderId="62" applyNumberFormat="0" applyAlignment="0" applyProtection="0"/>
    <xf numFmtId="9" fontId="1" fillId="0" borderId="0" applyFont="0" applyFill="0" applyBorder="0" applyAlignment="0" applyProtection="0"/>
    <xf numFmtId="0" fontId="25" fillId="0" borderId="6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22" borderId="70" applyNumberFormat="0" applyFont="0" applyAlignment="0" applyProtection="0"/>
  </cellStyleXfs>
  <cellXfs count="43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0" borderId="9" xfId="20" applyFont="1" applyFill="1" applyBorder="1" applyAlignment="1">
      <alignment horizontal="right"/>
    </xf>
    <xf numFmtId="0" fontId="5" fillId="4" borderId="19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right"/>
    </xf>
    <xf numFmtId="0" fontId="5" fillId="4" borderId="14" xfId="0" applyFont="1" applyFill="1" applyBorder="1" applyAlignment="1">
      <alignment horizontal="center"/>
    </xf>
    <xf numFmtId="3" fontId="5" fillId="5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3" fontId="5" fillId="5" borderId="22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right"/>
    </xf>
    <xf numFmtId="3" fontId="5" fillId="5" borderId="24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5" fillId="2" borderId="28" xfId="0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5" fillId="3" borderId="19" xfId="0" applyNumberFormat="1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 wrapText="1"/>
    </xf>
    <xf numFmtId="3" fontId="5" fillId="6" borderId="13" xfId="0" applyNumberFormat="1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0" fontId="4" fillId="0" borderId="5" xfId="20" applyFont="1" applyFill="1" applyBorder="1" applyAlignment="1">
      <alignment horizontal="right"/>
    </xf>
    <xf numFmtId="0" fontId="5" fillId="7" borderId="13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 vertical="center" textRotation="90" wrapText="1"/>
    </xf>
    <xf numFmtId="3" fontId="5" fillId="5" borderId="13" xfId="0" applyNumberFormat="1" applyFont="1" applyFill="1" applyBorder="1" applyAlignment="1">
      <alignment horizontal="center" vertical="center"/>
    </xf>
    <xf numFmtId="3" fontId="5" fillId="5" borderId="28" xfId="0" applyNumberFormat="1" applyFont="1" applyFill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3" borderId="32" xfId="0" applyFont="1" applyFill="1" applyBorder="1" applyAlignment="1">
      <alignment horizontal="right"/>
    </xf>
    <xf numFmtId="0" fontId="5" fillId="23" borderId="20" xfId="0" applyFont="1" applyFill="1" applyBorder="1" applyAlignment="1">
      <alignment horizontal="right"/>
    </xf>
    <xf numFmtId="0" fontId="4" fillId="23" borderId="33" xfId="0" applyFont="1" applyFill="1" applyBorder="1"/>
    <xf numFmtId="0" fontId="4" fillId="23" borderId="34" xfId="0" applyFont="1" applyFill="1" applyBorder="1"/>
    <xf numFmtId="0" fontId="5" fillId="24" borderId="14" xfId="0" applyFont="1" applyFill="1" applyBorder="1" applyAlignment="1">
      <alignment horizontal="center" vertical="center"/>
    </xf>
    <xf numFmtId="0" fontId="5" fillId="24" borderId="13" xfId="0" applyFont="1" applyFill="1" applyBorder="1" applyAlignment="1">
      <alignment horizontal="center" vertical="center"/>
    </xf>
    <xf numFmtId="0" fontId="5" fillId="24" borderId="28" xfId="0" applyFont="1" applyFill="1" applyBorder="1" applyAlignment="1">
      <alignment horizontal="center" vertical="center"/>
    </xf>
    <xf numFmtId="0" fontId="5" fillId="24" borderId="21" xfId="0" applyFont="1" applyFill="1" applyBorder="1" applyAlignment="1">
      <alignment horizontal="center" vertical="center"/>
    </xf>
    <xf numFmtId="3" fontId="5" fillId="24" borderId="13" xfId="0" applyNumberFormat="1" applyFont="1" applyFill="1" applyBorder="1" applyAlignment="1">
      <alignment horizontal="center" vertical="center"/>
    </xf>
    <xf numFmtId="3" fontId="5" fillId="24" borderId="21" xfId="0" applyNumberFormat="1" applyFont="1" applyFill="1" applyBorder="1" applyAlignment="1">
      <alignment horizontal="center" vertical="center"/>
    </xf>
    <xf numFmtId="0" fontId="4" fillId="23" borderId="35" xfId="0" applyFont="1" applyFill="1" applyBorder="1"/>
    <xf numFmtId="0" fontId="4" fillId="23" borderId="33" xfId="20" applyFont="1" applyFill="1" applyBorder="1"/>
    <xf numFmtId="0" fontId="5" fillId="23" borderId="27" xfId="20" applyFont="1" applyFill="1" applyBorder="1"/>
    <xf numFmtId="0" fontId="5" fillId="23" borderId="10" xfId="0" applyFont="1" applyFill="1" applyBorder="1" applyAlignment="1">
      <alignment horizontal="right"/>
    </xf>
    <xf numFmtId="0" fontId="5" fillId="23" borderId="9" xfId="0" applyFont="1" applyFill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5" fillId="5" borderId="30" xfId="0" applyNumberFormat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right"/>
    </xf>
    <xf numFmtId="0" fontId="4" fillId="25" borderId="38" xfId="15" applyNumberFormat="1" applyFont="1" applyFill="1" applyBorder="1" applyAlignment="1">
      <alignment horizontal="right" vertical="center" wrapText="1" readingOrder="1"/>
    </xf>
    <xf numFmtId="0" fontId="4" fillId="25" borderId="9" xfId="15" applyNumberFormat="1" applyFont="1" applyFill="1" applyBorder="1" applyAlignment="1">
      <alignment horizontal="right" vertical="center" wrapText="1" readingOrder="1"/>
    </xf>
    <xf numFmtId="0" fontId="5" fillId="5" borderId="30" xfId="0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39" xfId="0" applyNumberFormat="1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right"/>
    </xf>
    <xf numFmtId="0" fontId="4" fillId="23" borderId="36" xfId="0" applyFont="1" applyFill="1" applyBorder="1" applyAlignment="1">
      <alignment horizontal="left"/>
    </xf>
    <xf numFmtId="0" fontId="4" fillId="23" borderId="27" xfId="0" applyFont="1" applyFill="1" applyBorder="1" applyAlignment="1">
      <alignment horizontal="left"/>
    </xf>
    <xf numFmtId="0" fontId="5" fillId="23" borderId="27" xfId="0" applyNumberFormat="1" applyFont="1" applyFill="1" applyBorder="1"/>
    <xf numFmtId="0" fontId="4" fillId="25" borderId="0" xfId="0" applyFont="1" applyFill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4" borderId="21" xfId="0" applyFont="1" applyFill="1" applyBorder="1" applyAlignment="1">
      <alignment horizontal="center" vertical="center" textRotation="90" wrapText="1"/>
    </xf>
    <xf numFmtId="0" fontId="5" fillId="4" borderId="31" xfId="0" applyFont="1" applyFill="1" applyBorder="1" applyAlignment="1">
      <alignment horizontal="center" vertical="center"/>
    </xf>
    <xf numFmtId="3" fontId="5" fillId="8" borderId="41" xfId="0" applyNumberFormat="1" applyFont="1" applyFill="1" applyBorder="1"/>
    <xf numFmtId="0" fontId="4" fillId="0" borderId="42" xfId="0" applyFont="1" applyBorder="1" applyAlignment="1">
      <alignment horizontal="right"/>
    </xf>
    <xf numFmtId="3" fontId="5" fillId="4" borderId="19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49" fontId="5" fillId="10" borderId="14" xfId="20" applyNumberFormat="1" applyFont="1" applyFill="1" applyBorder="1" applyAlignment="1">
      <alignment horizontal="center" vertical="center" wrapText="1"/>
    </xf>
    <xf numFmtId="49" fontId="5" fillId="10" borderId="28" xfId="20" applyNumberFormat="1" applyFont="1" applyFill="1" applyBorder="1" applyAlignment="1">
      <alignment horizontal="center" vertical="center" wrapText="1"/>
    </xf>
    <xf numFmtId="49" fontId="5" fillId="10" borderId="30" xfId="20" applyNumberFormat="1" applyFont="1" applyFill="1" applyBorder="1" applyAlignment="1">
      <alignment horizontal="center" vertical="center" wrapText="1"/>
    </xf>
    <xf numFmtId="49" fontId="5" fillId="10" borderId="31" xfId="20" applyNumberFormat="1" applyFont="1" applyFill="1" applyBorder="1" applyAlignment="1">
      <alignment horizontal="center" vertical="center" wrapText="1"/>
    </xf>
    <xf numFmtId="0" fontId="5" fillId="10" borderId="13" xfId="20" applyNumberFormat="1" applyFont="1" applyFill="1" applyBorder="1" applyAlignment="1">
      <alignment horizontal="center" vertical="center" wrapText="1"/>
    </xf>
    <xf numFmtId="0" fontId="5" fillId="10" borderId="28" xfId="20" applyNumberFormat="1" applyFont="1" applyFill="1" applyBorder="1" applyAlignment="1">
      <alignment horizontal="center" vertical="center" wrapText="1"/>
    </xf>
    <xf numFmtId="0" fontId="5" fillId="10" borderId="30" xfId="2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9" borderId="0" xfId="0" applyFont="1" applyFill="1" applyBorder="1" applyAlignment="1">
      <alignment vertical="center"/>
    </xf>
    <xf numFmtId="0" fontId="5" fillId="26" borderId="43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7" borderId="30" xfId="0" applyFont="1" applyFill="1" applyBorder="1" applyAlignment="1">
      <alignment horizontal="center" vertical="center"/>
    </xf>
    <xf numFmtId="0" fontId="4" fillId="9" borderId="0" xfId="0" quotePrefix="1" applyFont="1" applyFill="1" applyBorder="1" applyAlignment="1">
      <alignment horizontal="left" vertical="center"/>
    </xf>
    <xf numFmtId="0" fontId="4" fillId="9" borderId="0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horizontal="left" vertical="center"/>
    </xf>
    <xf numFmtId="0" fontId="4" fillId="9" borderId="45" xfId="0" quotePrefix="1" applyFont="1" applyFill="1" applyBorder="1" applyAlignment="1">
      <alignment horizontal="left" vertical="center"/>
    </xf>
    <xf numFmtId="49" fontId="5" fillId="28" borderId="14" xfId="0" applyNumberFormat="1" applyFont="1" applyFill="1" applyBorder="1" applyAlignment="1">
      <alignment horizontal="center" vertical="center" wrapText="1"/>
    </xf>
    <xf numFmtId="49" fontId="5" fillId="28" borderId="13" xfId="0" applyNumberFormat="1" applyFont="1" applyFill="1" applyBorder="1" applyAlignment="1">
      <alignment horizontal="center" vertical="center" wrapText="1"/>
    </xf>
    <xf numFmtId="49" fontId="5" fillId="28" borderId="39" xfId="0" applyNumberFormat="1" applyFont="1" applyFill="1" applyBorder="1" applyAlignment="1">
      <alignment horizontal="center" vertical="center" wrapText="1"/>
    </xf>
    <xf numFmtId="49" fontId="5" fillId="28" borderId="21" xfId="0" applyNumberFormat="1" applyFont="1" applyFill="1" applyBorder="1" applyAlignment="1">
      <alignment horizontal="center" vertical="center" wrapText="1"/>
    </xf>
    <xf numFmtId="0" fontId="5" fillId="28" borderId="13" xfId="0" applyNumberFormat="1" applyFont="1" applyFill="1" applyBorder="1" applyAlignment="1">
      <alignment horizontal="center" vertical="center"/>
    </xf>
    <xf numFmtId="0" fontId="5" fillId="28" borderId="21" xfId="0" applyNumberFormat="1" applyFont="1" applyFill="1" applyBorder="1" applyAlignment="1">
      <alignment horizontal="center" vertical="center"/>
    </xf>
    <xf numFmtId="49" fontId="5" fillId="29" borderId="13" xfId="20" applyNumberFormat="1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center" vertical="center" wrapText="1"/>
    </xf>
    <xf numFmtId="164" fontId="5" fillId="30" borderId="21" xfId="0" applyNumberFormat="1" applyFont="1" applyFill="1" applyBorder="1" applyAlignment="1">
      <alignment vertical="center"/>
    </xf>
    <xf numFmtId="0" fontId="5" fillId="30" borderId="13" xfId="0" applyFont="1" applyFill="1" applyBorder="1" applyAlignment="1">
      <alignment horizontal="center" vertical="center"/>
    </xf>
    <xf numFmtId="0" fontId="5" fillId="30" borderId="21" xfId="0" applyFont="1" applyFill="1" applyBorder="1" applyAlignment="1">
      <alignment horizontal="center" vertical="center"/>
    </xf>
    <xf numFmtId="0" fontId="5" fillId="31" borderId="28" xfId="0" applyFont="1" applyFill="1" applyBorder="1" applyAlignment="1">
      <alignment horizontal="center" vertical="center" wrapText="1"/>
    </xf>
    <xf numFmtId="0" fontId="5" fillId="32" borderId="14" xfId="0" applyFont="1" applyFill="1" applyBorder="1" applyAlignment="1">
      <alignment horizontal="center" vertical="center" wrapText="1"/>
    </xf>
    <xf numFmtId="0" fontId="4" fillId="33" borderId="33" xfId="0" applyFont="1" applyFill="1" applyBorder="1"/>
    <xf numFmtId="0" fontId="4" fillId="33" borderId="35" xfId="0" applyFont="1" applyFill="1" applyBorder="1"/>
    <xf numFmtId="0" fontId="5" fillId="33" borderId="32" xfId="0" applyFont="1" applyFill="1" applyBorder="1" applyAlignment="1">
      <alignment horizontal="right"/>
    </xf>
    <xf numFmtId="0" fontId="5" fillId="33" borderId="36" xfId="0" applyFont="1" applyFill="1" applyBorder="1" applyAlignment="1">
      <alignment horizontal="right"/>
    </xf>
    <xf numFmtId="0" fontId="5" fillId="33" borderId="20" xfId="0" applyFont="1" applyFill="1" applyBorder="1" applyAlignment="1">
      <alignment horizontal="right"/>
    </xf>
    <xf numFmtId="0" fontId="5" fillId="33" borderId="3" xfId="0" applyFont="1" applyFill="1" applyBorder="1" applyAlignment="1">
      <alignment horizontal="right"/>
    </xf>
    <xf numFmtId="0" fontId="4" fillId="33" borderId="46" xfId="0" applyFont="1" applyFill="1" applyBorder="1"/>
    <xf numFmtId="0" fontId="5" fillId="33" borderId="27" xfId="0" applyFont="1" applyFill="1" applyBorder="1"/>
    <xf numFmtId="0" fontId="5" fillId="33" borderId="36" xfId="0" applyFont="1" applyFill="1" applyBorder="1"/>
    <xf numFmtId="0" fontId="5" fillId="3" borderId="30" xfId="0" applyFont="1" applyFill="1" applyBorder="1" applyAlignment="1">
      <alignment horizontal="center" vertical="center"/>
    </xf>
    <xf numFmtId="0" fontId="4" fillId="33" borderId="27" xfId="0" applyFont="1" applyFill="1" applyBorder="1"/>
    <xf numFmtId="0" fontId="4" fillId="33" borderId="36" xfId="0" applyFont="1" applyFill="1" applyBorder="1"/>
    <xf numFmtId="0" fontId="5" fillId="33" borderId="5" xfId="0" applyFont="1" applyFill="1" applyBorder="1" applyAlignment="1">
      <alignment horizontal="right"/>
    </xf>
    <xf numFmtId="0" fontId="5" fillId="33" borderId="10" xfId="0" applyFont="1" applyFill="1" applyBorder="1"/>
    <xf numFmtId="0" fontId="5" fillId="30" borderId="12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/>
    </xf>
    <xf numFmtId="0" fontId="5" fillId="30" borderId="16" xfId="0" applyFont="1" applyFill="1" applyBorder="1" applyAlignment="1">
      <alignment horizontal="center" vertical="center"/>
    </xf>
    <xf numFmtId="0" fontId="5" fillId="30" borderId="17" xfId="0" applyFont="1" applyFill="1" applyBorder="1" applyAlignment="1">
      <alignment horizontal="center" vertical="center"/>
    </xf>
    <xf numFmtId="0" fontId="5" fillId="30" borderId="19" xfId="0" applyFont="1" applyFill="1" applyBorder="1" applyAlignment="1">
      <alignment horizontal="center" vertical="center"/>
    </xf>
    <xf numFmtId="0" fontId="5" fillId="30" borderId="28" xfId="0" applyFont="1" applyFill="1" applyBorder="1" applyAlignment="1">
      <alignment horizontal="center" vertical="center"/>
    </xf>
    <xf numFmtId="0" fontId="5" fillId="30" borderId="29" xfId="0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right"/>
    </xf>
    <xf numFmtId="0" fontId="4" fillId="0" borderId="3" xfId="0" applyNumberFormat="1" applyFont="1" applyBorder="1" applyAlignment="1">
      <alignment horizontal="right"/>
    </xf>
    <xf numFmtId="0" fontId="4" fillId="34" borderId="36" xfId="0" applyNumberFormat="1" applyFont="1" applyFill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4" fillId="0" borderId="9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34" borderId="27" xfId="0" applyNumberFormat="1" applyFont="1" applyFill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9" fillId="35" borderId="30" xfId="0" applyFont="1" applyFill="1" applyBorder="1" applyAlignment="1" applyProtection="1">
      <alignment horizontal="center" vertical="center" textRotation="90" wrapText="1"/>
      <protection locked="0"/>
    </xf>
    <xf numFmtId="3" fontId="9" fillId="35" borderId="30" xfId="8" applyNumberFormat="1" applyFont="1" applyFill="1" applyBorder="1" applyAlignment="1" applyProtection="1">
      <alignment vertical="center"/>
    </xf>
    <xf numFmtId="0" fontId="5" fillId="30" borderId="29" xfId="0" applyFont="1" applyFill="1" applyBorder="1" applyAlignment="1">
      <alignment horizontal="center" vertical="center" wrapText="1"/>
    </xf>
    <xf numFmtId="0" fontId="5" fillId="33" borderId="2" xfId="0" applyFont="1" applyFill="1" applyBorder="1"/>
    <xf numFmtId="0" fontId="4" fillId="0" borderId="20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5" fillId="30" borderId="21" xfId="0" applyFont="1" applyFill="1" applyBorder="1" applyAlignment="1">
      <alignment horizontal="center" vertical="center" wrapText="1"/>
    </xf>
    <xf numFmtId="0" fontId="14" fillId="0" borderId="0" xfId="18"/>
    <xf numFmtId="3" fontId="5" fillId="5" borderId="47" xfId="0" applyNumberFormat="1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9" applyFont="1" applyAlignment="1">
      <alignment vertical="center"/>
    </xf>
    <xf numFmtId="2" fontId="6" fillId="36" borderId="31" xfId="19" applyNumberFormat="1" applyFont="1" applyFill="1" applyBorder="1" applyAlignment="1">
      <alignment vertical="center"/>
    </xf>
    <xf numFmtId="0" fontId="5" fillId="11" borderId="30" xfId="19" applyNumberFormat="1" applyFont="1" applyFill="1" applyBorder="1" applyAlignment="1">
      <alignment horizontal="center" vertical="center" wrapText="1"/>
    </xf>
    <xf numFmtId="0" fontId="5" fillId="11" borderId="13" xfId="19" applyNumberFormat="1" applyFont="1" applyFill="1" applyBorder="1" applyAlignment="1">
      <alignment horizontal="center" vertical="center" wrapText="1"/>
    </xf>
    <xf numFmtId="0" fontId="5" fillId="11" borderId="14" xfId="19" applyFont="1" applyFill="1" applyBorder="1" applyAlignment="1">
      <alignment horizontal="center"/>
    </xf>
    <xf numFmtId="0" fontId="5" fillId="33" borderId="41" xfId="19" applyFont="1" applyFill="1" applyBorder="1" applyAlignment="1">
      <alignment vertical="center"/>
    </xf>
    <xf numFmtId="0" fontId="4" fillId="0" borderId="20" xfId="19" applyNumberFormat="1" applyFont="1" applyFill="1" applyBorder="1" applyAlignment="1">
      <alignment horizontal="right" vertical="center"/>
    </xf>
    <xf numFmtId="3" fontId="4" fillId="0" borderId="9" xfId="19" applyNumberFormat="1" applyFont="1" applyFill="1" applyBorder="1" applyAlignment="1">
      <alignment horizontal="right" vertical="center"/>
    </xf>
    <xf numFmtId="0" fontId="4" fillId="33" borderId="33" xfId="19" applyFont="1" applyFill="1" applyBorder="1" applyAlignment="1">
      <alignment vertical="center"/>
    </xf>
    <xf numFmtId="0" fontId="4" fillId="0" borderId="9" xfId="19" applyNumberFormat="1" applyFont="1" applyFill="1" applyBorder="1" applyAlignment="1">
      <alignment horizontal="right" vertical="center"/>
    </xf>
    <xf numFmtId="0" fontId="4" fillId="33" borderId="33" xfId="19" applyFont="1" applyFill="1" applyBorder="1" applyAlignment="1">
      <alignment horizontal="left" vertical="center"/>
    </xf>
    <xf numFmtId="0" fontId="4" fillId="0" borderId="32" xfId="19" applyNumberFormat="1" applyFont="1" applyFill="1" applyBorder="1" applyAlignment="1">
      <alignment horizontal="right" vertical="center"/>
    </xf>
    <xf numFmtId="0" fontId="4" fillId="0" borderId="10" xfId="19" applyNumberFormat="1" applyFont="1" applyFill="1" applyBorder="1" applyAlignment="1">
      <alignment horizontal="right" vertical="center"/>
    </xf>
    <xf numFmtId="0" fontId="4" fillId="33" borderId="35" xfId="19" applyFont="1" applyFill="1" applyBorder="1" applyAlignment="1">
      <alignment vertical="center"/>
    </xf>
    <xf numFmtId="0" fontId="5" fillId="11" borderId="31" xfId="19" applyFont="1" applyFill="1" applyBorder="1" applyAlignment="1">
      <alignment horizontal="center" vertical="center" wrapText="1"/>
    </xf>
    <xf numFmtId="0" fontId="5" fillId="11" borderId="21" xfId="19" applyFont="1" applyFill="1" applyBorder="1" applyAlignment="1">
      <alignment horizontal="center" vertical="center" wrapText="1"/>
    </xf>
    <xf numFmtId="0" fontId="5" fillId="11" borderId="13" xfId="19" applyFont="1" applyFill="1" applyBorder="1" applyAlignment="1">
      <alignment horizontal="center" vertical="center" wrapText="1"/>
    </xf>
    <xf numFmtId="0" fontId="5" fillId="11" borderId="14" xfId="19" applyFont="1" applyFill="1" applyBorder="1" applyAlignment="1">
      <alignment horizontal="center" vertical="center"/>
    </xf>
    <xf numFmtId="0" fontId="29" fillId="0" borderId="0" xfId="19" applyFont="1" applyAlignment="1">
      <alignment vertical="center"/>
    </xf>
    <xf numFmtId="0" fontId="8" fillId="0" borderId="0" xfId="19" applyFont="1" applyAlignment="1">
      <alignment vertical="center"/>
    </xf>
    <xf numFmtId="0" fontId="4" fillId="0" borderId="0" xfId="19" applyFont="1"/>
    <xf numFmtId="0" fontId="5" fillId="11" borderId="19" xfId="19" applyNumberFormat="1" applyFont="1" applyFill="1" applyBorder="1" applyAlignment="1">
      <alignment horizontal="center" vertical="center" wrapText="1"/>
    </xf>
    <xf numFmtId="0" fontId="5" fillId="11" borderId="28" xfId="19" applyNumberFormat="1" applyFont="1" applyFill="1" applyBorder="1" applyAlignment="1">
      <alignment horizontal="center" vertical="center" wrapText="1"/>
    </xf>
    <xf numFmtId="3" fontId="5" fillId="33" borderId="32" xfId="19" applyNumberFormat="1" applyFont="1" applyFill="1" applyBorder="1" applyAlignment="1">
      <alignment horizontal="right" vertical="center" wrapText="1"/>
    </xf>
    <xf numFmtId="3" fontId="4" fillId="0" borderId="1" xfId="19" applyNumberFormat="1" applyFont="1" applyFill="1" applyBorder="1" applyAlignment="1">
      <alignment horizontal="right" vertical="center" wrapText="1"/>
    </xf>
    <xf numFmtId="3" fontId="4" fillId="0" borderId="9" xfId="19" applyNumberFormat="1" applyFont="1" applyFill="1" applyBorder="1" applyAlignment="1">
      <alignment horizontal="right" vertical="center" wrapText="1"/>
    </xf>
    <xf numFmtId="0" fontId="4" fillId="0" borderId="1" xfId="19" applyNumberFormat="1" applyFont="1" applyFill="1" applyBorder="1" applyAlignment="1">
      <alignment horizontal="right" vertical="center" wrapText="1"/>
    </xf>
    <xf numFmtId="0" fontId="4" fillId="0" borderId="4" xfId="19" applyNumberFormat="1" applyFont="1" applyFill="1" applyBorder="1" applyAlignment="1">
      <alignment horizontal="right" vertical="center" wrapText="1"/>
    </xf>
    <xf numFmtId="0" fontId="4" fillId="0" borderId="9" xfId="19" applyNumberFormat="1" applyFont="1" applyFill="1" applyBorder="1" applyAlignment="1">
      <alignment horizontal="right" vertical="center" wrapText="1"/>
    </xf>
    <xf numFmtId="0" fontId="4" fillId="33" borderId="33" xfId="19" applyFont="1" applyFill="1" applyBorder="1" applyAlignment="1">
      <alignment vertical="center" wrapText="1"/>
    </xf>
    <xf numFmtId="0" fontId="5" fillId="33" borderId="3" xfId="19" applyNumberFormat="1" applyFont="1" applyFill="1" applyBorder="1" applyAlignment="1">
      <alignment horizontal="right" vertical="center" wrapText="1"/>
    </xf>
    <xf numFmtId="0" fontId="5" fillId="33" borderId="32" xfId="19" applyNumberFormat="1" applyFont="1" applyFill="1" applyBorder="1" applyAlignment="1">
      <alignment horizontal="right" vertical="center" wrapText="1"/>
    </xf>
    <xf numFmtId="3" fontId="4" fillId="0" borderId="6" xfId="19" applyNumberFormat="1" applyFont="1" applyFill="1" applyBorder="1" applyAlignment="1">
      <alignment horizontal="right" vertical="center" wrapText="1"/>
    </xf>
    <xf numFmtId="3" fontId="4" fillId="0" borderId="10" xfId="19" applyNumberFormat="1" applyFont="1" applyFill="1" applyBorder="1" applyAlignment="1">
      <alignment horizontal="right" vertical="center" wrapText="1"/>
    </xf>
    <xf numFmtId="0" fontId="4" fillId="0" borderId="6" xfId="19" applyNumberFormat="1" applyFont="1" applyFill="1" applyBorder="1" applyAlignment="1">
      <alignment horizontal="right" vertical="center" wrapText="1"/>
    </xf>
    <xf numFmtId="0" fontId="4" fillId="0" borderId="2" xfId="19" applyNumberFormat="1" applyFont="1" applyFill="1" applyBorder="1" applyAlignment="1">
      <alignment horizontal="right" vertical="center" wrapText="1"/>
    </xf>
    <xf numFmtId="0" fontId="4" fillId="0" borderId="10" xfId="19" applyNumberFormat="1" applyFont="1" applyFill="1" applyBorder="1" applyAlignment="1">
      <alignment horizontal="right" vertical="center" wrapText="1"/>
    </xf>
    <xf numFmtId="0" fontId="4" fillId="33" borderId="35" xfId="19" applyFont="1" applyFill="1" applyBorder="1" applyAlignment="1">
      <alignment vertical="center" wrapText="1"/>
    </xf>
    <xf numFmtId="0" fontId="4" fillId="0" borderId="0" xfId="19" applyFont="1" applyAlignment="1">
      <alignment horizontal="left" vertical="center"/>
    </xf>
    <xf numFmtId="0" fontId="5" fillId="11" borderId="16" xfId="19" applyFont="1" applyFill="1" applyBorder="1" applyAlignment="1">
      <alignment horizontal="center" vertical="center" wrapText="1"/>
    </xf>
    <xf numFmtId="0" fontId="5" fillId="11" borderId="15" xfId="19" applyFont="1" applyFill="1" applyBorder="1" applyAlignment="1">
      <alignment horizontal="center" vertical="center" wrapText="1"/>
    </xf>
    <xf numFmtId="0" fontId="5" fillId="11" borderId="12" xfId="19" applyFont="1" applyFill="1" applyBorder="1" applyAlignment="1">
      <alignment horizontal="center" vertical="center" wrapText="1"/>
    </xf>
    <xf numFmtId="0" fontId="5" fillId="11" borderId="18" xfId="19" applyFont="1" applyFill="1" applyBorder="1" applyAlignment="1">
      <alignment horizontal="center" vertical="center" wrapText="1"/>
    </xf>
    <xf numFmtId="0" fontId="5" fillId="11" borderId="17" xfId="19" applyFont="1" applyFill="1" applyBorder="1" applyAlignment="1">
      <alignment horizontal="center" vertical="center" wrapText="1"/>
    </xf>
    <xf numFmtId="0" fontId="8" fillId="0" borderId="0" xfId="19" applyFont="1"/>
    <xf numFmtId="0" fontId="5" fillId="11" borderId="30" xfId="19" applyFont="1" applyFill="1" applyBorder="1" applyAlignment="1">
      <alignment horizontal="center"/>
    </xf>
    <xf numFmtId="0" fontId="5" fillId="11" borderId="29" xfId="19" applyFont="1" applyFill="1" applyBorder="1" applyAlignment="1">
      <alignment horizontal="center"/>
    </xf>
    <xf numFmtId="0" fontId="5" fillId="11" borderId="13" xfId="19" applyFont="1" applyFill="1" applyBorder="1" applyAlignment="1">
      <alignment horizontal="center"/>
    </xf>
    <xf numFmtId="0" fontId="4" fillId="33" borderId="27" xfId="19" applyFont="1" applyFill="1" applyBorder="1" applyAlignment="1">
      <alignment horizontal="right"/>
    </xf>
    <xf numFmtId="0" fontId="4" fillId="25" borderId="40" xfId="19" applyFont="1" applyFill="1" applyBorder="1" applyAlignment="1">
      <alignment horizontal="right"/>
    </xf>
    <xf numFmtId="0" fontId="4" fillId="25" borderId="9" xfId="19" applyFont="1" applyFill="1" applyBorder="1" applyAlignment="1">
      <alignment horizontal="right"/>
    </xf>
    <xf numFmtId="0" fontId="4" fillId="33" borderId="40" xfId="19" applyFont="1" applyFill="1" applyBorder="1" applyAlignment="1">
      <alignment horizontal="right"/>
    </xf>
    <xf numFmtId="0" fontId="4" fillId="33" borderId="38" xfId="19" applyFont="1" applyFill="1" applyBorder="1" applyAlignment="1">
      <alignment horizontal="right"/>
    </xf>
    <xf numFmtId="0" fontId="4" fillId="33" borderId="33" xfId="19" applyFont="1" applyFill="1" applyBorder="1"/>
    <xf numFmtId="0" fontId="5" fillId="11" borderId="29" xfId="19" applyFont="1" applyFill="1" applyBorder="1" applyAlignment="1">
      <alignment horizontal="center" vertical="center" wrapText="1"/>
    </xf>
    <xf numFmtId="0" fontId="5" fillId="11" borderId="28" xfId="19" applyFont="1" applyFill="1" applyBorder="1" applyAlignment="1">
      <alignment horizontal="center" vertical="center" wrapText="1"/>
    </xf>
    <xf numFmtId="0" fontId="5" fillId="11" borderId="30" xfId="19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31" fillId="33" borderId="36" xfId="18" applyFont="1" applyFill="1" applyBorder="1"/>
    <xf numFmtId="3" fontId="5" fillId="33" borderId="41" xfId="19" applyNumberFormat="1" applyFont="1" applyFill="1" applyBorder="1" applyAlignment="1">
      <alignment vertical="center"/>
    </xf>
    <xf numFmtId="0" fontId="12" fillId="0" borderId="0" xfId="0" applyFont="1"/>
    <xf numFmtId="0" fontId="32" fillId="37" borderId="13" xfId="18" applyFont="1" applyFill="1" applyBorder="1" applyAlignment="1">
      <alignment horizontal="center" vertical="center"/>
    </xf>
    <xf numFmtId="0" fontId="32" fillId="37" borderId="21" xfId="18" applyFont="1" applyFill="1" applyBorder="1" applyAlignment="1">
      <alignment horizontal="center" vertical="center"/>
    </xf>
    <xf numFmtId="0" fontId="30" fillId="37" borderId="13" xfId="18" applyFont="1" applyFill="1" applyBorder="1" applyAlignment="1">
      <alignment horizontal="center" vertical="center"/>
    </xf>
    <xf numFmtId="0" fontId="30" fillId="37" borderId="19" xfId="18" applyFont="1" applyFill="1" applyBorder="1" applyAlignment="1">
      <alignment horizontal="center" vertical="center"/>
    </xf>
    <xf numFmtId="0" fontId="30" fillId="37" borderId="21" xfId="18" applyFont="1" applyFill="1" applyBorder="1" applyAlignment="1">
      <alignment horizontal="center" vertical="center"/>
    </xf>
    <xf numFmtId="0" fontId="32" fillId="37" borderId="30" xfId="18" applyFont="1" applyFill="1" applyBorder="1" applyAlignment="1">
      <alignment horizontal="center" vertical="center"/>
    </xf>
    <xf numFmtId="0" fontId="33" fillId="33" borderId="36" xfId="18" applyFont="1" applyFill="1" applyBorder="1"/>
    <xf numFmtId="0" fontId="33" fillId="33" borderId="27" xfId="18" applyFont="1" applyFill="1" applyBorder="1"/>
    <xf numFmtId="0" fontId="30" fillId="37" borderId="30" xfId="18" applyFont="1" applyFill="1" applyBorder="1" applyAlignment="1">
      <alignment horizontal="center" vertical="center"/>
    </xf>
    <xf numFmtId="0" fontId="32" fillId="37" borderId="14" xfId="18" applyFont="1" applyFill="1" applyBorder="1" applyAlignment="1">
      <alignment horizontal="center" vertical="center"/>
    </xf>
    <xf numFmtId="0" fontId="30" fillId="37" borderId="14" xfId="18" applyFont="1" applyFill="1" applyBorder="1" applyAlignment="1">
      <alignment horizontal="center" vertical="center"/>
    </xf>
    <xf numFmtId="0" fontId="34" fillId="0" borderId="32" xfId="18" applyFont="1" applyBorder="1" applyAlignment="1">
      <alignment horizontal="right"/>
    </xf>
    <xf numFmtId="0" fontId="34" fillId="0" borderId="9" xfId="18" applyFont="1" applyBorder="1" applyAlignment="1">
      <alignment horizontal="right" vertical="center"/>
    </xf>
    <xf numFmtId="0" fontId="34" fillId="0" borderId="20" xfId="18" applyFont="1" applyBorder="1" applyAlignment="1">
      <alignment horizontal="right"/>
    </xf>
    <xf numFmtId="0" fontId="31" fillId="0" borderId="6" xfId="18" applyFont="1" applyBorder="1" applyAlignment="1">
      <alignment horizontal="right" vertical="center"/>
    </xf>
    <xf numFmtId="0" fontId="32" fillId="37" borderId="15" xfId="18" applyFont="1" applyFill="1" applyBorder="1" applyAlignment="1">
      <alignment horizontal="center" vertical="center"/>
    </xf>
    <xf numFmtId="0" fontId="32" fillId="37" borderId="16" xfId="18" applyFont="1" applyFill="1" applyBorder="1" applyAlignment="1">
      <alignment horizontal="center" vertical="center"/>
    </xf>
    <xf numFmtId="0" fontId="32" fillId="37" borderId="12" xfId="18" applyFont="1" applyFill="1" applyBorder="1" applyAlignment="1">
      <alignment horizontal="center" vertical="center"/>
    </xf>
    <xf numFmtId="0" fontId="31" fillId="0" borderId="10" xfId="18" applyFont="1" applyBorder="1" applyAlignment="1">
      <alignment horizontal="right" vertical="center"/>
    </xf>
    <xf numFmtId="0" fontId="30" fillId="33" borderId="32" xfId="18" applyFont="1" applyFill="1" applyBorder="1" applyAlignment="1">
      <alignment horizontal="right" vertical="center"/>
    </xf>
    <xf numFmtId="0" fontId="12" fillId="0" borderId="0" xfId="18" applyFont="1"/>
    <xf numFmtId="0" fontId="5" fillId="12" borderId="21" xfId="19" applyFont="1" applyFill="1" applyBorder="1" applyAlignment="1">
      <alignment horizontal="center" vertical="center"/>
    </xf>
    <xf numFmtId="0" fontId="5" fillId="12" borderId="19" xfId="19" applyFont="1" applyFill="1" applyBorder="1" applyAlignment="1">
      <alignment horizontal="center" vertical="center"/>
    </xf>
    <xf numFmtId="0" fontId="5" fillId="12" borderId="13" xfId="19" applyFont="1" applyFill="1" applyBorder="1" applyAlignment="1">
      <alignment horizontal="center" vertical="center"/>
    </xf>
    <xf numFmtId="0" fontId="5" fillId="12" borderId="14" xfId="19" applyFont="1" applyFill="1" applyBorder="1" applyAlignment="1">
      <alignment horizontal="center" vertical="center"/>
    </xf>
    <xf numFmtId="0" fontId="5" fillId="33" borderId="32" xfId="19" applyFont="1" applyFill="1" applyBorder="1"/>
    <xf numFmtId="0" fontId="4" fillId="0" borderId="6" xfId="19" applyFont="1" applyBorder="1" applyAlignment="1">
      <alignment horizontal="right"/>
    </xf>
    <xf numFmtId="0" fontId="4" fillId="0" borderId="10" xfId="19" applyFont="1" applyBorder="1" applyAlignment="1">
      <alignment horizontal="right"/>
    </xf>
    <xf numFmtId="0" fontId="4" fillId="33" borderId="35" xfId="19" applyFont="1" applyFill="1" applyBorder="1"/>
    <xf numFmtId="0" fontId="5" fillId="12" borderId="16" xfId="19" applyFont="1" applyFill="1" applyBorder="1" applyAlignment="1">
      <alignment horizontal="center" vertical="center"/>
    </xf>
    <xf numFmtId="0" fontId="5" fillId="12" borderId="15" xfId="19" applyFont="1" applyFill="1" applyBorder="1" applyAlignment="1">
      <alignment horizontal="center" vertical="center"/>
    </xf>
    <xf numFmtId="0" fontId="5" fillId="12" borderId="12" xfId="19" applyFont="1" applyFill="1" applyBorder="1" applyAlignment="1">
      <alignment horizontal="center" vertical="center"/>
    </xf>
    <xf numFmtId="0" fontId="5" fillId="12" borderId="28" xfId="19" applyFont="1" applyFill="1" applyBorder="1" applyAlignment="1">
      <alignment horizontal="center" vertical="center"/>
    </xf>
    <xf numFmtId="0" fontId="5" fillId="33" borderId="32" xfId="19" applyFont="1" applyFill="1" applyBorder="1" applyAlignment="1">
      <alignment horizontal="right"/>
    </xf>
    <xf numFmtId="0" fontId="5" fillId="33" borderId="3" xfId="19" applyFont="1" applyFill="1" applyBorder="1" applyAlignment="1">
      <alignment horizontal="right"/>
    </xf>
    <xf numFmtId="0" fontId="4" fillId="0" borderId="2" xfId="19" applyFont="1" applyBorder="1" applyAlignment="1">
      <alignment horizontal="right"/>
    </xf>
    <xf numFmtId="0" fontId="4" fillId="33" borderId="35" xfId="19" applyFont="1" applyFill="1" applyBorder="1" applyAlignment="1">
      <alignment horizontal="left"/>
    </xf>
    <xf numFmtId="0" fontId="5" fillId="12" borderId="16" xfId="19" applyFont="1" applyFill="1" applyBorder="1" applyAlignment="1">
      <alignment horizontal="center" vertical="center" wrapText="1"/>
    </xf>
    <xf numFmtId="0" fontId="5" fillId="12" borderId="15" xfId="19" applyFont="1" applyFill="1" applyBorder="1" applyAlignment="1">
      <alignment horizontal="center" vertical="center" wrapText="1"/>
    </xf>
    <xf numFmtId="0" fontId="5" fillId="12" borderId="12" xfId="19" applyFont="1" applyFill="1" applyBorder="1" applyAlignment="1">
      <alignment horizontal="center" vertical="center" wrapText="1"/>
    </xf>
    <xf numFmtId="0" fontId="5" fillId="12" borderId="18" xfId="19" applyFont="1" applyFill="1" applyBorder="1" applyAlignment="1">
      <alignment horizontal="center" vertical="center" wrapText="1"/>
    </xf>
    <xf numFmtId="0" fontId="5" fillId="12" borderId="17" xfId="19" applyFont="1" applyFill="1" applyBorder="1" applyAlignment="1">
      <alignment horizontal="center" vertical="center" wrapText="1"/>
    </xf>
    <xf numFmtId="0" fontId="31" fillId="33" borderId="35" xfId="18" applyFont="1" applyFill="1" applyBorder="1"/>
    <xf numFmtId="0" fontId="31" fillId="33" borderId="33" xfId="18" applyFont="1" applyFill="1" applyBorder="1"/>
    <xf numFmtId="0" fontId="5" fillId="33" borderId="48" xfId="0" applyFont="1" applyFill="1" applyBorder="1"/>
    <xf numFmtId="3" fontId="5" fillId="2" borderId="28" xfId="0" applyNumberFormat="1" applyFont="1" applyFill="1" applyBorder="1" applyAlignment="1">
      <alignment horizontal="center" vertical="center"/>
    </xf>
    <xf numFmtId="3" fontId="5" fillId="2" borderId="30" xfId="0" applyNumberFormat="1" applyFont="1" applyFill="1" applyBorder="1" applyAlignment="1">
      <alignment horizontal="center" vertical="center"/>
    </xf>
    <xf numFmtId="3" fontId="6" fillId="24" borderId="21" xfId="0" applyNumberFormat="1" applyFont="1" applyFill="1" applyBorder="1" applyAlignment="1">
      <alignment horizontal="center" vertical="center"/>
    </xf>
    <xf numFmtId="0" fontId="5" fillId="26" borderId="30" xfId="0" applyFont="1" applyFill="1" applyBorder="1" applyAlignment="1">
      <alignment horizontal="center"/>
    </xf>
    <xf numFmtId="0" fontId="5" fillId="26" borderId="28" xfId="0" applyNumberFormat="1" applyFont="1" applyFill="1" applyBorder="1" applyAlignment="1">
      <alignment horizontal="center"/>
    </xf>
    <xf numFmtId="0" fontId="5" fillId="26" borderId="30" xfId="0" applyNumberFormat="1" applyFont="1" applyFill="1" applyBorder="1" applyAlignment="1">
      <alignment horizontal="center"/>
    </xf>
    <xf numFmtId="0" fontId="5" fillId="26" borderId="29" xfId="0" applyNumberFormat="1" applyFont="1" applyFill="1" applyBorder="1" applyAlignment="1">
      <alignment horizontal="center"/>
    </xf>
    <xf numFmtId="0" fontId="10" fillId="0" borderId="35" xfId="0" applyFont="1" applyFill="1" applyBorder="1" applyAlignment="1" applyProtection="1">
      <alignment horizontal="left" vertical="center" wrapText="1"/>
      <protection locked="0"/>
    </xf>
    <xf numFmtId="0" fontId="10" fillId="38" borderId="33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 applyProtection="1">
      <alignment horizontal="left" vertical="center" wrapText="1"/>
      <protection locked="0"/>
    </xf>
    <xf numFmtId="0" fontId="9" fillId="35" borderId="14" xfId="8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horizontal="center" vertical="center"/>
    </xf>
    <xf numFmtId="0" fontId="5" fillId="11" borderId="29" xfId="19" applyNumberFormat="1" applyFont="1" applyFill="1" applyBorder="1" applyAlignment="1">
      <alignment horizontal="center" vertical="center" wrapText="1"/>
    </xf>
    <xf numFmtId="0" fontId="34" fillId="0" borderId="10" xfId="18" quotePrefix="1" applyFont="1" applyBorder="1" applyAlignment="1">
      <alignment horizontal="right" vertical="center"/>
    </xf>
    <xf numFmtId="0" fontId="5" fillId="3" borderId="31" xfId="0" applyNumberFormat="1" applyFont="1" applyFill="1" applyBorder="1" applyAlignment="1">
      <alignment horizontal="center" vertical="center"/>
    </xf>
    <xf numFmtId="0" fontId="5" fillId="3" borderId="30" xfId="0" applyNumberFormat="1" applyFont="1" applyFill="1" applyBorder="1" applyAlignment="1">
      <alignment horizontal="center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9" borderId="43" xfId="0" applyFont="1" applyFill="1" applyBorder="1" applyAlignment="1">
      <alignment horizontal="center" vertical="center" wrapText="1"/>
    </xf>
    <xf numFmtId="0" fontId="5" fillId="39" borderId="49" xfId="0" applyFont="1" applyFill="1" applyBorder="1" applyAlignment="1">
      <alignment horizontal="center" vertical="center" wrapText="1"/>
    </xf>
    <xf numFmtId="0" fontId="5" fillId="39" borderId="50" xfId="0" applyFont="1" applyFill="1" applyBorder="1" applyAlignment="1">
      <alignment horizontal="center" vertical="center" wrapText="1"/>
    </xf>
    <xf numFmtId="164" fontId="6" fillId="0" borderId="41" xfId="19" applyNumberFormat="1" applyFont="1" applyFill="1" applyBorder="1" applyAlignment="1">
      <alignment vertical="center"/>
    </xf>
    <xf numFmtId="164" fontId="6" fillId="9" borderId="41" xfId="0" applyNumberFormat="1" applyFont="1" applyFill="1" applyBorder="1" applyAlignment="1">
      <alignment vertical="center"/>
    </xf>
    <xf numFmtId="164" fontId="6" fillId="3" borderId="30" xfId="0" applyNumberFormat="1" applyFont="1" applyFill="1" applyBorder="1" applyAlignment="1">
      <alignment horizontal="center" vertical="center"/>
    </xf>
    <xf numFmtId="164" fontId="6" fillId="0" borderId="41" xfId="0" applyNumberFormat="1" applyFont="1" applyFill="1" applyBorder="1" applyAlignment="1">
      <alignment horizontal="right" vertical="center"/>
    </xf>
    <xf numFmtId="164" fontId="6" fillId="40" borderId="30" xfId="0" applyNumberFormat="1" applyFont="1" applyFill="1" applyBorder="1" applyAlignment="1">
      <alignment horizontal="right" vertical="center"/>
    </xf>
    <xf numFmtId="164" fontId="6" fillId="9" borderId="32" xfId="0" applyNumberFormat="1" applyFont="1" applyFill="1" applyBorder="1" applyAlignment="1">
      <alignment horizontal="right" vertical="center"/>
    </xf>
    <xf numFmtId="164" fontId="6" fillId="30" borderId="21" xfId="0" applyNumberFormat="1" applyFont="1" applyFill="1" applyBorder="1" applyAlignment="1">
      <alignment horizontal="center" vertical="center"/>
    </xf>
    <xf numFmtId="164" fontId="6" fillId="9" borderId="32" xfId="0" applyNumberFormat="1" applyFont="1" applyFill="1" applyBorder="1" applyAlignment="1">
      <alignment vertical="center"/>
    </xf>
    <xf numFmtId="164" fontId="6" fillId="24" borderId="21" xfId="0" applyNumberFormat="1" applyFont="1" applyFill="1" applyBorder="1" applyAlignment="1">
      <alignment horizontal="center" vertical="center"/>
    </xf>
    <xf numFmtId="164" fontId="6" fillId="6" borderId="21" xfId="0" applyNumberFormat="1" applyFont="1" applyFill="1" applyBorder="1" applyAlignment="1">
      <alignment horizontal="center" vertical="center"/>
    </xf>
    <xf numFmtId="164" fontId="6" fillId="9" borderId="41" xfId="22" applyNumberFormat="1" applyFont="1" applyFill="1" applyBorder="1" applyAlignment="1">
      <alignment vertical="center"/>
    </xf>
    <xf numFmtId="164" fontId="6" fillId="10" borderId="31" xfId="22" applyNumberFormat="1" applyFont="1" applyFill="1" applyBorder="1" applyAlignment="1">
      <alignment horizontal="center" vertical="center" wrapText="1"/>
    </xf>
    <xf numFmtId="164" fontId="6" fillId="28" borderId="21" xfId="0" applyNumberFormat="1" applyFont="1" applyFill="1" applyBorder="1" applyAlignment="1">
      <alignment horizontal="center" vertical="center"/>
    </xf>
    <xf numFmtId="3" fontId="4" fillId="0" borderId="20" xfId="19" applyNumberFormat="1" applyFont="1" applyFill="1" applyBorder="1" applyAlignment="1">
      <alignment horizontal="right" vertical="center"/>
    </xf>
    <xf numFmtId="3" fontId="5" fillId="11" borderId="21" xfId="19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right" vertical="center" wrapText="1"/>
      <protection locked="0"/>
    </xf>
    <xf numFmtId="0" fontId="10" fillId="38" borderId="33" xfId="0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right" vertical="center" wrapText="1"/>
      <protection locked="0"/>
    </xf>
    <xf numFmtId="0" fontId="10" fillId="0" borderId="36" xfId="0" applyFont="1" applyFill="1" applyBorder="1" applyAlignment="1" applyProtection="1">
      <alignment horizontal="right" vertical="center" wrapText="1"/>
      <protection locked="0"/>
    </xf>
    <xf numFmtId="0" fontId="10" fillId="38" borderId="27" xfId="0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right" vertical="center" wrapText="1"/>
      <protection locked="0"/>
    </xf>
    <xf numFmtId="0" fontId="10" fillId="38" borderId="51" xfId="0" applyFont="1" applyFill="1" applyBorder="1" applyAlignment="1" applyProtection="1">
      <alignment horizontal="left" vertical="center" wrapText="1"/>
      <protection locked="0"/>
    </xf>
    <xf numFmtId="0" fontId="10" fillId="38" borderId="51" xfId="0" applyFont="1" applyFill="1" applyBorder="1" applyAlignment="1" applyProtection="1">
      <alignment horizontal="right" vertical="center" wrapText="1"/>
      <protection locked="0"/>
    </xf>
    <xf numFmtId="0" fontId="10" fillId="38" borderId="48" xfId="0" applyFont="1" applyFill="1" applyBorder="1" applyAlignment="1" applyProtection="1">
      <alignment horizontal="right" vertical="center" wrapText="1"/>
      <protection locked="0"/>
    </xf>
    <xf numFmtId="0" fontId="9" fillId="35" borderId="31" xfId="0" applyFont="1" applyFill="1" applyBorder="1" applyAlignment="1" applyProtection="1">
      <alignment horizontal="center" vertical="center" textRotation="90" wrapText="1"/>
      <protection locked="0"/>
    </xf>
    <xf numFmtId="3" fontId="9" fillId="35" borderId="30" xfId="8" applyNumberFormat="1" applyFont="1" applyFill="1" applyBorder="1" applyAlignment="1" applyProtection="1">
      <alignment horizontal="center" vertical="center"/>
    </xf>
    <xf numFmtId="0" fontId="9" fillId="35" borderId="30" xfId="0" applyFont="1" applyFill="1" applyBorder="1" applyAlignment="1" applyProtection="1">
      <alignment horizontal="center" vertical="center" wrapText="1"/>
      <protection locked="0"/>
    </xf>
    <xf numFmtId="0" fontId="9" fillId="35" borderId="30" xfId="0" applyFont="1" applyFill="1" applyBorder="1" applyAlignment="1" applyProtection="1">
      <alignment horizontal="center" vertical="center" textRotation="90"/>
      <protection locked="0"/>
    </xf>
    <xf numFmtId="3" fontId="4" fillId="0" borderId="0" xfId="0" applyNumberFormat="1" applyFont="1"/>
    <xf numFmtId="0" fontId="0" fillId="0" borderId="0" xfId="0" applyNumberFormat="1"/>
    <xf numFmtId="0" fontId="30" fillId="33" borderId="32" xfId="18" applyFont="1" applyFill="1" applyBorder="1" applyAlignment="1">
      <alignment horizontal="right"/>
    </xf>
    <xf numFmtId="0" fontId="1" fillId="0" borderId="0" xfId="0" applyFont="1"/>
    <xf numFmtId="0" fontId="5" fillId="11" borderId="47" xfId="19" applyFont="1" applyFill="1" applyBorder="1" applyAlignment="1">
      <alignment horizontal="center" vertical="center" wrapText="1"/>
    </xf>
    <xf numFmtId="0" fontId="5" fillId="11" borderId="56" xfId="19" applyFont="1" applyFill="1" applyBorder="1" applyAlignment="1">
      <alignment horizontal="center" vertical="center" wrapText="1"/>
    </xf>
    <xf numFmtId="0" fontId="5" fillId="11" borderId="23" xfId="19" applyFont="1" applyFill="1" applyBorder="1" applyAlignment="1">
      <alignment horizontal="center" vertical="center" wrapText="1"/>
    </xf>
    <xf numFmtId="0" fontId="5" fillId="11" borderId="52" xfId="19" applyFont="1" applyFill="1" applyBorder="1" applyAlignment="1">
      <alignment horizontal="center" vertical="center" wrapText="1"/>
    </xf>
    <xf numFmtId="0" fontId="5" fillId="11" borderId="53" xfId="19" applyFont="1" applyFill="1" applyBorder="1" applyAlignment="1">
      <alignment horizontal="center" vertical="center" wrapText="1"/>
    </xf>
    <xf numFmtId="0" fontId="5" fillId="11" borderId="46" xfId="19" applyFont="1" applyFill="1" applyBorder="1" applyAlignment="1">
      <alignment horizontal="center" vertical="center" wrapText="1"/>
    </xf>
    <xf numFmtId="0" fontId="5" fillId="11" borderId="54" xfId="19" applyFont="1" applyFill="1" applyBorder="1" applyAlignment="1">
      <alignment horizontal="center" vertical="center" wrapText="1"/>
    </xf>
    <xf numFmtId="0" fontId="5" fillId="11" borderId="55" xfId="19" applyFont="1" applyFill="1" applyBorder="1" applyAlignment="1">
      <alignment horizontal="center" vertical="center" wrapText="1"/>
    </xf>
    <xf numFmtId="0" fontId="5" fillId="11" borderId="54" xfId="19" applyFont="1" applyFill="1" applyBorder="1" applyAlignment="1">
      <alignment horizontal="center" vertical="center"/>
    </xf>
    <xf numFmtId="0" fontId="5" fillId="11" borderId="29" xfId="19" applyFont="1" applyFill="1" applyBorder="1" applyAlignment="1">
      <alignment horizontal="center" vertical="center"/>
    </xf>
    <xf numFmtId="0" fontId="5" fillId="11" borderId="19" xfId="19" applyFont="1" applyFill="1" applyBorder="1" applyAlignment="1">
      <alignment horizontal="center" vertical="center"/>
    </xf>
    <xf numFmtId="0" fontId="5" fillId="11" borderId="28" xfId="19" applyFont="1" applyFill="1" applyBorder="1" applyAlignment="1">
      <alignment horizontal="center" vertical="center"/>
    </xf>
    <xf numFmtId="0" fontId="5" fillId="11" borderId="13" xfId="19" applyFont="1" applyFill="1" applyBorder="1" applyAlignment="1">
      <alignment horizontal="center" vertical="center" wrapText="1"/>
    </xf>
    <xf numFmtId="0" fontId="5" fillId="11" borderId="19" xfId="19" applyFont="1" applyFill="1" applyBorder="1" applyAlignment="1">
      <alignment horizontal="center" vertical="center" wrapText="1"/>
    </xf>
    <xf numFmtId="0" fontId="5" fillId="11" borderId="21" xfId="19" applyFont="1" applyFill="1" applyBorder="1" applyAlignment="1">
      <alignment horizontal="center" vertical="center" wrapText="1"/>
    </xf>
    <xf numFmtId="0" fontId="5" fillId="11" borderId="57" xfId="19" applyFont="1" applyFill="1" applyBorder="1" applyAlignment="1">
      <alignment horizontal="center" vertical="center" wrapText="1"/>
    </xf>
    <xf numFmtId="0" fontId="5" fillId="11" borderId="29" xfId="19" applyFont="1" applyFill="1" applyBorder="1" applyAlignment="1">
      <alignment horizontal="center" vertical="center" wrapText="1"/>
    </xf>
    <xf numFmtId="0" fontId="5" fillId="11" borderId="28" xfId="19" applyFont="1" applyFill="1" applyBorder="1" applyAlignment="1">
      <alignment horizontal="center" vertical="center" wrapText="1"/>
    </xf>
    <xf numFmtId="0" fontId="32" fillId="37" borderId="26" xfId="18" applyFont="1" applyFill="1" applyBorder="1" applyAlignment="1">
      <alignment horizontal="center" vertical="center"/>
    </xf>
    <xf numFmtId="0" fontId="32" fillId="37" borderId="58" xfId="18" applyFont="1" applyFill="1" applyBorder="1" applyAlignment="1">
      <alignment horizontal="center" vertical="center"/>
    </xf>
    <xf numFmtId="0" fontId="32" fillId="37" borderId="23" xfId="18" applyFont="1" applyFill="1" applyBorder="1" applyAlignment="1">
      <alignment horizontal="center" vertical="center"/>
    </xf>
    <xf numFmtId="0" fontId="32" fillId="37" borderId="52" xfId="18" applyFont="1" applyFill="1" applyBorder="1" applyAlignment="1">
      <alignment horizontal="center" vertical="center"/>
    </xf>
    <xf numFmtId="0" fontId="32" fillId="37" borderId="53" xfId="18" applyFont="1" applyFill="1" applyBorder="1" applyAlignment="1">
      <alignment horizontal="center" vertical="center"/>
    </xf>
    <xf numFmtId="0" fontId="5" fillId="12" borderId="46" xfId="19" applyFont="1" applyFill="1" applyBorder="1" applyAlignment="1">
      <alignment horizontal="center" vertical="center"/>
    </xf>
    <xf numFmtId="0" fontId="5" fillId="12" borderId="57" xfId="19" applyFont="1" applyFill="1" applyBorder="1" applyAlignment="1">
      <alignment horizontal="center" vertical="center"/>
    </xf>
    <xf numFmtId="0" fontId="5" fillId="12" borderId="54" xfId="19" applyFont="1" applyFill="1" applyBorder="1" applyAlignment="1">
      <alignment horizontal="center" vertical="center"/>
    </xf>
    <xf numFmtId="0" fontId="5" fillId="12" borderId="55" xfId="19" applyFont="1" applyFill="1" applyBorder="1" applyAlignment="1">
      <alignment horizontal="center" vertical="center"/>
    </xf>
    <xf numFmtId="0" fontId="5" fillId="12" borderId="46" xfId="19" applyFont="1" applyFill="1" applyBorder="1" applyAlignment="1">
      <alignment horizontal="center" vertical="center" wrapText="1"/>
    </xf>
    <xf numFmtId="0" fontId="5" fillId="12" borderId="54" xfId="19" applyFont="1" applyFill="1" applyBorder="1" applyAlignment="1">
      <alignment horizontal="center" vertical="center" wrapText="1"/>
    </xf>
    <xf numFmtId="0" fontId="5" fillId="12" borderId="55" xfId="19" applyFont="1" applyFill="1" applyBorder="1" applyAlignment="1">
      <alignment horizontal="center" vertical="center" wrapText="1"/>
    </xf>
    <xf numFmtId="0" fontId="5" fillId="12" borderId="23" xfId="19" applyFont="1" applyFill="1" applyBorder="1" applyAlignment="1">
      <alignment horizontal="center" vertical="center" wrapText="1"/>
    </xf>
    <xf numFmtId="0" fontId="5" fillId="12" borderId="52" xfId="19" applyFont="1" applyFill="1" applyBorder="1" applyAlignment="1">
      <alignment horizontal="center" vertical="center" wrapText="1"/>
    </xf>
    <xf numFmtId="0" fontId="5" fillId="12" borderId="53" xfId="19" applyFont="1" applyFill="1" applyBorder="1" applyAlignment="1">
      <alignment horizontal="center" vertical="center" wrapText="1"/>
    </xf>
    <xf numFmtId="0" fontId="5" fillId="12" borderId="47" xfId="19" applyFont="1" applyFill="1" applyBorder="1" applyAlignment="1">
      <alignment horizontal="center" vertical="center" wrapText="1"/>
    </xf>
    <xf numFmtId="0" fontId="5" fillId="12" borderId="56" xfId="19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/>
    </xf>
    <xf numFmtId="3" fontId="5" fillId="5" borderId="39" xfId="0" applyNumberFormat="1" applyFont="1" applyFill="1" applyBorder="1" applyAlignment="1">
      <alignment horizontal="center" vertical="center"/>
    </xf>
    <xf numFmtId="3" fontId="5" fillId="5" borderId="31" xfId="0" applyNumberFormat="1" applyFont="1" applyFill="1" applyBorder="1" applyAlignment="1">
      <alignment horizontal="center" vertical="center"/>
    </xf>
    <xf numFmtId="0" fontId="5" fillId="5" borderId="59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60" xfId="0" applyNumberFormat="1" applyFont="1" applyFill="1" applyBorder="1" applyAlignment="1">
      <alignment horizontal="center" vertical="center"/>
    </xf>
    <xf numFmtId="0" fontId="5" fillId="41" borderId="26" xfId="0" applyFont="1" applyFill="1" applyBorder="1" applyAlignment="1">
      <alignment horizontal="center" vertical="center"/>
    </xf>
    <xf numFmtId="0" fontId="5" fillId="41" borderId="5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42" borderId="46" xfId="0" applyFont="1" applyFill="1" applyBorder="1" applyAlignment="1">
      <alignment horizontal="center" vertical="center" wrapText="1"/>
    </xf>
    <xf numFmtId="0" fontId="5" fillId="42" borderId="57" xfId="0" applyFont="1" applyFill="1" applyBorder="1" applyAlignment="1">
      <alignment horizontal="center" vertical="center" wrapText="1"/>
    </xf>
    <xf numFmtId="0" fontId="5" fillId="30" borderId="61" xfId="0" applyFont="1" applyFill="1" applyBorder="1" applyAlignment="1">
      <alignment horizontal="center" vertical="center"/>
    </xf>
    <xf numFmtId="0" fontId="5" fillId="30" borderId="52" xfId="0" applyFont="1" applyFill="1" applyBorder="1" applyAlignment="1">
      <alignment horizontal="center" vertical="center"/>
    </xf>
    <xf numFmtId="0" fontId="5" fillId="30" borderId="25" xfId="0" applyFont="1" applyFill="1" applyBorder="1" applyAlignment="1">
      <alignment horizontal="center" vertical="center"/>
    </xf>
    <xf numFmtId="0" fontId="5" fillId="30" borderId="23" xfId="0" applyFont="1" applyFill="1" applyBorder="1" applyAlignment="1">
      <alignment horizontal="center" vertical="center"/>
    </xf>
    <xf numFmtId="0" fontId="5" fillId="30" borderId="53" xfId="0" applyFont="1" applyFill="1" applyBorder="1" applyAlignment="1">
      <alignment horizontal="center" vertical="center"/>
    </xf>
    <xf numFmtId="0" fontId="5" fillId="30" borderId="46" xfId="0" applyFont="1" applyFill="1" applyBorder="1" applyAlignment="1">
      <alignment horizontal="center" vertical="center"/>
    </xf>
    <xf numFmtId="0" fontId="5" fillId="30" borderId="57" xfId="0" applyFont="1" applyFill="1" applyBorder="1" applyAlignment="1">
      <alignment horizontal="center" vertical="center"/>
    </xf>
    <xf numFmtId="0" fontId="5" fillId="39" borderId="46" xfId="0" applyFont="1" applyFill="1" applyBorder="1" applyAlignment="1">
      <alignment horizontal="center" vertical="center"/>
    </xf>
    <xf numFmtId="0" fontId="5" fillId="39" borderId="57" xfId="0" applyFont="1" applyFill="1" applyBorder="1" applyAlignment="1">
      <alignment horizontal="center" vertical="center"/>
    </xf>
    <xf numFmtId="0" fontId="5" fillId="39" borderId="13" xfId="0" applyFont="1" applyFill="1" applyBorder="1" applyAlignment="1">
      <alignment horizontal="center" vertical="center" wrapText="1"/>
    </xf>
    <xf numFmtId="0" fontId="5" fillId="39" borderId="19" xfId="0" applyFont="1" applyFill="1" applyBorder="1" applyAlignment="1">
      <alignment horizontal="center" vertical="center" wrapText="1"/>
    </xf>
    <xf numFmtId="0" fontId="5" fillId="39" borderId="21" xfId="0" applyFont="1" applyFill="1" applyBorder="1" applyAlignment="1">
      <alignment horizontal="center" vertical="center" wrapText="1"/>
    </xf>
    <xf numFmtId="0" fontId="5" fillId="26" borderId="59" xfId="0" applyFont="1" applyFill="1" applyBorder="1" applyAlignment="1">
      <alignment horizontal="center" vertical="center"/>
    </xf>
    <xf numFmtId="0" fontId="5" fillId="26" borderId="60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 wrapText="1"/>
    </xf>
    <xf numFmtId="0" fontId="5" fillId="26" borderId="19" xfId="0" applyFont="1" applyFill="1" applyBorder="1" applyAlignment="1">
      <alignment horizontal="center" vertical="center" wrapText="1"/>
    </xf>
    <xf numFmtId="0" fontId="5" fillId="26" borderId="21" xfId="0" applyFont="1" applyFill="1" applyBorder="1" applyAlignment="1">
      <alignment horizontal="center" vertical="center" wrapText="1"/>
    </xf>
    <xf numFmtId="0" fontId="5" fillId="43" borderId="26" xfId="0" applyFont="1" applyFill="1" applyBorder="1" applyAlignment="1">
      <alignment horizontal="center" vertical="center"/>
    </xf>
    <xf numFmtId="0" fontId="5" fillId="43" borderId="58" xfId="0" applyFont="1" applyFill="1" applyBorder="1" applyAlignment="1">
      <alignment horizontal="center" vertical="center"/>
    </xf>
    <xf numFmtId="0" fontId="32" fillId="36" borderId="30" xfId="18" applyFont="1" applyFill="1" applyBorder="1" applyAlignment="1">
      <alignment horizontal="center" vertical="center"/>
    </xf>
    <xf numFmtId="0" fontId="32" fillId="36" borderId="29" xfId="18" applyFont="1" applyFill="1" applyBorder="1" applyAlignment="1">
      <alignment horizontal="center" vertical="center"/>
    </xf>
    <xf numFmtId="0" fontId="32" fillId="36" borderId="28" xfId="18" applyFont="1" applyFill="1" applyBorder="1" applyAlignment="1">
      <alignment horizontal="center" vertical="center"/>
    </xf>
    <xf numFmtId="0" fontId="35" fillId="33" borderId="36" xfId="18" applyFont="1" applyFill="1" applyBorder="1"/>
    <xf numFmtId="0" fontId="35" fillId="0" borderId="2" xfId="18" applyFont="1" applyBorder="1" applyAlignment="1">
      <alignment horizontal="right"/>
    </xf>
    <xf numFmtId="0" fontId="35" fillId="25" borderId="3" xfId="18" applyFont="1" applyFill="1" applyBorder="1" applyAlignment="1">
      <alignment horizontal="right"/>
    </xf>
    <xf numFmtId="0" fontId="32" fillId="33" borderId="36" xfId="18" applyFont="1" applyFill="1" applyBorder="1"/>
    <xf numFmtId="0" fontId="35" fillId="33" borderId="27" xfId="18" applyFont="1" applyFill="1" applyBorder="1"/>
    <xf numFmtId="0" fontId="35" fillId="0" borderId="4" xfId="18" applyFont="1" applyBorder="1" applyAlignment="1">
      <alignment horizontal="right"/>
    </xf>
    <xf numFmtId="0" fontId="35" fillId="25" borderId="5" xfId="18" applyFont="1" applyFill="1" applyBorder="1" applyAlignment="1">
      <alignment horizontal="right"/>
    </xf>
    <xf numFmtId="0" fontId="32" fillId="33" borderId="27" xfId="18" applyFont="1" applyFill="1" applyBorder="1"/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15"/>
    <cellStyle name="Normalny" xfId="0" builtinId="0"/>
    <cellStyle name="Normalny 2" xfId="16"/>
    <cellStyle name="Normalny 2 2" xfId="17"/>
    <cellStyle name="Normalny 3" xfId="18"/>
    <cellStyle name="Normalny 4" xfId="19"/>
    <cellStyle name="Normalny_2011" xfId="20"/>
    <cellStyle name="Obliczenia" xfId="21" builtinId="22" customBuiltin="1"/>
    <cellStyle name="Procentowy" xfId="22" builtinId="5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70"/>
  <sheetViews>
    <sheetView tabSelected="1" zoomScaleNormal="100" workbookViewId="0">
      <selection activeCell="Q16" sqref="Q16"/>
    </sheetView>
  </sheetViews>
  <sheetFormatPr defaultRowHeight="12" x14ac:dyDescent="0.2"/>
  <cols>
    <col min="1" max="1" width="36" style="188" customWidth="1"/>
    <col min="2" max="5" width="7.28515625" style="188" bestFit="1" customWidth="1"/>
    <col min="6" max="6" width="9.140625" style="188"/>
    <col min="7" max="7" width="33.140625" style="188" bestFit="1" customWidth="1"/>
    <col min="8" max="16384" width="9.140625" style="188"/>
  </cols>
  <sheetData>
    <row r="1" spans="1:5" x14ac:dyDescent="0.2">
      <c r="A1" s="207" t="s">
        <v>324</v>
      </c>
    </row>
    <row r="2" spans="1:5" x14ac:dyDescent="0.2">
      <c r="A2" s="206"/>
    </row>
    <row r="3" spans="1:5" x14ac:dyDescent="0.2">
      <c r="A3" s="206"/>
    </row>
    <row r="4" spans="1:5" ht="12.75" thickBot="1" x14ac:dyDescent="0.25"/>
    <row r="5" spans="1:5" ht="26.25" customHeight="1" thickBot="1" x14ac:dyDescent="0.25">
      <c r="A5" s="205" t="s">
        <v>166</v>
      </c>
      <c r="B5" s="204" t="s">
        <v>185</v>
      </c>
      <c r="C5" s="203" t="s">
        <v>186</v>
      </c>
      <c r="D5" s="202" t="s">
        <v>183</v>
      </c>
      <c r="E5" s="202" t="s">
        <v>3</v>
      </c>
    </row>
    <row r="6" spans="1:5" ht="12.95" customHeight="1" x14ac:dyDescent="0.2">
      <c r="A6" s="201" t="s">
        <v>4</v>
      </c>
      <c r="B6" s="200">
        <v>5</v>
      </c>
      <c r="C6" s="199">
        <v>20</v>
      </c>
      <c r="D6" s="193">
        <v>25</v>
      </c>
      <c r="E6" s="316">
        <f t="shared" ref="E6:E48" si="0">D6*100/$D$70</f>
        <v>0.49231981094919258</v>
      </c>
    </row>
    <row r="7" spans="1:5" ht="12.95" customHeight="1" x14ac:dyDescent="0.2">
      <c r="A7" s="196" t="s">
        <v>68</v>
      </c>
      <c r="B7" s="197" t="s">
        <v>5</v>
      </c>
      <c r="C7" s="194">
        <v>1</v>
      </c>
      <c r="D7" s="193">
        <v>1</v>
      </c>
      <c r="E7" s="316">
        <f t="shared" si="0"/>
        <v>1.9692792437967704E-2</v>
      </c>
    </row>
    <row r="8" spans="1:5" ht="12.95" customHeight="1" x14ac:dyDescent="0.2">
      <c r="A8" s="198" t="s">
        <v>6</v>
      </c>
      <c r="B8" s="197" t="s">
        <v>5</v>
      </c>
      <c r="C8" s="194">
        <v>11</v>
      </c>
      <c r="D8" s="193">
        <v>11</v>
      </c>
      <c r="E8" s="316">
        <f t="shared" si="0"/>
        <v>0.21662071681764475</v>
      </c>
    </row>
    <row r="9" spans="1:5" ht="12.95" customHeight="1" x14ac:dyDescent="0.2">
      <c r="A9" s="198" t="s">
        <v>91</v>
      </c>
      <c r="B9" s="197" t="s">
        <v>5</v>
      </c>
      <c r="C9" s="194">
        <v>2</v>
      </c>
      <c r="D9" s="193">
        <v>2</v>
      </c>
      <c r="E9" s="316">
        <f t="shared" si="0"/>
        <v>3.9385584875935409E-2</v>
      </c>
    </row>
    <row r="10" spans="1:5" ht="12.95" customHeight="1" x14ac:dyDescent="0.2">
      <c r="A10" s="198" t="s">
        <v>8</v>
      </c>
      <c r="B10" s="197">
        <v>43</v>
      </c>
      <c r="C10" s="194">
        <v>42</v>
      </c>
      <c r="D10" s="193">
        <v>85</v>
      </c>
      <c r="E10" s="316">
        <f t="shared" si="0"/>
        <v>1.6738873572272548</v>
      </c>
    </row>
    <row r="11" spans="1:5" ht="12.95" customHeight="1" x14ac:dyDescent="0.2">
      <c r="A11" s="198" t="s">
        <v>9</v>
      </c>
      <c r="B11" s="197">
        <v>6</v>
      </c>
      <c r="C11" s="194">
        <v>19</v>
      </c>
      <c r="D11" s="193">
        <v>25</v>
      </c>
      <c r="E11" s="316">
        <f t="shared" si="0"/>
        <v>0.49231981094919258</v>
      </c>
    </row>
    <row r="12" spans="1:5" ht="12.95" customHeight="1" x14ac:dyDescent="0.2">
      <c r="A12" s="198" t="s">
        <v>10</v>
      </c>
      <c r="B12" s="197" t="s">
        <v>5</v>
      </c>
      <c r="C12" s="194">
        <v>14</v>
      </c>
      <c r="D12" s="193">
        <v>14</v>
      </c>
      <c r="E12" s="316">
        <f t="shared" si="0"/>
        <v>0.27569909413154786</v>
      </c>
    </row>
    <row r="13" spans="1:5" ht="12.95" customHeight="1" x14ac:dyDescent="0.2">
      <c r="A13" s="198" t="s">
        <v>11</v>
      </c>
      <c r="B13" s="197" t="s">
        <v>5</v>
      </c>
      <c r="C13" s="194">
        <v>9</v>
      </c>
      <c r="D13" s="193">
        <v>9</v>
      </c>
      <c r="E13" s="316">
        <f t="shared" si="0"/>
        <v>0.17723513194170934</v>
      </c>
    </row>
    <row r="14" spans="1:5" ht="12.95" customHeight="1" x14ac:dyDescent="0.2">
      <c r="A14" s="198" t="s">
        <v>13</v>
      </c>
      <c r="B14" s="197">
        <v>12</v>
      </c>
      <c r="C14" s="194">
        <v>29</v>
      </c>
      <c r="D14" s="193">
        <v>41</v>
      </c>
      <c r="E14" s="316">
        <f t="shared" si="0"/>
        <v>0.80740448995667591</v>
      </c>
    </row>
    <row r="15" spans="1:5" ht="12.95" customHeight="1" x14ac:dyDescent="0.2">
      <c r="A15" s="198" t="s">
        <v>14</v>
      </c>
      <c r="B15" s="197">
        <v>2</v>
      </c>
      <c r="C15" s="194" t="s">
        <v>5</v>
      </c>
      <c r="D15" s="193">
        <v>2</v>
      </c>
      <c r="E15" s="316">
        <f t="shared" si="0"/>
        <v>3.9385584875935409E-2</v>
      </c>
    </row>
    <row r="16" spans="1:5" ht="12.95" customHeight="1" x14ac:dyDescent="0.2">
      <c r="A16" s="198" t="s">
        <v>214</v>
      </c>
      <c r="B16" s="197" t="s">
        <v>5</v>
      </c>
      <c r="C16" s="194">
        <v>2</v>
      </c>
      <c r="D16" s="193">
        <v>2</v>
      </c>
      <c r="E16" s="316">
        <f t="shared" si="0"/>
        <v>3.9385584875935409E-2</v>
      </c>
    </row>
    <row r="17" spans="1:5" ht="12.95" customHeight="1" x14ac:dyDescent="0.2">
      <c r="A17" s="198" t="s">
        <v>16</v>
      </c>
      <c r="B17" s="197">
        <v>4</v>
      </c>
      <c r="C17" s="194">
        <v>3</v>
      </c>
      <c r="D17" s="193">
        <v>7</v>
      </c>
      <c r="E17" s="316">
        <f t="shared" si="0"/>
        <v>0.13784954706577393</v>
      </c>
    </row>
    <row r="18" spans="1:5" ht="12.95" customHeight="1" x14ac:dyDescent="0.2">
      <c r="A18" s="198" t="s">
        <v>181</v>
      </c>
      <c r="B18" s="197">
        <v>1</v>
      </c>
      <c r="C18" s="194">
        <v>6</v>
      </c>
      <c r="D18" s="193">
        <v>7</v>
      </c>
      <c r="E18" s="316">
        <f t="shared" si="0"/>
        <v>0.13784954706577393</v>
      </c>
    </row>
    <row r="19" spans="1:5" ht="12.95" customHeight="1" x14ac:dyDescent="0.2">
      <c r="A19" s="198" t="s">
        <v>17</v>
      </c>
      <c r="B19" s="197">
        <v>5</v>
      </c>
      <c r="C19" s="194">
        <v>9</v>
      </c>
      <c r="D19" s="193">
        <v>14</v>
      </c>
      <c r="E19" s="316">
        <f t="shared" si="0"/>
        <v>0.27569909413154786</v>
      </c>
    </row>
    <row r="20" spans="1:5" ht="12.95" customHeight="1" x14ac:dyDescent="0.2">
      <c r="A20" s="198" t="s">
        <v>18</v>
      </c>
      <c r="B20" s="197">
        <v>2</v>
      </c>
      <c r="C20" s="194">
        <v>7</v>
      </c>
      <c r="D20" s="193">
        <v>9</v>
      </c>
      <c r="E20" s="316">
        <f t="shared" si="0"/>
        <v>0.17723513194170934</v>
      </c>
    </row>
    <row r="21" spans="1:5" ht="12.95" customHeight="1" x14ac:dyDescent="0.2">
      <c r="A21" s="198" t="s">
        <v>19</v>
      </c>
      <c r="B21" s="197">
        <v>1</v>
      </c>
      <c r="C21" s="194">
        <v>4</v>
      </c>
      <c r="D21" s="193">
        <v>5</v>
      </c>
      <c r="E21" s="316">
        <f t="shared" si="0"/>
        <v>9.8463962189838522E-2</v>
      </c>
    </row>
    <row r="22" spans="1:5" ht="12.95" customHeight="1" x14ac:dyDescent="0.2">
      <c r="A22" s="198" t="s">
        <v>141</v>
      </c>
      <c r="B22" s="197" t="s">
        <v>5</v>
      </c>
      <c r="C22" s="194">
        <v>1</v>
      </c>
      <c r="D22" s="193">
        <v>1</v>
      </c>
      <c r="E22" s="316">
        <f t="shared" si="0"/>
        <v>1.9692792437967704E-2</v>
      </c>
    </row>
    <row r="23" spans="1:5" ht="12.95" customHeight="1" x14ac:dyDescent="0.2">
      <c r="A23" s="196" t="s">
        <v>20</v>
      </c>
      <c r="B23" s="195" t="s">
        <v>5</v>
      </c>
      <c r="C23" s="194">
        <v>1</v>
      </c>
      <c r="D23" s="193">
        <v>1</v>
      </c>
      <c r="E23" s="316">
        <f t="shared" si="0"/>
        <v>1.9692792437967704E-2</v>
      </c>
    </row>
    <row r="24" spans="1:5" ht="12.95" customHeight="1" x14ac:dyDescent="0.2">
      <c r="A24" s="196" t="s">
        <v>22</v>
      </c>
      <c r="B24" s="195">
        <v>32</v>
      </c>
      <c r="C24" s="194">
        <v>38</v>
      </c>
      <c r="D24" s="193">
        <v>70</v>
      </c>
      <c r="E24" s="316">
        <f t="shared" si="0"/>
        <v>1.3784954706577393</v>
      </c>
    </row>
    <row r="25" spans="1:5" ht="12.95" customHeight="1" x14ac:dyDescent="0.2">
      <c r="A25" s="196" t="s">
        <v>23</v>
      </c>
      <c r="B25" s="197" t="s">
        <v>5</v>
      </c>
      <c r="C25" s="194">
        <v>2</v>
      </c>
      <c r="D25" s="193">
        <v>2</v>
      </c>
      <c r="E25" s="316">
        <f t="shared" si="0"/>
        <v>3.9385584875935409E-2</v>
      </c>
    </row>
    <row r="26" spans="1:5" ht="12.95" customHeight="1" x14ac:dyDescent="0.2">
      <c r="A26" s="196" t="s">
        <v>24</v>
      </c>
      <c r="B26" s="195">
        <v>1</v>
      </c>
      <c r="C26" s="194">
        <v>11</v>
      </c>
      <c r="D26" s="193">
        <v>12</v>
      </c>
      <c r="E26" s="316">
        <f t="shared" si="0"/>
        <v>0.23631350925561245</v>
      </c>
    </row>
    <row r="27" spans="1:5" ht="12.95" customHeight="1" x14ac:dyDescent="0.2">
      <c r="A27" s="196" t="s">
        <v>25</v>
      </c>
      <c r="B27" s="197">
        <v>14</v>
      </c>
      <c r="C27" s="194">
        <v>27</v>
      </c>
      <c r="D27" s="193">
        <v>41</v>
      </c>
      <c r="E27" s="316">
        <f t="shared" si="0"/>
        <v>0.80740448995667591</v>
      </c>
    </row>
    <row r="28" spans="1:5" ht="12.95" customHeight="1" x14ac:dyDescent="0.2">
      <c r="A28" s="196" t="s">
        <v>26</v>
      </c>
      <c r="B28" s="195">
        <v>3</v>
      </c>
      <c r="C28" s="194">
        <v>13</v>
      </c>
      <c r="D28" s="193">
        <v>16</v>
      </c>
      <c r="E28" s="316">
        <f t="shared" si="0"/>
        <v>0.31508467900748327</v>
      </c>
    </row>
    <row r="29" spans="1:5" ht="12.95" customHeight="1" x14ac:dyDescent="0.2">
      <c r="A29" s="196" t="s">
        <v>83</v>
      </c>
      <c r="B29" s="197">
        <v>3</v>
      </c>
      <c r="C29" s="194">
        <v>1</v>
      </c>
      <c r="D29" s="193">
        <v>4</v>
      </c>
      <c r="E29" s="316">
        <f t="shared" si="0"/>
        <v>7.8771169751870818E-2</v>
      </c>
    </row>
    <row r="30" spans="1:5" ht="12.95" customHeight="1" x14ac:dyDescent="0.2">
      <c r="A30" s="196" t="s">
        <v>27</v>
      </c>
      <c r="B30" s="195">
        <v>1</v>
      </c>
      <c r="C30" s="194">
        <v>1</v>
      </c>
      <c r="D30" s="193">
        <v>2</v>
      </c>
      <c r="E30" s="316">
        <f t="shared" si="0"/>
        <v>3.9385584875935409E-2</v>
      </c>
    </row>
    <row r="31" spans="1:5" ht="12.95" customHeight="1" x14ac:dyDescent="0.2">
      <c r="A31" s="196" t="s">
        <v>28</v>
      </c>
      <c r="B31" s="195">
        <v>1</v>
      </c>
      <c r="C31" s="194">
        <v>1</v>
      </c>
      <c r="D31" s="193">
        <v>2</v>
      </c>
      <c r="E31" s="316">
        <f t="shared" si="0"/>
        <v>3.9385584875935409E-2</v>
      </c>
    </row>
    <row r="32" spans="1:5" ht="12.95" customHeight="1" x14ac:dyDescent="0.2">
      <c r="A32" s="196" t="s">
        <v>106</v>
      </c>
      <c r="B32" s="195" t="s">
        <v>5</v>
      </c>
      <c r="C32" s="194">
        <v>1</v>
      </c>
      <c r="D32" s="193">
        <v>1</v>
      </c>
      <c r="E32" s="316">
        <f t="shared" si="0"/>
        <v>1.9692792437967704E-2</v>
      </c>
    </row>
    <row r="33" spans="1:5" ht="12.95" customHeight="1" x14ac:dyDescent="0.2">
      <c r="A33" s="196" t="s">
        <v>29</v>
      </c>
      <c r="B33" s="197">
        <v>5</v>
      </c>
      <c r="C33" s="194">
        <v>3</v>
      </c>
      <c r="D33" s="193">
        <v>8</v>
      </c>
      <c r="E33" s="316">
        <f t="shared" si="0"/>
        <v>0.15754233950374164</v>
      </c>
    </row>
    <row r="34" spans="1:5" ht="12.95" customHeight="1" x14ac:dyDescent="0.2">
      <c r="A34" s="196" t="s">
        <v>31</v>
      </c>
      <c r="B34" s="195">
        <v>24</v>
      </c>
      <c r="C34" s="194">
        <v>27</v>
      </c>
      <c r="D34" s="193">
        <v>51</v>
      </c>
      <c r="E34" s="316">
        <f t="shared" si="0"/>
        <v>1.0043324143363528</v>
      </c>
    </row>
    <row r="35" spans="1:5" ht="12.95" customHeight="1" x14ac:dyDescent="0.2">
      <c r="A35" s="196" t="s">
        <v>34</v>
      </c>
      <c r="B35" s="195">
        <v>1</v>
      </c>
      <c r="C35" s="194">
        <v>2</v>
      </c>
      <c r="D35" s="193">
        <v>3</v>
      </c>
      <c r="E35" s="316">
        <f t="shared" si="0"/>
        <v>5.9078377313903113E-2</v>
      </c>
    </row>
    <row r="36" spans="1:5" ht="12.95" customHeight="1" x14ac:dyDescent="0.2">
      <c r="A36" s="196" t="s">
        <v>109</v>
      </c>
      <c r="B36" s="197" t="s">
        <v>5</v>
      </c>
      <c r="C36" s="194">
        <v>3</v>
      </c>
      <c r="D36" s="193">
        <v>3</v>
      </c>
      <c r="E36" s="316">
        <f t="shared" si="0"/>
        <v>5.9078377313903113E-2</v>
      </c>
    </row>
    <row r="37" spans="1:5" ht="12.95" customHeight="1" x14ac:dyDescent="0.2">
      <c r="A37" s="196" t="s">
        <v>36</v>
      </c>
      <c r="B37" s="195">
        <v>1</v>
      </c>
      <c r="C37" s="194">
        <v>3</v>
      </c>
      <c r="D37" s="193">
        <v>4</v>
      </c>
      <c r="E37" s="316">
        <f t="shared" si="0"/>
        <v>7.8771169751870818E-2</v>
      </c>
    </row>
    <row r="38" spans="1:5" ht="12.95" customHeight="1" x14ac:dyDescent="0.2">
      <c r="A38" s="196" t="s">
        <v>112</v>
      </c>
      <c r="B38" s="195" t="s">
        <v>5</v>
      </c>
      <c r="C38" s="194">
        <v>1</v>
      </c>
      <c r="D38" s="193">
        <v>1</v>
      </c>
      <c r="E38" s="316">
        <f t="shared" si="0"/>
        <v>1.9692792437967704E-2</v>
      </c>
    </row>
    <row r="39" spans="1:5" ht="12.95" customHeight="1" x14ac:dyDescent="0.2">
      <c r="A39" s="196" t="s">
        <v>38</v>
      </c>
      <c r="B39" s="195">
        <v>7</v>
      </c>
      <c r="C39" s="194">
        <v>5</v>
      </c>
      <c r="D39" s="193">
        <v>12</v>
      </c>
      <c r="E39" s="316">
        <f t="shared" si="0"/>
        <v>0.23631350925561245</v>
      </c>
    </row>
    <row r="40" spans="1:5" ht="12.95" customHeight="1" x14ac:dyDescent="0.2">
      <c r="A40" s="196" t="s">
        <v>39</v>
      </c>
      <c r="B40" s="197" t="s">
        <v>5</v>
      </c>
      <c r="C40" s="194">
        <v>1</v>
      </c>
      <c r="D40" s="193">
        <v>1</v>
      </c>
      <c r="E40" s="316">
        <f t="shared" si="0"/>
        <v>1.9692792437967704E-2</v>
      </c>
    </row>
    <row r="41" spans="1:5" ht="12.95" customHeight="1" x14ac:dyDescent="0.2">
      <c r="A41" s="196" t="s">
        <v>42</v>
      </c>
      <c r="B41" s="195" t="s">
        <v>5</v>
      </c>
      <c r="C41" s="194">
        <v>1</v>
      </c>
      <c r="D41" s="193">
        <v>1</v>
      </c>
      <c r="E41" s="316">
        <f t="shared" si="0"/>
        <v>1.9692792437967704E-2</v>
      </c>
    </row>
    <row r="42" spans="1:5" ht="12.95" customHeight="1" x14ac:dyDescent="0.2">
      <c r="A42" s="198" t="s">
        <v>114</v>
      </c>
      <c r="B42" s="197" t="s">
        <v>5</v>
      </c>
      <c r="C42" s="194">
        <v>1</v>
      </c>
      <c r="D42" s="193">
        <v>1</v>
      </c>
      <c r="E42" s="316">
        <f t="shared" si="0"/>
        <v>1.9692792437967704E-2</v>
      </c>
    </row>
    <row r="43" spans="1:5" ht="12.95" customHeight="1" x14ac:dyDescent="0.2">
      <c r="A43" s="196" t="s">
        <v>199</v>
      </c>
      <c r="B43" s="197">
        <v>5</v>
      </c>
      <c r="C43" s="194">
        <v>5</v>
      </c>
      <c r="D43" s="193">
        <v>10</v>
      </c>
      <c r="E43" s="316">
        <f t="shared" si="0"/>
        <v>0.19692792437967704</v>
      </c>
    </row>
    <row r="44" spans="1:5" ht="12.95" customHeight="1" x14ac:dyDescent="0.2">
      <c r="A44" s="196" t="s">
        <v>45</v>
      </c>
      <c r="B44" s="195">
        <v>1</v>
      </c>
      <c r="C44" s="194" t="s">
        <v>5</v>
      </c>
      <c r="D44" s="193">
        <v>1</v>
      </c>
      <c r="E44" s="316">
        <f t="shared" si="0"/>
        <v>1.9692792437967704E-2</v>
      </c>
    </row>
    <row r="45" spans="1:5" ht="12.95" customHeight="1" x14ac:dyDescent="0.2">
      <c r="A45" s="196" t="s">
        <v>46</v>
      </c>
      <c r="B45" s="197" t="s">
        <v>5</v>
      </c>
      <c r="C45" s="194">
        <v>1</v>
      </c>
      <c r="D45" s="193">
        <v>1</v>
      </c>
      <c r="E45" s="316">
        <f t="shared" si="0"/>
        <v>1.9692792437967704E-2</v>
      </c>
    </row>
    <row r="46" spans="1:5" ht="12.95" customHeight="1" x14ac:dyDescent="0.2">
      <c r="A46" s="196" t="s">
        <v>206</v>
      </c>
      <c r="B46" s="195" t="s">
        <v>5</v>
      </c>
      <c r="C46" s="194">
        <v>2</v>
      </c>
      <c r="D46" s="249">
        <v>2</v>
      </c>
      <c r="E46" s="316">
        <f t="shared" si="0"/>
        <v>3.9385584875935409E-2</v>
      </c>
    </row>
    <row r="47" spans="1:5" ht="12.95" customHeight="1" x14ac:dyDescent="0.2">
      <c r="A47" s="196" t="s">
        <v>70</v>
      </c>
      <c r="B47" s="195">
        <v>2</v>
      </c>
      <c r="C47" s="194">
        <v>6</v>
      </c>
      <c r="D47" s="193">
        <v>8</v>
      </c>
      <c r="E47" s="316">
        <f t="shared" si="0"/>
        <v>0.15754233950374164</v>
      </c>
    </row>
    <row r="48" spans="1:5" ht="12.95" customHeight="1" x14ac:dyDescent="0.2">
      <c r="A48" s="196" t="s">
        <v>47</v>
      </c>
      <c r="B48" s="195">
        <v>3</v>
      </c>
      <c r="C48" s="194">
        <v>25</v>
      </c>
      <c r="D48" s="249">
        <v>28</v>
      </c>
      <c r="E48" s="316">
        <f t="shared" si="0"/>
        <v>0.55139818826309572</v>
      </c>
    </row>
    <row r="49" spans="1:5" ht="12.95" customHeight="1" x14ac:dyDescent="0.2">
      <c r="A49" s="196" t="s">
        <v>182</v>
      </c>
      <c r="B49" s="195" t="s">
        <v>5</v>
      </c>
      <c r="C49" s="194">
        <v>2</v>
      </c>
      <c r="D49" s="249">
        <v>2</v>
      </c>
      <c r="E49" s="316">
        <f t="shared" ref="E49:E54" si="1">D49*100/$D$70</f>
        <v>3.9385584875935409E-2</v>
      </c>
    </row>
    <row r="50" spans="1:5" ht="12.95" customHeight="1" x14ac:dyDescent="0.2">
      <c r="A50" s="196" t="s">
        <v>177</v>
      </c>
      <c r="B50" s="195" t="s">
        <v>5</v>
      </c>
      <c r="C50" s="194">
        <v>1</v>
      </c>
      <c r="D50" s="249">
        <v>1</v>
      </c>
      <c r="E50" s="316">
        <f t="shared" si="1"/>
        <v>1.9692792437967704E-2</v>
      </c>
    </row>
    <row r="51" spans="1:5" ht="12.95" customHeight="1" x14ac:dyDescent="0.2">
      <c r="A51" s="196" t="s">
        <v>49</v>
      </c>
      <c r="B51" s="195">
        <v>1771</v>
      </c>
      <c r="C51" s="194">
        <v>1779</v>
      </c>
      <c r="D51" s="249">
        <v>3550</v>
      </c>
      <c r="E51" s="316">
        <f t="shared" si="1"/>
        <v>69.909413154785355</v>
      </c>
    </row>
    <row r="52" spans="1:5" ht="12.95" customHeight="1" x14ac:dyDescent="0.2">
      <c r="A52" s="196" t="s">
        <v>134</v>
      </c>
      <c r="B52" s="195" t="s">
        <v>5</v>
      </c>
      <c r="C52" s="194">
        <v>1</v>
      </c>
      <c r="D52" s="249">
        <v>1</v>
      </c>
      <c r="E52" s="316">
        <f t="shared" si="1"/>
        <v>1.9692792437967704E-2</v>
      </c>
    </row>
    <row r="53" spans="1:5" ht="12.95" customHeight="1" x14ac:dyDescent="0.2">
      <c r="A53" s="196" t="s">
        <v>50</v>
      </c>
      <c r="B53" s="195">
        <v>1</v>
      </c>
      <c r="C53" s="194">
        <v>2</v>
      </c>
      <c r="D53" s="249">
        <v>3</v>
      </c>
      <c r="E53" s="316">
        <f t="shared" si="1"/>
        <v>5.9078377313903113E-2</v>
      </c>
    </row>
    <row r="54" spans="1:5" ht="12.95" customHeight="1" x14ac:dyDescent="0.2">
      <c r="A54" s="196" t="s">
        <v>52</v>
      </c>
      <c r="B54" s="195" t="s">
        <v>5</v>
      </c>
      <c r="C54" s="194">
        <v>1</v>
      </c>
      <c r="D54" s="249">
        <v>1</v>
      </c>
      <c r="E54" s="316">
        <f t="shared" si="1"/>
        <v>1.9692792437967704E-2</v>
      </c>
    </row>
    <row r="55" spans="1:5" ht="12.95" customHeight="1" x14ac:dyDescent="0.2">
      <c r="A55" s="196" t="s">
        <v>120</v>
      </c>
      <c r="B55" s="197" t="s">
        <v>5</v>
      </c>
      <c r="C55" s="194">
        <v>1</v>
      </c>
      <c r="D55" s="193">
        <v>1</v>
      </c>
      <c r="E55" s="316">
        <f t="shared" ref="E55:E70" si="2">D55*100/$D$70</f>
        <v>1.9692792437967704E-2</v>
      </c>
    </row>
    <row r="56" spans="1:5" ht="12.95" customHeight="1" x14ac:dyDescent="0.2">
      <c r="A56" s="196" t="s">
        <v>53</v>
      </c>
      <c r="B56" s="195">
        <v>1</v>
      </c>
      <c r="C56" s="194">
        <v>2</v>
      </c>
      <c r="D56" s="193">
        <v>3</v>
      </c>
      <c r="E56" s="316">
        <f t="shared" si="2"/>
        <v>5.9078377313903113E-2</v>
      </c>
    </row>
    <row r="57" spans="1:5" ht="12.95" customHeight="1" x14ac:dyDescent="0.2">
      <c r="A57" s="196" t="s">
        <v>54</v>
      </c>
      <c r="B57" s="197" t="s">
        <v>5</v>
      </c>
      <c r="C57" s="194">
        <v>1</v>
      </c>
      <c r="D57" s="193">
        <v>1</v>
      </c>
      <c r="E57" s="316">
        <f t="shared" si="2"/>
        <v>1.9692792437967704E-2</v>
      </c>
    </row>
    <row r="58" spans="1:5" ht="12.95" customHeight="1" x14ac:dyDescent="0.2">
      <c r="A58" s="196" t="s">
        <v>121</v>
      </c>
      <c r="B58" s="195" t="s">
        <v>5</v>
      </c>
      <c r="C58" s="194">
        <v>1</v>
      </c>
      <c r="D58" s="193">
        <v>1</v>
      </c>
      <c r="E58" s="316">
        <f t="shared" si="2"/>
        <v>1.9692792437967704E-2</v>
      </c>
    </row>
    <row r="59" spans="1:5" ht="12.95" customHeight="1" x14ac:dyDescent="0.2">
      <c r="A59" s="196" t="s">
        <v>55</v>
      </c>
      <c r="B59" s="195" t="s">
        <v>5</v>
      </c>
      <c r="C59" s="194">
        <v>3</v>
      </c>
      <c r="D59" s="193">
        <v>3</v>
      </c>
      <c r="E59" s="316">
        <f t="shared" si="2"/>
        <v>5.9078377313903113E-2</v>
      </c>
    </row>
    <row r="60" spans="1:5" ht="12.95" customHeight="1" x14ac:dyDescent="0.2">
      <c r="A60" s="196" t="s">
        <v>56</v>
      </c>
      <c r="B60" s="195">
        <v>13</v>
      </c>
      <c r="C60" s="329">
        <v>31</v>
      </c>
      <c r="D60" s="193">
        <v>44</v>
      </c>
      <c r="E60" s="316">
        <f t="shared" si="2"/>
        <v>0.86648286727057899</v>
      </c>
    </row>
    <row r="61" spans="1:5" ht="12.95" customHeight="1" x14ac:dyDescent="0.2">
      <c r="A61" s="196" t="s">
        <v>148</v>
      </c>
      <c r="B61" s="195">
        <v>1</v>
      </c>
      <c r="C61" s="194" t="s">
        <v>5</v>
      </c>
      <c r="D61" s="193">
        <v>1</v>
      </c>
      <c r="E61" s="316">
        <f t="shared" si="2"/>
        <v>1.9692792437967704E-2</v>
      </c>
    </row>
    <row r="62" spans="1:5" ht="12.95" customHeight="1" x14ac:dyDescent="0.2">
      <c r="A62" s="196" t="s">
        <v>57</v>
      </c>
      <c r="B62" s="195">
        <v>72</v>
      </c>
      <c r="C62" s="194">
        <v>82</v>
      </c>
      <c r="D62" s="193">
        <v>154</v>
      </c>
      <c r="E62" s="316">
        <f t="shared" si="2"/>
        <v>3.0326900354470263</v>
      </c>
    </row>
    <row r="63" spans="1:5" ht="12.95" customHeight="1" x14ac:dyDescent="0.2">
      <c r="A63" s="196" t="s">
        <v>88</v>
      </c>
      <c r="B63" s="195" t="s">
        <v>5</v>
      </c>
      <c r="C63" s="194">
        <v>1</v>
      </c>
      <c r="D63" s="193">
        <v>1</v>
      </c>
      <c r="E63" s="316">
        <f t="shared" si="2"/>
        <v>1.9692792437967704E-2</v>
      </c>
    </row>
    <row r="64" spans="1:5" x14ac:dyDescent="0.2">
      <c r="A64" s="196" t="s">
        <v>60</v>
      </c>
      <c r="B64" s="195">
        <v>9</v>
      </c>
      <c r="C64" s="194">
        <v>47</v>
      </c>
      <c r="D64" s="193">
        <v>56</v>
      </c>
      <c r="E64" s="316">
        <f t="shared" si="2"/>
        <v>1.1027963765261914</v>
      </c>
    </row>
    <row r="65" spans="1:5" x14ac:dyDescent="0.2">
      <c r="A65" s="196" t="s">
        <v>61</v>
      </c>
      <c r="B65" s="195">
        <v>1</v>
      </c>
      <c r="C65" s="194">
        <v>1</v>
      </c>
      <c r="D65" s="193">
        <v>2</v>
      </c>
      <c r="E65" s="316">
        <f t="shared" si="2"/>
        <v>3.9385584875935409E-2</v>
      </c>
    </row>
    <row r="66" spans="1:5" x14ac:dyDescent="0.2">
      <c r="A66" s="196" t="s">
        <v>63</v>
      </c>
      <c r="B66" s="197">
        <v>271</v>
      </c>
      <c r="C66" s="194">
        <v>400</v>
      </c>
      <c r="D66" s="193">
        <v>671</v>
      </c>
      <c r="E66" s="316">
        <f t="shared" si="2"/>
        <v>13.21386372587633</v>
      </c>
    </row>
    <row r="67" spans="1:5" x14ac:dyDescent="0.2">
      <c r="A67" s="196" t="s">
        <v>64</v>
      </c>
      <c r="B67" s="197" t="s">
        <v>5</v>
      </c>
      <c r="C67" s="194">
        <v>5</v>
      </c>
      <c r="D67" s="193">
        <v>5</v>
      </c>
      <c r="E67" s="316">
        <f t="shared" si="2"/>
        <v>9.8463962189838522E-2</v>
      </c>
    </row>
    <row r="68" spans="1:5" x14ac:dyDescent="0.2">
      <c r="A68" s="196" t="s">
        <v>65</v>
      </c>
      <c r="B68" s="197" t="s">
        <v>5</v>
      </c>
      <c r="C68" s="194">
        <v>1</v>
      </c>
      <c r="D68" s="193">
        <v>1</v>
      </c>
      <c r="E68" s="316">
        <f t="shared" si="2"/>
        <v>1.9692792437967704E-2</v>
      </c>
    </row>
    <row r="69" spans="1:5" ht="12.75" thickBot="1" x14ac:dyDescent="0.25">
      <c r="A69" s="196" t="s">
        <v>66</v>
      </c>
      <c r="B69" s="197">
        <v>10</v>
      </c>
      <c r="C69" s="194">
        <v>20</v>
      </c>
      <c r="D69" s="193">
        <v>30</v>
      </c>
      <c r="E69" s="316">
        <f t="shared" si="2"/>
        <v>0.59078377313903108</v>
      </c>
    </row>
    <row r="70" spans="1:5" ht="12.75" thickBot="1" x14ac:dyDescent="0.25">
      <c r="A70" s="192" t="s">
        <v>172</v>
      </c>
      <c r="B70" s="191">
        <v>2335</v>
      </c>
      <c r="C70" s="308">
        <v>2743</v>
      </c>
      <c r="D70" s="190">
        <v>5078</v>
      </c>
      <c r="E70" s="189">
        <f t="shared" si="2"/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E115"/>
  <sheetViews>
    <sheetView zoomScaleNormal="100" workbookViewId="0">
      <selection activeCell="E80" sqref="E80"/>
    </sheetView>
  </sheetViews>
  <sheetFormatPr defaultRowHeight="12" x14ac:dyDescent="0.2"/>
  <cols>
    <col min="1" max="1" width="38.7109375" style="1" customWidth="1"/>
    <col min="2" max="5" width="9.140625" style="1"/>
    <col min="6" max="6" width="12.5703125" style="1" customWidth="1"/>
    <col min="7" max="7" width="30.5703125" style="1" bestFit="1" customWidth="1"/>
    <col min="8" max="16384" width="9.140625" style="1"/>
  </cols>
  <sheetData>
    <row r="1" spans="1:5" x14ac:dyDescent="0.2">
      <c r="A1" s="116" t="s">
        <v>306</v>
      </c>
    </row>
    <row r="2" spans="1:5" x14ac:dyDescent="0.2">
      <c r="A2" s="104" t="s">
        <v>307</v>
      </c>
    </row>
    <row r="3" spans="1:5" ht="12.75" thickBot="1" x14ac:dyDescent="0.25"/>
    <row r="4" spans="1:5" ht="24.75" thickBot="1" x14ac:dyDescent="0.25">
      <c r="A4" s="15" t="s">
        <v>0</v>
      </c>
      <c r="B4" s="14" t="s">
        <v>194</v>
      </c>
      <c r="C4" s="43" t="s">
        <v>195</v>
      </c>
      <c r="D4" s="62" t="s">
        <v>2</v>
      </c>
      <c r="E4" s="61" t="s">
        <v>3</v>
      </c>
    </row>
    <row r="5" spans="1:5" x14ac:dyDescent="0.2">
      <c r="A5" s="142" t="s">
        <v>4</v>
      </c>
      <c r="B5" s="112">
        <v>11</v>
      </c>
      <c r="C5" s="113">
        <v>20</v>
      </c>
      <c r="D5" s="149">
        <v>31</v>
      </c>
      <c r="E5" s="319">
        <f t="shared" ref="E5:E36" si="0">D5*100/$D$115</f>
        <v>0.16556291390728478</v>
      </c>
    </row>
    <row r="6" spans="1:5" x14ac:dyDescent="0.2">
      <c r="A6" s="141" t="s">
        <v>68</v>
      </c>
      <c r="B6" s="114">
        <v>1</v>
      </c>
      <c r="C6" s="115">
        <v>4</v>
      </c>
      <c r="D6" s="149">
        <v>5</v>
      </c>
      <c r="E6" s="319">
        <f t="shared" si="0"/>
        <v>2.6703695791497544E-2</v>
      </c>
    </row>
    <row r="7" spans="1:5" x14ac:dyDescent="0.2">
      <c r="A7" s="141" t="s">
        <v>6</v>
      </c>
      <c r="B7" s="114">
        <v>1</v>
      </c>
      <c r="C7" s="115">
        <v>51</v>
      </c>
      <c r="D7" s="149">
        <v>52</v>
      </c>
      <c r="E7" s="319">
        <f t="shared" si="0"/>
        <v>0.27771843623157444</v>
      </c>
    </row>
    <row r="8" spans="1:5" x14ac:dyDescent="0.2">
      <c r="A8" s="141" t="s">
        <v>91</v>
      </c>
      <c r="B8" s="114">
        <v>1</v>
      </c>
      <c r="C8" s="115">
        <v>2</v>
      </c>
      <c r="D8" s="149">
        <v>3</v>
      </c>
      <c r="E8" s="319">
        <f t="shared" si="0"/>
        <v>1.6022217474898525E-2</v>
      </c>
    </row>
    <row r="9" spans="1:5" x14ac:dyDescent="0.2">
      <c r="A9" s="141" t="s">
        <v>92</v>
      </c>
      <c r="B9" s="114" t="s">
        <v>5</v>
      </c>
      <c r="C9" s="115">
        <v>3</v>
      </c>
      <c r="D9" s="149">
        <v>3</v>
      </c>
      <c r="E9" s="319">
        <f t="shared" si="0"/>
        <v>1.6022217474898525E-2</v>
      </c>
    </row>
    <row r="10" spans="1:5" x14ac:dyDescent="0.2">
      <c r="A10" s="141" t="s">
        <v>8</v>
      </c>
      <c r="B10" s="114">
        <v>34</v>
      </c>
      <c r="C10" s="115">
        <v>52</v>
      </c>
      <c r="D10" s="149">
        <v>86</v>
      </c>
      <c r="E10" s="319">
        <f t="shared" si="0"/>
        <v>0.45930356761375773</v>
      </c>
    </row>
    <row r="11" spans="1:5" x14ac:dyDescent="0.2">
      <c r="A11" s="141" t="s">
        <v>93</v>
      </c>
      <c r="B11" s="114">
        <v>1</v>
      </c>
      <c r="C11" s="115">
        <v>8</v>
      </c>
      <c r="D11" s="149">
        <v>9</v>
      </c>
      <c r="E11" s="319">
        <f t="shared" si="0"/>
        <v>4.8066652424695579E-2</v>
      </c>
    </row>
    <row r="12" spans="1:5" x14ac:dyDescent="0.2">
      <c r="A12" s="141" t="s">
        <v>137</v>
      </c>
      <c r="B12" s="114" t="s">
        <v>5</v>
      </c>
      <c r="C12" s="115">
        <v>1</v>
      </c>
      <c r="D12" s="149">
        <v>1</v>
      </c>
      <c r="E12" s="319">
        <f t="shared" si="0"/>
        <v>5.3407391582995086E-3</v>
      </c>
    </row>
    <row r="13" spans="1:5" x14ac:dyDescent="0.2">
      <c r="A13" s="141" t="s">
        <v>9</v>
      </c>
      <c r="B13" s="114">
        <v>8</v>
      </c>
      <c r="C13" s="115">
        <v>4</v>
      </c>
      <c r="D13" s="149">
        <v>12</v>
      </c>
      <c r="E13" s="319">
        <f t="shared" si="0"/>
        <v>6.40888698995941E-2</v>
      </c>
    </row>
    <row r="14" spans="1:5" x14ac:dyDescent="0.2">
      <c r="A14" s="141" t="s">
        <v>252</v>
      </c>
      <c r="B14" s="114">
        <v>2</v>
      </c>
      <c r="C14" s="115">
        <v>6</v>
      </c>
      <c r="D14" s="149">
        <v>8</v>
      </c>
      <c r="E14" s="319">
        <f t="shared" si="0"/>
        <v>4.2725913266396069E-2</v>
      </c>
    </row>
    <row r="15" spans="1:5" x14ac:dyDescent="0.2">
      <c r="A15" s="141" t="s">
        <v>10</v>
      </c>
      <c r="B15" s="114">
        <v>2</v>
      </c>
      <c r="C15" s="115">
        <v>12</v>
      </c>
      <c r="D15" s="149">
        <v>14</v>
      </c>
      <c r="E15" s="319">
        <f t="shared" si="0"/>
        <v>7.4770348216193119E-2</v>
      </c>
    </row>
    <row r="16" spans="1:5" x14ac:dyDescent="0.2">
      <c r="A16" s="141" t="s">
        <v>94</v>
      </c>
      <c r="B16" s="114">
        <v>1</v>
      </c>
      <c r="C16" s="115" t="s">
        <v>5</v>
      </c>
      <c r="D16" s="149">
        <v>1</v>
      </c>
      <c r="E16" s="319">
        <f t="shared" si="0"/>
        <v>5.3407391582995086E-3</v>
      </c>
    </row>
    <row r="17" spans="1:5" x14ac:dyDescent="0.2">
      <c r="A17" s="141" t="s">
        <v>11</v>
      </c>
      <c r="B17" s="114">
        <v>3</v>
      </c>
      <c r="C17" s="115">
        <v>8</v>
      </c>
      <c r="D17" s="149">
        <v>11</v>
      </c>
      <c r="E17" s="319">
        <f t="shared" si="0"/>
        <v>5.8748130741294598E-2</v>
      </c>
    </row>
    <row r="18" spans="1:5" x14ac:dyDescent="0.2">
      <c r="A18" s="141" t="s">
        <v>13</v>
      </c>
      <c r="B18" s="114">
        <v>2304</v>
      </c>
      <c r="C18" s="115">
        <v>3068</v>
      </c>
      <c r="D18" s="149">
        <v>5372</v>
      </c>
      <c r="E18" s="319">
        <f t="shared" si="0"/>
        <v>28.690450758384962</v>
      </c>
    </row>
    <row r="19" spans="1:5" x14ac:dyDescent="0.2">
      <c r="A19" s="141" t="s">
        <v>95</v>
      </c>
      <c r="B19" s="114" t="s">
        <v>5</v>
      </c>
      <c r="C19" s="115">
        <v>2</v>
      </c>
      <c r="D19" s="149">
        <v>2</v>
      </c>
      <c r="E19" s="319">
        <f t="shared" si="0"/>
        <v>1.0681478316599017E-2</v>
      </c>
    </row>
    <row r="20" spans="1:5" x14ac:dyDescent="0.2">
      <c r="A20" s="141" t="s">
        <v>203</v>
      </c>
      <c r="B20" s="114">
        <v>1</v>
      </c>
      <c r="C20" s="115">
        <v>1</v>
      </c>
      <c r="D20" s="149">
        <v>2</v>
      </c>
      <c r="E20" s="319">
        <f t="shared" si="0"/>
        <v>1.0681478316599017E-2</v>
      </c>
    </row>
    <row r="21" spans="1:5" x14ac:dyDescent="0.2">
      <c r="A21" s="141" t="s">
        <v>96</v>
      </c>
      <c r="B21" s="114">
        <v>8</v>
      </c>
      <c r="C21" s="115">
        <v>14</v>
      </c>
      <c r="D21" s="149">
        <v>22</v>
      </c>
      <c r="E21" s="319">
        <f t="shared" si="0"/>
        <v>0.1174962614825892</v>
      </c>
    </row>
    <row r="22" spans="1:5" x14ac:dyDescent="0.2">
      <c r="A22" s="141" t="s">
        <v>97</v>
      </c>
      <c r="B22" s="114" t="s">
        <v>5</v>
      </c>
      <c r="C22" s="115">
        <v>5</v>
      </c>
      <c r="D22" s="149">
        <v>5</v>
      </c>
      <c r="E22" s="319">
        <f t="shared" si="0"/>
        <v>2.6703695791497544E-2</v>
      </c>
    </row>
    <row r="23" spans="1:5" x14ac:dyDescent="0.2">
      <c r="A23" s="141" t="s">
        <v>16</v>
      </c>
      <c r="B23" s="114">
        <v>63</v>
      </c>
      <c r="C23" s="115">
        <v>48</v>
      </c>
      <c r="D23" s="149">
        <v>111</v>
      </c>
      <c r="E23" s="319">
        <f t="shared" si="0"/>
        <v>0.59282204657124549</v>
      </c>
    </row>
    <row r="24" spans="1:5" x14ac:dyDescent="0.2">
      <c r="A24" s="141" t="s">
        <v>80</v>
      </c>
      <c r="B24" s="114">
        <v>3</v>
      </c>
      <c r="C24" s="115">
        <v>3</v>
      </c>
      <c r="D24" s="149">
        <v>6</v>
      </c>
      <c r="E24" s="319">
        <f t="shared" si="0"/>
        <v>3.204443494979705E-2</v>
      </c>
    </row>
    <row r="25" spans="1:5" x14ac:dyDescent="0.2">
      <c r="A25" s="141" t="s">
        <v>181</v>
      </c>
      <c r="B25" s="114" t="s">
        <v>5</v>
      </c>
      <c r="C25" s="115">
        <v>1</v>
      </c>
      <c r="D25" s="149">
        <v>1</v>
      </c>
      <c r="E25" s="319">
        <f t="shared" si="0"/>
        <v>5.3407391582995086E-3</v>
      </c>
    </row>
    <row r="26" spans="1:5" x14ac:dyDescent="0.2">
      <c r="A26" s="141" t="s">
        <v>99</v>
      </c>
      <c r="B26" s="114">
        <v>1</v>
      </c>
      <c r="C26" s="115">
        <v>1</v>
      </c>
      <c r="D26" s="149">
        <v>2</v>
      </c>
      <c r="E26" s="319">
        <f t="shared" si="0"/>
        <v>1.0681478316599017E-2</v>
      </c>
    </row>
    <row r="27" spans="1:5" x14ac:dyDescent="0.2">
      <c r="A27" s="141" t="s">
        <v>17</v>
      </c>
      <c r="B27" s="114">
        <v>1</v>
      </c>
      <c r="C27" s="115">
        <v>91</v>
      </c>
      <c r="D27" s="149">
        <v>92</v>
      </c>
      <c r="E27" s="319">
        <f t="shared" si="0"/>
        <v>0.49134800256355482</v>
      </c>
    </row>
    <row r="28" spans="1:5" x14ac:dyDescent="0.2">
      <c r="A28" s="141" t="s">
        <v>100</v>
      </c>
      <c r="B28" s="114" t="s">
        <v>5</v>
      </c>
      <c r="C28" s="115">
        <v>3</v>
      </c>
      <c r="D28" s="149">
        <v>3</v>
      </c>
      <c r="E28" s="319">
        <f t="shared" si="0"/>
        <v>1.6022217474898525E-2</v>
      </c>
    </row>
    <row r="29" spans="1:5" x14ac:dyDescent="0.2">
      <c r="A29" s="141" t="s">
        <v>19</v>
      </c>
      <c r="B29" s="114">
        <v>1</v>
      </c>
      <c r="C29" s="115">
        <v>2</v>
      </c>
      <c r="D29" s="149">
        <v>3</v>
      </c>
      <c r="E29" s="319">
        <f t="shared" si="0"/>
        <v>1.6022217474898525E-2</v>
      </c>
    </row>
    <row r="30" spans="1:5" x14ac:dyDescent="0.2">
      <c r="A30" s="141" t="s">
        <v>81</v>
      </c>
      <c r="B30" s="114">
        <v>23</v>
      </c>
      <c r="C30" s="115">
        <v>3</v>
      </c>
      <c r="D30" s="149">
        <v>26</v>
      </c>
      <c r="E30" s="319">
        <f t="shared" si="0"/>
        <v>0.13885921811578722</v>
      </c>
    </row>
    <row r="31" spans="1:5" x14ac:dyDescent="0.2">
      <c r="A31" s="141" t="s">
        <v>20</v>
      </c>
      <c r="B31" s="114" t="s">
        <v>5</v>
      </c>
      <c r="C31" s="115">
        <v>2</v>
      </c>
      <c r="D31" s="149">
        <v>2</v>
      </c>
      <c r="E31" s="319">
        <f t="shared" si="0"/>
        <v>1.0681478316599017E-2</v>
      </c>
    </row>
    <row r="32" spans="1:5" x14ac:dyDescent="0.2">
      <c r="A32" s="141" t="s">
        <v>21</v>
      </c>
      <c r="B32" s="114">
        <v>1</v>
      </c>
      <c r="C32" s="115">
        <v>4</v>
      </c>
      <c r="D32" s="149">
        <v>5</v>
      </c>
      <c r="E32" s="319">
        <f t="shared" si="0"/>
        <v>2.6703695791497544E-2</v>
      </c>
    </row>
    <row r="33" spans="1:5" x14ac:dyDescent="0.2">
      <c r="A33" s="141" t="s">
        <v>22</v>
      </c>
      <c r="B33" s="114">
        <v>12</v>
      </c>
      <c r="C33" s="115">
        <v>33</v>
      </c>
      <c r="D33" s="149">
        <v>45</v>
      </c>
      <c r="E33" s="319">
        <f t="shared" si="0"/>
        <v>0.24033326212347789</v>
      </c>
    </row>
    <row r="34" spans="1:5" x14ac:dyDescent="0.2">
      <c r="A34" s="141" t="s">
        <v>101</v>
      </c>
      <c r="B34" s="114" t="s">
        <v>5</v>
      </c>
      <c r="C34" s="115">
        <v>2</v>
      </c>
      <c r="D34" s="149">
        <v>2</v>
      </c>
      <c r="E34" s="319">
        <f t="shared" si="0"/>
        <v>1.0681478316599017E-2</v>
      </c>
    </row>
    <row r="35" spans="1:5" x14ac:dyDescent="0.2">
      <c r="A35" s="141" t="s">
        <v>23</v>
      </c>
      <c r="B35" s="114" t="s">
        <v>5</v>
      </c>
      <c r="C35" s="115">
        <v>5</v>
      </c>
      <c r="D35" s="149">
        <v>5</v>
      </c>
      <c r="E35" s="319">
        <f t="shared" si="0"/>
        <v>2.6703695791497544E-2</v>
      </c>
    </row>
    <row r="36" spans="1:5" x14ac:dyDescent="0.2">
      <c r="A36" s="141" t="s">
        <v>144</v>
      </c>
      <c r="B36" s="114" t="s">
        <v>5</v>
      </c>
      <c r="C36" s="115">
        <v>1</v>
      </c>
      <c r="D36" s="149">
        <v>1</v>
      </c>
      <c r="E36" s="319">
        <f t="shared" si="0"/>
        <v>5.3407391582995086E-3</v>
      </c>
    </row>
    <row r="37" spans="1:5" x14ac:dyDescent="0.2">
      <c r="A37" s="141" t="s">
        <v>24</v>
      </c>
      <c r="B37" s="114">
        <v>16</v>
      </c>
      <c r="C37" s="115">
        <v>53</v>
      </c>
      <c r="D37" s="149">
        <v>69</v>
      </c>
      <c r="E37" s="319">
        <f t="shared" ref="E37:E68" si="1">D37*100/$D$115</f>
        <v>0.36851100192266611</v>
      </c>
    </row>
    <row r="38" spans="1:5" x14ac:dyDescent="0.2">
      <c r="A38" s="141" t="s">
        <v>82</v>
      </c>
      <c r="B38" s="114">
        <v>4</v>
      </c>
      <c r="C38" s="115" t="s">
        <v>5</v>
      </c>
      <c r="D38" s="149">
        <v>4</v>
      </c>
      <c r="E38" s="319">
        <f t="shared" si="1"/>
        <v>2.1362956633198035E-2</v>
      </c>
    </row>
    <row r="39" spans="1:5" x14ac:dyDescent="0.2">
      <c r="A39" s="141" t="s">
        <v>25</v>
      </c>
      <c r="B39" s="114">
        <v>4</v>
      </c>
      <c r="C39" s="115">
        <v>25</v>
      </c>
      <c r="D39" s="149">
        <v>29</v>
      </c>
      <c r="E39" s="319">
        <f t="shared" si="1"/>
        <v>0.15488143559068576</v>
      </c>
    </row>
    <row r="40" spans="1:5" x14ac:dyDescent="0.2">
      <c r="A40" s="141" t="s">
        <v>26</v>
      </c>
      <c r="B40" s="114">
        <v>1</v>
      </c>
      <c r="C40" s="115">
        <v>11</v>
      </c>
      <c r="D40" s="149">
        <v>12</v>
      </c>
      <c r="E40" s="319">
        <f t="shared" si="1"/>
        <v>6.40888698995941E-2</v>
      </c>
    </row>
    <row r="41" spans="1:5" x14ac:dyDescent="0.2">
      <c r="A41" s="141" t="s">
        <v>160</v>
      </c>
      <c r="B41" s="114" t="s">
        <v>5</v>
      </c>
      <c r="C41" s="115">
        <v>1</v>
      </c>
      <c r="D41" s="149">
        <v>1</v>
      </c>
      <c r="E41" s="319">
        <f t="shared" si="1"/>
        <v>5.3407391582995086E-3</v>
      </c>
    </row>
    <row r="42" spans="1:5" x14ac:dyDescent="0.2">
      <c r="A42" s="141" t="s">
        <v>102</v>
      </c>
      <c r="B42" s="114">
        <v>2</v>
      </c>
      <c r="C42" s="115">
        <v>10</v>
      </c>
      <c r="D42" s="149">
        <v>12</v>
      </c>
      <c r="E42" s="319">
        <f t="shared" si="1"/>
        <v>6.40888698995941E-2</v>
      </c>
    </row>
    <row r="43" spans="1:5" x14ac:dyDescent="0.2">
      <c r="A43" s="141" t="s">
        <v>83</v>
      </c>
      <c r="B43" s="114" t="s">
        <v>5</v>
      </c>
      <c r="C43" s="115">
        <v>1</v>
      </c>
      <c r="D43" s="149">
        <v>1</v>
      </c>
      <c r="E43" s="319">
        <f t="shared" si="1"/>
        <v>5.3407391582995086E-3</v>
      </c>
    </row>
    <row r="44" spans="1:5" x14ac:dyDescent="0.2">
      <c r="A44" s="141" t="s">
        <v>103</v>
      </c>
      <c r="B44" s="114">
        <v>6</v>
      </c>
      <c r="C44" s="115">
        <v>4</v>
      </c>
      <c r="D44" s="149">
        <v>10</v>
      </c>
      <c r="E44" s="319">
        <f t="shared" si="1"/>
        <v>5.3407391582995088E-2</v>
      </c>
    </row>
    <row r="45" spans="1:5" x14ac:dyDescent="0.2">
      <c r="A45" s="141" t="s">
        <v>104</v>
      </c>
      <c r="B45" s="114">
        <v>1</v>
      </c>
      <c r="C45" s="115">
        <v>3</v>
      </c>
      <c r="D45" s="149">
        <v>4</v>
      </c>
      <c r="E45" s="319">
        <f t="shared" si="1"/>
        <v>2.1362956633198035E-2</v>
      </c>
    </row>
    <row r="46" spans="1:5" x14ac:dyDescent="0.2">
      <c r="A46" s="141" t="s">
        <v>27</v>
      </c>
      <c r="B46" s="114" t="s">
        <v>5</v>
      </c>
      <c r="C46" s="115">
        <v>6</v>
      </c>
      <c r="D46" s="149">
        <v>6</v>
      </c>
      <c r="E46" s="319">
        <f t="shared" si="1"/>
        <v>3.204443494979705E-2</v>
      </c>
    </row>
    <row r="47" spans="1:5" x14ac:dyDescent="0.2">
      <c r="A47" s="141" t="s">
        <v>28</v>
      </c>
      <c r="B47" s="114">
        <v>3</v>
      </c>
      <c r="C47" s="115">
        <v>3</v>
      </c>
      <c r="D47" s="149">
        <v>6</v>
      </c>
      <c r="E47" s="319">
        <f t="shared" si="1"/>
        <v>3.204443494979705E-2</v>
      </c>
    </row>
    <row r="48" spans="1:5" x14ac:dyDescent="0.2">
      <c r="A48" s="141" t="s">
        <v>106</v>
      </c>
      <c r="B48" s="114">
        <v>4</v>
      </c>
      <c r="C48" s="115">
        <v>8</v>
      </c>
      <c r="D48" s="149">
        <v>12</v>
      </c>
      <c r="E48" s="319">
        <f t="shared" si="1"/>
        <v>6.40888698995941E-2</v>
      </c>
    </row>
    <row r="49" spans="1:5" x14ac:dyDescent="0.2">
      <c r="A49" s="141" t="s">
        <v>29</v>
      </c>
      <c r="B49" s="114">
        <v>50</v>
      </c>
      <c r="C49" s="115">
        <v>30</v>
      </c>
      <c r="D49" s="149">
        <v>80</v>
      </c>
      <c r="E49" s="319">
        <f t="shared" si="1"/>
        <v>0.42725913266396071</v>
      </c>
    </row>
    <row r="50" spans="1:5" x14ac:dyDescent="0.2">
      <c r="A50" s="141" t="s">
        <v>30</v>
      </c>
      <c r="B50" s="114">
        <v>3</v>
      </c>
      <c r="C50" s="115">
        <v>2</v>
      </c>
      <c r="D50" s="149">
        <v>5</v>
      </c>
      <c r="E50" s="319">
        <f t="shared" si="1"/>
        <v>2.6703695791497544E-2</v>
      </c>
    </row>
    <row r="51" spans="1:5" x14ac:dyDescent="0.2">
      <c r="A51" s="141" t="s">
        <v>31</v>
      </c>
      <c r="B51" s="114">
        <v>9</v>
      </c>
      <c r="C51" s="115">
        <v>8</v>
      </c>
      <c r="D51" s="149">
        <v>17</v>
      </c>
      <c r="E51" s="319">
        <f t="shared" si="1"/>
        <v>9.0792565691091648E-2</v>
      </c>
    </row>
    <row r="52" spans="1:5" x14ac:dyDescent="0.2">
      <c r="A52" s="141" t="s">
        <v>32</v>
      </c>
      <c r="B52" s="114">
        <v>3</v>
      </c>
      <c r="C52" s="115">
        <v>5</v>
      </c>
      <c r="D52" s="149">
        <v>8</v>
      </c>
      <c r="E52" s="319">
        <f t="shared" si="1"/>
        <v>4.2725913266396069E-2</v>
      </c>
    </row>
    <row r="53" spans="1:5" x14ac:dyDescent="0.2">
      <c r="A53" s="141" t="s">
        <v>34</v>
      </c>
      <c r="B53" s="114">
        <v>1</v>
      </c>
      <c r="C53" s="115">
        <v>7</v>
      </c>
      <c r="D53" s="149">
        <v>8</v>
      </c>
      <c r="E53" s="319">
        <f t="shared" si="1"/>
        <v>4.2725913266396069E-2</v>
      </c>
    </row>
    <row r="54" spans="1:5" x14ac:dyDescent="0.2">
      <c r="A54" s="141" t="s">
        <v>108</v>
      </c>
      <c r="B54" s="114">
        <v>2</v>
      </c>
      <c r="C54" s="115">
        <v>7</v>
      </c>
      <c r="D54" s="149">
        <v>9</v>
      </c>
      <c r="E54" s="319">
        <f t="shared" si="1"/>
        <v>4.8066652424695579E-2</v>
      </c>
    </row>
    <row r="55" spans="1:5" x14ac:dyDescent="0.2">
      <c r="A55" s="141" t="s">
        <v>35</v>
      </c>
      <c r="B55" s="114" t="s">
        <v>5</v>
      </c>
      <c r="C55" s="115">
        <v>1</v>
      </c>
      <c r="D55" s="149">
        <v>1</v>
      </c>
      <c r="E55" s="319">
        <f t="shared" si="1"/>
        <v>5.3407391582995086E-3</v>
      </c>
    </row>
    <row r="56" spans="1:5" x14ac:dyDescent="0.2">
      <c r="A56" s="141" t="s">
        <v>109</v>
      </c>
      <c r="B56" s="114">
        <v>2</v>
      </c>
      <c r="C56" s="115">
        <v>4</v>
      </c>
      <c r="D56" s="149">
        <v>6</v>
      </c>
      <c r="E56" s="319">
        <f t="shared" si="1"/>
        <v>3.204443494979705E-2</v>
      </c>
    </row>
    <row r="57" spans="1:5" x14ac:dyDescent="0.2">
      <c r="A57" s="141" t="s">
        <v>110</v>
      </c>
      <c r="B57" s="114" t="s">
        <v>5</v>
      </c>
      <c r="C57" s="115">
        <v>2</v>
      </c>
      <c r="D57" s="149">
        <v>2</v>
      </c>
      <c r="E57" s="319">
        <f t="shared" si="1"/>
        <v>1.0681478316599017E-2</v>
      </c>
    </row>
    <row r="58" spans="1:5" x14ac:dyDescent="0.2">
      <c r="A58" s="141" t="s">
        <v>36</v>
      </c>
      <c r="B58" s="114" t="s">
        <v>5</v>
      </c>
      <c r="C58" s="115">
        <v>2</v>
      </c>
      <c r="D58" s="149">
        <v>2</v>
      </c>
      <c r="E58" s="319">
        <f t="shared" si="1"/>
        <v>1.0681478316599017E-2</v>
      </c>
    </row>
    <row r="59" spans="1:5" x14ac:dyDescent="0.2">
      <c r="A59" s="141" t="s">
        <v>157</v>
      </c>
      <c r="B59" s="114" t="s">
        <v>5</v>
      </c>
      <c r="C59" s="115">
        <v>1</v>
      </c>
      <c r="D59" s="149">
        <v>1</v>
      </c>
      <c r="E59" s="319">
        <f t="shared" si="1"/>
        <v>5.3407391582995086E-3</v>
      </c>
    </row>
    <row r="60" spans="1:5" x14ac:dyDescent="0.2">
      <c r="A60" s="141" t="s">
        <v>112</v>
      </c>
      <c r="B60" s="114" t="s">
        <v>5</v>
      </c>
      <c r="C60" s="115">
        <v>7</v>
      </c>
      <c r="D60" s="149">
        <v>7</v>
      </c>
      <c r="E60" s="319">
        <f t="shared" si="1"/>
        <v>3.738517410809656E-2</v>
      </c>
    </row>
    <row r="61" spans="1:5" x14ac:dyDescent="0.2">
      <c r="A61" s="141" t="s">
        <v>38</v>
      </c>
      <c r="B61" s="114" t="s">
        <v>5</v>
      </c>
      <c r="C61" s="115">
        <v>10</v>
      </c>
      <c r="D61" s="149">
        <v>10</v>
      </c>
      <c r="E61" s="319">
        <f t="shared" si="1"/>
        <v>5.3407391582995088E-2</v>
      </c>
    </row>
    <row r="62" spans="1:5" x14ac:dyDescent="0.2">
      <c r="A62" s="141" t="s">
        <v>39</v>
      </c>
      <c r="B62" s="114">
        <v>1</v>
      </c>
      <c r="C62" s="115" t="s">
        <v>5</v>
      </c>
      <c r="D62" s="149">
        <v>1</v>
      </c>
      <c r="E62" s="319">
        <f t="shared" si="1"/>
        <v>5.3407391582995086E-3</v>
      </c>
    </row>
    <row r="63" spans="1:5" x14ac:dyDescent="0.2">
      <c r="A63" s="141" t="s">
        <v>165</v>
      </c>
      <c r="B63" s="114">
        <v>1</v>
      </c>
      <c r="C63" s="115" t="s">
        <v>5</v>
      </c>
      <c r="D63" s="149">
        <v>1</v>
      </c>
      <c r="E63" s="319">
        <f t="shared" si="1"/>
        <v>5.3407391582995086E-3</v>
      </c>
    </row>
    <row r="64" spans="1:5" x14ac:dyDescent="0.2">
      <c r="A64" s="141" t="s">
        <v>40</v>
      </c>
      <c r="B64" s="114">
        <v>2</v>
      </c>
      <c r="C64" s="115">
        <v>1</v>
      </c>
      <c r="D64" s="149">
        <v>3</v>
      </c>
      <c r="E64" s="319">
        <f t="shared" si="1"/>
        <v>1.6022217474898525E-2</v>
      </c>
    </row>
    <row r="65" spans="1:5" x14ac:dyDescent="0.2">
      <c r="A65" s="141" t="s">
        <v>113</v>
      </c>
      <c r="B65" s="114">
        <v>1</v>
      </c>
      <c r="C65" s="115" t="s">
        <v>5</v>
      </c>
      <c r="D65" s="149">
        <v>1</v>
      </c>
      <c r="E65" s="319">
        <f t="shared" si="1"/>
        <v>5.3407391582995086E-3</v>
      </c>
    </row>
    <row r="66" spans="1:5" x14ac:dyDescent="0.2">
      <c r="A66" s="141" t="s">
        <v>42</v>
      </c>
      <c r="B66" s="114">
        <v>3</v>
      </c>
      <c r="C66" s="115" t="s">
        <v>5</v>
      </c>
      <c r="D66" s="149">
        <v>3</v>
      </c>
      <c r="E66" s="319">
        <f t="shared" si="1"/>
        <v>1.6022217474898525E-2</v>
      </c>
    </row>
    <row r="67" spans="1:5" x14ac:dyDescent="0.2">
      <c r="A67" s="141" t="s">
        <v>43</v>
      </c>
      <c r="B67" s="114">
        <v>3</v>
      </c>
      <c r="C67" s="115">
        <v>18</v>
      </c>
      <c r="D67" s="149">
        <v>21</v>
      </c>
      <c r="E67" s="319">
        <f t="shared" si="1"/>
        <v>0.11215552232428969</v>
      </c>
    </row>
    <row r="68" spans="1:5" x14ac:dyDescent="0.2">
      <c r="A68" s="141" t="s">
        <v>84</v>
      </c>
      <c r="B68" s="114">
        <v>1</v>
      </c>
      <c r="C68" s="115">
        <v>2</v>
      </c>
      <c r="D68" s="149">
        <v>3</v>
      </c>
      <c r="E68" s="319">
        <f t="shared" si="1"/>
        <v>1.6022217474898525E-2</v>
      </c>
    </row>
    <row r="69" spans="1:5" x14ac:dyDescent="0.2">
      <c r="A69" s="141" t="s">
        <v>114</v>
      </c>
      <c r="B69" s="114">
        <v>4</v>
      </c>
      <c r="C69" s="115">
        <v>11</v>
      </c>
      <c r="D69" s="149">
        <v>15</v>
      </c>
      <c r="E69" s="319">
        <f t="shared" ref="E69:E100" si="2">D69*100/$D$115</f>
        <v>8.0111087374492629E-2</v>
      </c>
    </row>
    <row r="70" spans="1:5" x14ac:dyDescent="0.2">
      <c r="A70" s="141" t="s">
        <v>199</v>
      </c>
      <c r="B70" s="114">
        <v>51</v>
      </c>
      <c r="C70" s="115">
        <v>53</v>
      </c>
      <c r="D70" s="149">
        <v>104</v>
      </c>
      <c r="E70" s="319">
        <f t="shared" si="2"/>
        <v>0.55543687246314888</v>
      </c>
    </row>
    <row r="71" spans="1:5" x14ac:dyDescent="0.2">
      <c r="A71" s="141" t="s">
        <v>45</v>
      </c>
      <c r="B71" s="114">
        <v>4</v>
      </c>
      <c r="C71" s="115">
        <v>4</v>
      </c>
      <c r="D71" s="149">
        <v>8</v>
      </c>
      <c r="E71" s="319">
        <f t="shared" si="2"/>
        <v>4.2725913266396069E-2</v>
      </c>
    </row>
    <row r="72" spans="1:5" x14ac:dyDescent="0.2">
      <c r="A72" s="141" t="s">
        <v>46</v>
      </c>
      <c r="B72" s="114">
        <v>3</v>
      </c>
      <c r="C72" s="115">
        <v>9</v>
      </c>
      <c r="D72" s="149">
        <v>12</v>
      </c>
      <c r="E72" s="319">
        <f t="shared" si="2"/>
        <v>6.40888698995941E-2</v>
      </c>
    </row>
    <row r="73" spans="1:5" x14ac:dyDescent="0.2">
      <c r="A73" s="141" t="s">
        <v>155</v>
      </c>
      <c r="B73" s="114" t="s">
        <v>5</v>
      </c>
      <c r="C73" s="115">
        <v>1</v>
      </c>
      <c r="D73" s="149">
        <v>1</v>
      </c>
      <c r="E73" s="319">
        <f t="shared" si="2"/>
        <v>5.3407391582995086E-3</v>
      </c>
    </row>
    <row r="74" spans="1:5" x14ac:dyDescent="0.2">
      <c r="A74" s="141" t="s">
        <v>145</v>
      </c>
      <c r="B74" s="114" t="s">
        <v>5</v>
      </c>
      <c r="C74" s="115">
        <v>3</v>
      </c>
      <c r="D74" s="149">
        <v>3</v>
      </c>
      <c r="E74" s="319">
        <f t="shared" si="2"/>
        <v>1.6022217474898525E-2</v>
      </c>
    </row>
    <row r="75" spans="1:5" x14ac:dyDescent="0.2">
      <c r="A75" s="141" t="s">
        <v>206</v>
      </c>
      <c r="B75" s="114">
        <v>2</v>
      </c>
      <c r="C75" s="115">
        <v>2</v>
      </c>
      <c r="D75" s="149">
        <v>4</v>
      </c>
      <c r="E75" s="319">
        <f t="shared" si="2"/>
        <v>2.1362956633198035E-2</v>
      </c>
    </row>
    <row r="76" spans="1:5" x14ac:dyDescent="0.2">
      <c r="A76" s="141" t="s">
        <v>70</v>
      </c>
      <c r="B76" s="114">
        <v>7</v>
      </c>
      <c r="C76" s="115">
        <v>51</v>
      </c>
      <c r="D76" s="149">
        <v>58</v>
      </c>
      <c r="E76" s="319">
        <f t="shared" si="2"/>
        <v>0.30976287118137152</v>
      </c>
    </row>
    <row r="77" spans="1:5" x14ac:dyDescent="0.2">
      <c r="A77" s="141" t="s">
        <v>132</v>
      </c>
      <c r="B77" s="114" t="s">
        <v>5</v>
      </c>
      <c r="C77" s="115">
        <v>1</v>
      </c>
      <c r="D77" s="149">
        <v>1</v>
      </c>
      <c r="E77" s="319">
        <f t="shared" si="2"/>
        <v>5.3407391582995086E-3</v>
      </c>
    </row>
    <row r="78" spans="1:5" x14ac:dyDescent="0.2">
      <c r="A78" s="141" t="s">
        <v>116</v>
      </c>
      <c r="B78" s="114" t="s">
        <v>5</v>
      </c>
      <c r="C78" s="115">
        <v>1</v>
      </c>
      <c r="D78" s="149">
        <v>1</v>
      </c>
      <c r="E78" s="319">
        <f t="shared" si="2"/>
        <v>5.3407391582995086E-3</v>
      </c>
    </row>
    <row r="79" spans="1:5" x14ac:dyDescent="0.2">
      <c r="A79" s="141" t="s">
        <v>47</v>
      </c>
      <c r="B79" s="114">
        <v>1</v>
      </c>
      <c r="C79" s="115">
        <v>51</v>
      </c>
      <c r="D79" s="149">
        <v>52</v>
      </c>
      <c r="E79" s="319">
        <f t="shared" si="2"/>
        <v>0.27771843623157444</v>
      </c>
    </row>
    <row r="80" spans="1:5" x14ac:dyDescent="0.2">
      <c r="A80" s="141" t="s">
        <v>182</v>
      </c>
      <c r="B80" s="114">
        <v>2</v>
      </c>
      <c r="C80" s="115">
        <v>2</v>
      </c>
      <c r="D80" s="149">
        <v>4</v>
      </c>
      <c r="E80" s="319">
        <f t="shared" si="2"/>
        <v>2.1362956633198035E-2</v>
      </c>
    </row>
    <row r="81" spans="1:5" x14ac:dyDescent="0.2">
      <c r="A81" s="141" t="s">
        <v>133</v>
      </c>
      <c r="B81" s="114">
        <v>1</v>
      </c>
      <c r="C81" s="115" t="s">
        <v>5</v>
      </c>
      <c r="D81" s="149">
        <v>1</v>
      </c>
      <c r="E81" s="319">
        <f t="shared" si="2"/>
        <v>5.3407391582995086E-3</v>
      </c>
    </row>
    <row r="82" spans="1:5" x14ac:dyDescent="0.2">
      <c r="A82" s="141" t="s">
        <v>117</v>
      </c>
      <c r="B82" s="114">
        <v>1</v>
      </c>
      <c r="C82" s="115" t="s">
        <v>5</v>
      </c>
      <c r="D82" s="149">
        <v>1</v>
      </c>
      <c r="E82" s="319">
        <f t="shared" si="2"/>
        <v>5.3407391582995086E-3</v>
      </c>
    </row>
    <row r="83" spans="1:5" x14ac:dyDescent="0.2">
      <c r="A83" s="141" t="s">
        <v>118</v>
      </c>
      <c r="B83" s="114" t="s">
        <v>5</v>
      </c>
      <c r="C83" s="115">
        <v>4</v>
      </c>
      <c r="D83" s="149">
        <v>4</v>
      </c>
      <c r="E83" s="319">
        <f t="shared" si="2"/>
        <v>2.1362956633198035E-2</v>
      </c>
    </row>
    <row r="84" spans="1:5" x14ac:dyDescent="0.2">
      <c r="A84" s="141" t="s">
        <v>48</v>
      </c>
      <c r="B84" s="114">
        <v>5</v>
      </c>
      <c r="C84" s="115">
        <v>6</v>
      </c>
      <c r="D84" s="149">
        <v>11</v>
      </c>
      <c r="E84" s="319">
        <f t="shared" si="2"/>
        <v>5.8748130741294598E-2</v>
      </c>
    </row>
    <row r="85" spans="1:5" x14ac:dyDescent="0.2">
      <c r="A85" s="141" t="s">
        <v>49</v>
      </c>
      <c r="B85" s="114">
        <v>375</v>
      </c>
      <c r="C85" s="115">
        <v>307</v>
      </c>
      <c r="D85" s="149">
        <v>682</v>
      </c>
      <c r="E85" s="319">
        <f t="shared" si="2"/>
        <v>3.6423841059602649</v>
      </c>
    </row>
    <row r="86" spans="1:5" x14ac:dyDescent="0.2">
      <c r="A86" s="141" t="s">
        <v>74</v>
      </c>
      <c r="B86" s="114">
        <v>2</v>
      </c>
      <c r="C86" s="115">
        <v>1</v>
      </c>
      <c r="D86" s="149">
        <v>3</v>
      </c>
      <c r="E86" s="319">
        <f t="shared" si="2"/>
        <v>1.6022217474898525E-2</v>
      </c>
    </row>
    <row r="87" spans="1:5" x14ac:dyDescent="0.2">
      <c r="A87" s="141" t="s">
        <v>159</v>
      </c>
      <c r="B87" s="114" t="s">
        <v>5</v>
      </c>
      <c r="C87" s="115">
        <v>1</v>
      </c>
      <c r="D87" s="149">
        <v>1</v>
      </c>
      <c r="E87" s="319">
        <f t="shared" ref="E87:E99" si="3">D87*100/$D$115</f>
        <v>5.3407391582995086E-3</v>
      </c>
    </row>
    <row r="88" spans="1:5" x14ac:dyDescent="0.2">
      <c r="A88" s="141" t="s">
        <v>50</v>
      </c>
      <c r="B88" s="114" t="s">
        <v>5</v>
      </c>
      <c r="C88" s="115">
        <v>3</v>
      </c>
      <c r="D88" s="149">
        <v>3</v>
      </c>
      <c r="E88" s="319">
        <f t="shared" si="3"/>
        <v>1.6022217474898525E-2</v>
      </c>
    </row>
    <row r="89" spans="1:5" x14ac:dyDescent="0.2">
      <c r="A89" s="141" t="s">
        <v>51</v>
      </c>
      <c r="B89" s="114">
        <v>3</v>
      </c>
      <c r="C89" s="115">
        <v>7</v>
      </c>
      <c r="D89" s="149">
        <v>10</v>
      </c>
      <c r="E89" s="319">
        <f t="shared" si="3"/>
        <v>5.3407391582995088E-2</v>
      </c>
    </row>
    <row r="90" spans="1:5" x14ac:dyDescent="0.2">
      <c r="A90" s="141" t="s">
        <v>119</v>
      </c>
      <c r="B90" s="114">
        <v>1</v>
      </c>
      <c r="C90" s="115" t="s">
        <v>5</v>
      </c>
      <c r="D90" s="149">
        <v>1</v>
      </c>
      <c r="E90" s="319">
        <f t="shared" si="3"/>
        <v>5.3407391582995086E-3</v>
      </c>
    </row>
    <row r="91" spans="1:5" x14ac:dyDescent="0.2">
      <c r="A91" s="141" t="s">
        <v>53</v>
      </c>
      <c r="B91" s="114">
        <v>2</v>
      </c>
      <c r="C91" s="115">
        <v>4</v>
      </c>
      <c r="D91" s="149">
        <v>6</v>
      </c>
      <c r="E91" s="319">
        <f t="shared" si="3"/>
        <v>3.204443494979705E-2</v>
      </c>
    </row>
    <row r="92" spans="1:5" x14ac:dyDescent="0.2">
      <c r="A92" s="141" t="s">
        <v>54</v>
      </c>
      <c r="B92" s="114">
        <v>1</v>
      </c>
      <c r="C92" s="115">
        <v>4</v>
      </c>
      <c r="D92" s="149">
        <v>5</v>
      </c>
      <c r="E92" s="319">
        <f t="shared" si="3"/>
        <v>2.6703695791497544E-2</v>
      </c>
    </row>
    <row r="93" spans="1:5" x14ac:dyDescent="0.2">
      <c r="A93" s="141" t="s">
        <v>121</v>
      </c>
      <c r="B93" s="114">
        <v>15</v>
      </c>
      <c r="C93" s="115">
        <v>35</v>
      </c>
      <c r="D93" s="149">
        <v>50</v>
      </c>
      <c r="E93" s="319">
        <f t="shared" si="3"/>
        <v>0.26703695791497545</v>
      </c>
    </row>
    <row r="94" spans="1:5" x14ac:dyDescent="0.2">
      <c r="A94" s="141" t="s">
        <v>308</v>
      </c>
      <c r="B94" s="114" t="s">
        <v>5</v>
      </c>
      <c r="C94" s="115">
        <v>1</v>
      </c>
      <c r="D94" s="149">
        <v>1</v>
      </c>
      <c r="E94" s="319">
        <f t="shared" si="3"/>
        <v>5.3407391582995086E-3</v>
      </c>
    </row>
    <row r="95" spans="1:5" x14ac:dyDescent="0.2">
      <c r="A95" s="141" t="s">
        <v>56</v>
      </c>
      <c r="B95" s="114">
        <v>6</v>
      </c>
      <c r="C95" s="115">
        <v>13</v>
      </c>
      <c r="D95" s="149">
        <v>19</v>
      </c>
      <c r="E95" s="319">
        <f t="shared" si="3"/>
        <v>0.10147404400769067</v>
      </c>
    </row>
    <row r="96" spans="1:5" x14ac:dyDescent="0.2">
      <c r="A96" s="141" t="s">
        <v>147</v>
      </c>
      <c r="B96" s="114">
        <v>1</v>
      </c>
      <c r="C96" s="115" t="s">
        <v>5</v>
      </c>
      <c r="D96" s="149">
        <v>1</v>
      </c>
      <c r="E96" s="319">
        <f t="shared" si="3"/>
        <v>5.3407391582995086E-3</v>
      </c>
    </row>
    <row r="97" spans="1:5" x14ac:dyDescent="0.2">
      <c r="A97" s="141" t="s">
        <v>57</v>
      </c>
      <c r="B97" s="114" t="s">
        <v>5</v>
      </c>
      <c r="C97" s="115">
        <v>1</v>
      </c>
      <c r="D97" s="149">
        <v>1</v>
      </c>
      <c r="E97" s="319">
        <f t="shared" si="3"/>
        <v>5.3407391582995086E-3</v>
      </c>
    </row>
    <row r="98" spans="1:5" x14ac:dyDescent="0.2">
      <c r="A98" s="141" t="s">
        <v>87</v>
      </c>
      <c r="B98" s="114">
        <v>15</v>
      </c>
      <c r="C98" s="115" t="s">
        <v>5</v>
      </c>
      <c r="D98" s="149">
        <v>15</v>
      </c>
      <c r="E98" s="319">
        <f t="shared" si="3"/>
        <v>8.0111087374492629E-2</v>
      </c>
    </row>
    <row r="99" spans="1:5" x14ac:dyDescent="0.2">
      <c r="A99" s="141" t="s">
        <v>88</v>
      </c>
      <c r="B99" s="114">
        <v>1</v>
      </c>
      <c r="C99" s="115" t="s">
        <v>5</v>
      </c>
      <c r="D99" s="149">
        <v>1</v>
      </c>
      <c r="E99" s="319">
        <f t="shared" si="3"/>
        <v>5.3407391582995086E-3</v>
      </c>
    </row>
    <row r="100" spans="1:5" x14ac:dyDescent="0.2">
      <c r="A100" s="141" t="s">
        <v>71</v>
      </c>
      <c r="B100" s="114" t="s">
        <v>5</v>
      </c>
      <c r="C100" s="115">
        <v>3</v>
      </c>
      <c r="D100" s="149">
        <v>3</v>
      </c>
      <c r="E100" s="319">
        <f>D100*100/$D$115</f>
        <v>1.6022217474898525E-2</v>
      </c>
    </row>
    <row r="101" spans="1:5" x14ac:dyDescent="0.2">
      <c r="A101" s="141" t="s">
        <v>58</v>
      </c>
      <c r="B101" s="114" t="s">
        <v>5</v>
      </c>
      <c r="C101" s="115">
        <v>1</v>
      </c>
      <c r="D101" s="149">
        <v>1</v>
      </c>
      <c r="E101" s="319">
        <f>D101*100/$D$115</f>
        <v>5.3407391582995086E-3</v>
      </c>
    </row>
    <row r="102" spans="1:5" x14ac:dyDescent="0.2">
      <c r="A102" s="141" t="s">
        <v>59</v>
      </c>
      <c r="B102" s="114">
        <v>2</v>
      </c>
      <c r="C102" s="115">
        <v>70</v>
      </c>
      <c r="D102" s="149">
        <v>72</v>
      </c>
      <c r="E102" s="319">
        <f>D102*100/$D$115</f>
        <v>0.38453321939756463</v>
      </c>
    </row>
    <row r="103" spans="1:5" x14ac:dyDescent="0.2">
      <c r="A103" s="141" t="s">
        <v>60</v>
      </c>
      <c r="B103" s="114">
        <v>28</v>
      </c>
      <c r="C103" s="115">
        <v>72</v>
      </c>
      <c r="D103" s="149">
        <v>100</v>
      </c>
      <c r="E103" s="319">
        <f t="shared" ref="E103:E114" si="4">D103*100/$D$115</f>
        <v>0.5340739158299509</v>
      </c>
    </row>
    <row r="104" spans="1:5" x14ac:dyDescent="0.2">
      <c r="A104" s="141" t="s">
        <v>61</v>
      </c>
      <c r="B104" s="114">
        <v>8</v>
      </c>
      <c r="C104" s="115">
        <v>1</v>
      </c>
      <c r="D104" s="149">
        <v>9</v>
      </c>
      <c r="E104" s="319">
        <f t="shared" si="4"/>
        <v>4.8066652424695579E-2</v>
      </c>
    </row>
    <row r="105" spans="1:5" x14ac:dyDescent="0.2">
      <c r="A105" s="141" t="s">
        <v>62</v>
      </c>
      <c r="B105" s="114">
        <v>1</v>
      </c>
      <c r="C105" s="115">
        <v>1</v>
      </c>
      <c r="D105" s="149">
        <v>2</v>
      </c>
      <c r="E105" s="319">
        <f t="shared" si="4"/>
        <v>1.0681478316599017E-2</v>
      </c>
    </row>
    <row r="106" spans="1:5" x14ac:dyDescent="0.2">
      <c r="A106" s="141" t="s">
        <v>63</v>
      </c>
      <c r="B106" s="114">
        <v>5227</v>
      </c>
      <c r="C106" s="115">
        <v>5644</v>
      </c>
      <c r="D106" s="149">
        <v>10871</v>
      </c>
      <c r="E106" s="319">
        <f t="shared" si="4"/>
        <v>58.059175389873957</v>
      </c>
    </row>
    <row r="107" spans="1:5" x14ac:dyDescent="0.2">
      <c r="A107" s="141" t="s">
        <v>149</v>
      </c>
      <c r="B107" s="114">
        <v>2</v>
      </c>
      <c r="C107" s="115" t="s">
        <v>5</v>
      </c>
      <c r="D107" s="149">
        <v>2</v>
      </c>
      <c r="E107" s="319">
        <f t="shared" si="4"/>
        <v>1.0681478316599017E-2</v>
      </c>
    </row>
    <row r="108" spans="1:5" x14ac:dyDescent="0.2">
      <c r="A108" s="141" t="s">
        <v>64</v>
      </c>
      <c r="B108" s="114">
        <v>24</v>
      </c>
      <c r="C108" s="115">
        <v>17</v>
      </c>
      <c r="D108" s="149">
        <v>41</v>
      </c>
      <c r="E108" s="319">
        <f t="shared" si="4"/>
        <v>0.21897030549027985</v>
      </c>
    </row>
    <row r="109" spans="1:5" x14ac:dyDescent="0.2">
      <c r="A109" s="141" t="s">
        <v>65</v>
      </c>
      <c r="B109" s="114">
        <v>3</v>
      </c>
      <c r="C109" s="115">
        <v>3</v>
      </c>
      <c r="D109" s="149">
        <v>6</v>
      </c>
      <c r="E109" s="319">
        <f t="shared" si="4"/>
        <v>3.204443494979705E-2</v>
      </c>
    </row>
    <row r="110" spans="1:5" x14ac:dyDescent="0.2">
      <c r="A110" s="141" t="s">
        <v>66</v>
      </c>
      <c r="B110" s="114">
        <v>110</v>
      </c>
      <c r="C110" s="115">
        <v>126</v>
      </c>
      <c r="D110" s="149">
        <v>236</v>
      </c>
      <c r="E110" s="319">
        <f t="shared" si="4"/>
        <v>1.260414441358684</v>
      </c>
    </row>
    <row r="111" spans="1:5" x14ac:dyDescent="0.2">
      <c r="A111" s="141" t="s">
        <v>151</v>
      </c>
      <c r="B111" s="114">
        <v>1</v>
      </c>
      <c r="C111" s="115" t="s">
        <v>5</v>
      </c>
      <c r="D111" s="149">
        <v>1</v>
      </c>
      <c r="E111" s="319">
        <f t="shared" si="4"/>
        <v>5.3407391582995086E-3</v>
      </c>
    </row>
    <row r="112" spans="1:5" x14ac:dyDescent="0.2">
      <c r="A112" s="141" t="s">
        <v>67</v>
      </c>
      <c r="B112" s="114">
        <v>1</v>
      </c>
      <c r="C112" s="115" t="s">
        <v>5</v>
      </c>
      <c r="D112" s="149">
        <v>1</v>
      </c>
      <c r="E112" s="319">
        <f t="shared" si="4"/>
        <v>5.3407391582995086E-3</v>
      </c>
    </row>
    <row r="113" spans="1:5" x14ac:dyDescent="0.2">
      <c r="A113" s="141" t="s">
        <v>265</v>
      </c>
      <c r="B113" s="114" t="s">
        <v>5</v>
      </c>
      <c r="C113" s="115">
        <v>1</v>
      </c>
      <c r="D113" s="149">
        <v>1</v>
      </c>
      <c r="E113" s="319">
        <f t="shared" si="4"/>
        <v>5.3407391582995086E-3</v>
      </c>
    </row>
    <row r="114" spans="1:5" ht="12.75" thickBot="1" x14ac:dyDescent="0.25">
      <c r="A114" s="141" t="s">
        <v>90</v>
      </c>
      <c r="B114" s="114">
        <v>1</v>
      </c>
      <c r="C114" s="115" t="s">
        <v>5</v>
      </c>
      <c r="D114" s="149">
        <v>1</v>
      </c>
      <c r="E114" s="319">
        <f t="shared" si="4"/>
        <v>5.3407391582995086E-3</v>
      </c>
    </row>
    <row r="115" spans="1:5" ht="12.75" thickBot="1" x14ac:dyDescent="0.25">
      <c r="A115" s="16" t="s">
        <v>172</v>
      </c>
      <c r="B115" s="44">
        <f>SUM(B5:B114)</f>
        <v>8517</v>
      </c>
      <c r="C115" s="296">
        <f>SUM(C5:C114)</f>
        <v>10207</v>
      </c>
      <c r="D115" s="297">
        <f>SUM(D5:D114)</f>
        <v>18724</v>
      </c>
      <c r="E115" s="320">
        <f>D115*100/$D$115</f>
        <v>100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J104"/>
  <sheetViews>
    <sheetView zoomScaleNormal="100" workbookViewId="0">
      <selection activeCell="J104" sqref="J104"/>
    </sheetView>
  </sheetViews>
  <sheetFormatPr defaultRowHeight="12" x14ac:dyDescent="0.2"/>
  <cols>
    <col min="1" max="1" width="35.140625" style="1" customWidth="1"/>
    <col min="2" max="10" width="6.5703125" style="1" bestFit="1" customWidth="1"/>
    <col min="11" max="11" width="12.7109375" style="1" customWidth="1"/>
    <col min="12" max="16384" width="9.140625" style="1"/>
  </cols>
  <sheetData>
    <row r="1" spans="1:10" s="104" customFormat="1" ht="12.75" customHeight="1" x14ac:dyDescent="0.2">
      <c r="A1" s="116" t="s">
        <v>309</v>
      </c>
    </row>
    <row r="2" spans="1:10" s="104" customFormat="1" ht="12.75" customHeight="1" x14ac:dyDescent="0.2">
      <c r="A2" s="104" t="s">
        <v>218</v>
      </c>
    </row>
    <row r="3" spans="1:10" ht="12.75" thickBot="1" x14ac:dyDescent="0.25"/>
    <row r="4" spans="1:10" x14ac:dyDescent="0.2">
      <c r="A4" s="390" t="s">
        <v>0</v>
      </c>
      <c r="B4" s="395" t="s">
        <v>250</v>
      </c>
      <c r="C4" s="393"/>
      <c r="D4" s="396"/>
      <c r="E4" s="392" t="s">
        <v>251</v>
      </c>
      <c r="F4" s="393"/>
      <c r="G4" s="394"/>
      <c r="H4" s="392" t="s">
        <v>254</v>
      </c>
      <c r="I4" s="393"/>
      <c r="J4" s="394"/>
    </row>
    <row r="5" spans="1:10" ht="12.75" thickBot="1" x14ac:dyDescent="0.25">
      <c r="A5" s="391" t="s">
        <v>253</v>
      </c>
      <c r="B5" s="19" t="s">
        <v>194</v>
      </c>
      <c r="C5" s="17" t="s">
        <v>195</v>
      </c>
      <c r="D5" s="20" t="s">
        <v>2</v>
      </c>
      <c r="E5" s="13" t="s">
        <v>194</v>
      </c>
      <c r="F5" s="17" t="s">
        <v>195</v>
      </c>
      <c r="G5" s="18" t="s">
        <v>2</v>
      </c>
      <c r="H5" s="13" t="s">
        <v>194</v>
      </c>
      <c r="I5" s="17" t="s">
        <v>195</v>
      </c>
      <c r="J5" s="18" t="s">
        <v>2</v>
      </c>
    </row>
    <row r="6" spans="1:10" x14ac:dyDescent="0.2">
      <c r="A6" s="152" t="s">
        <v>4</v>
      </c>
      <c r="B6" s="3">
        <v>3</v>
      </c>
      <c r="C6" s="7">
        <v>14</v>
      </c>
      <c r="D6" s="146">
        <v>17</v>
      </c>
      <c r="E6" s="11">
        <v>3</v>
      </c>
      <c r="F6" s="7">
        <v>4</v>
      </c>
      <c r="G6" s="143">
        <v>7</v>
      </c>
      <c r="H6" s="11" t="s">
        <v>5</v>
      </c>
      <c r="I6" s="7" t="s">
        <v>5</v>
      </c>
      <c r="J6" s="143" t="s">
        <v>5</v>
      </c>
    </row>
    <row r="7" spans="1:10" x14ac:dyDescent="0.2">
      <c r="A7" s="151" t="s">
        <v>68</v>
      </c>
      <c r="B7" s="5" t="s">
        <v>5</v>
      </c>
      <c r="C7" s="2">
        <v>7</v>
      </c>
      <c r="D7" s="153">
        <v>7</v>
      </c>
      <c r="E7" s="10" t="s">
        <v>5</v>
      </c>
      <c r="F7" s="2" t="s">
        <v>5</v>
      </c>
      <c r="G7" s="143" t="s">
        <v>5</v>
      </c>
      <c r="H7" s="10" t="s">
        <v>5</v>
      </c>
      <c r="I7" s="2" t="s">
        <v>5</v>
      </c>
      <c r="J7" s="145" t="s">
        <v>5</v>
      </c>
    </row>
    <row r="8" spans="1:10" x14ac:dyDescent="0.2">
      <c r="A8" s="151" t="s">
        <v>6</v>
      </c>
      <c r="B8" s="5" t="s">
        <v>5</v>
      </c>
      <c r="C8" s="2">
        <v>35</v>
      </c>
      <c r="D8" s="153">
        <v>35</v>
      </c>
      <c r="E8" s="10" t="s">
        <v>5</v>
      </c>
      <c r="F8" s="2">
        <v>3</v>
      </c>
      <c r="G8" s="143">
        <v>3</v>
      </c>
      <c r="H8" s="10">
        <v>1</v>
      </c>
      <c r="I8" s="2">
        <v>1</v>
      </c>
      <c r="J8" s="145">
        <v>2</v>
      </c>
    </row>
    <row r="9" spans="1:10" x14ac:dyDescent="0.2">
      <c r="A9" s="151" t="s">
        <v>91</v>
      </c>
      <c r="B9" s="5" t="s">
        <v>5</v>
      </c>
      <c r="C9" s="2" t="s">
        <v>5</v>
      </c>
      <c r="D9" s="153" t="s">
        <v>5</v>
      </c>
      <c r="E9" s="10" t="s">
        <v>5</v>
      </c>
      <c r="F9" s="2" t="s">
        <v>5</v>
      </c>
      <c r="G9" s="143" t="s">
        <v>5</v>
      </c>
      <c r="H9" s="10" t="s">
        <v>5</v>
      </c>
      <c r="I9" s="2">
        <v>1</v>
      </c>
      <c r="J9" s="145">
        <v>1</v>
      </c>
    </row>
    <row r="10" spans="1:10" x14ac:dyDescent="0.2">
      <c r="A10" s="151" t="s">
        <v>92</v>
      </c>
      <c r="B10" s="5" t="s">
        <v>5</v>
      </c>
      <c r="C10" s="2">
        <v>1</v>
      </c>
      <c r="D10" s="153">
        <v>1</v>
      </c>
      <c r="E10" s="10" t="s">
        <v>5</v>
      </c>
      <c r="F10" s="2" t="s">
        <v>5</v>
      </c>
      <c r="G10" s="143" t="s">
        <v>5</v>
      </c>
      <c r="H10" s="10" t="s">
        <v>5</v>
      </c>
      <c r="I10" s="2">
        <v>1</v>
      </c>
      <c r="J10" s="145">
        <v>1</v>
      </c>
    </row>
    <row r="11" spans="1:10" x14ac:dyDescent="0.2">
      <c r="A11" s="151" t="s">
        <v>8</v>
      </c>
      <c r="B11" s="5">
        <v>23</v>
      </c>
      <c r="C11" s="2">
        <v>32</v>
      </c>
      <c r="D11" s="153">
        <v>55</v>
      </c>
      <c r="E11" s="10" t="s">
        <v>5</v>
      </c>
      <c r="F11" s="2">
        <v>2</v>
      </c>
      <c r="G11" s="143">
        <v>2</v>
      </c>
      <c r="H11" s="10" t="s">
        <v>5</v>
      </c>
      <c r="I11" s="2">
        <v>2</v>
      </c>
      <c r="J11" s="145">
        <v>2</v>
      </c>
    </row>
    <row r="12" spans="1:10" x14ac:dyDescent="0.2">
      <c r="A12" s="151" t="s">
        <v>93</v>
      </c>
      <c r="B12" s="5">
        <v>1</v>
      </c>
      <c r="C12" s="2">
        <v>4</v>
      </c>
      <c r="D12" s="153">
        <v>5</v>
      </c>
      <c r="E12" s="10" t="s">
        <v>5</v>
      </c>
      <c r="F12" s="2" t="s">
        <v>5</v>
      </c>
      <c r="G12" s="143" t="s">
        <v>5</v>
      </c>
      <c r="H12" s="10" t="s">
        <v>5</v>
      </c>
      <c r="I12" s="2" t="s">
        <v>5</v>
      </c>
      <c r="J12" s="145" t="s">
        <v>5</v>
      </c>
    </row>
    <row r="13" spans="1:10" x14ac:dyDescent="0.2">
      <c r="A13" s="151" t="s">
        <v>137</v>
      </c>
      <c r="B13" s="5" t="s">
        <v>5</v>
      </c>
      <c r="C13" s="2" t="s">
        <v>5</v>
      </c>
      <c r="D13" s="153" t="s">
        <v>5</v>
      </c>
      <c r="E13" s="10" t="s">
        <v>5</v>
      </c>
      <c r="F13" s="2" t="s">
        <v>5</v>
      </c>
      <c r="G13" s="143" t="s">
        <v>5</v>
      </c>
      <c r="H13" s="10" t="s">
        <v>5</v>
      </c>
      <c r="I13" s="2">
        <v>1</v>
      </c>
      <c r="J13" s="145">
        <v>1</v>
      </c>
    </row>
    <row r="14" spans="1:10" x14ac:dyDescent="0.2">
      <c r="A14" s="151" t="s">
        <v>9</v>
      </c>
      <c r="B14" s="5">
        <v>9</v>
      </c>
      <c r="C14" s="2">
        <v>6</v>
      </c>
      <c r="D14" s="153">
        <v>15</v>
      </c>
      <c r="E14" s="10" t="s">
        <v>5</v>
      </c>
      <c r="F14" s="2" t="s">
        <v>5</v>
      </c>
      <c r="G14" s="143" t="s">
        <v>5</v>
      </c>
      <c r="H14" s="10" t="s">
        <v>5</v>
      </c>
      <c r="I14" s="2" t="s">
        <v>5</v>
      </c>
      <c r="J14" s="145" t="s">
        <v>5</v>
      </c>
    </row>
    <row r="15" spans="1:10" x14ac:dyDescent="0.2">
      <c r="A15" s="151" t="s">
        <v>252</v>
      </c>
      <c r="B15" s="5">
        <v>2</v>
      </c>
      <c r="C15" s="2">
        <v>3</v>
      </c>
      <c r="D15" s="153">
        <v>5</v>
      </c>
      <c r="E15" s="10" t="s">
        <v>5</v>
      </c>
      <c r="F15" s="2" t="s">
        <v>5</v>
      </c>
      <c r="G15" s="143" t="s">
        <v>5</v>
      </c>
      <c r="H15" s="10" t="s">
        <v>5</v>
      </c>
      <c r="I15" s="2" t="s">
        <v>5</v>
      </c>
      <c r="J15" s="145" t="s">
        <v>5</v>
      </c>
    </row>
    <row r="16" spans="1:10" x14ac:dyDescent="0.2">
      <c r="A16" s="151" t="s">
        <v>10</v>
      </c>
      <c r="B16" s="5">
        <v>2</v>
      </c>
      <c r="C16" s="2">
        <v>8</v>
      </c>
      <c r="D16" s="153">
        <v>10</v>
      </c>
      <c r="E16" s="10" t="s">
        <v>5</v>
      </c>
      <c r="F16" s="2" t="s">
        <v>5</v>
      </c>
      <c r="G16" s="143" t="s">
        <v>5</v>
      </c>
      <c r="H16" s="10" t="s">
        <v>5</v>
      </c>
      <c r="I16" s="2" t="s">
        <v>5</v>
      </c>
      <c r="J16" s="145" t="s">
        <v>5</v>
      </c>
    </row>
    <row r="17" spans="1:10" x14ac:dyDescent="0.2">
      <c r="A17" s="151" t="s">
        <v>94</v>
      </c>
      <c r="B17" s="5">
        <v>1</v>
      </c>
      <c r="C17" s="2">
        <v>1</v>
      </c>
      <c r="D17" s="153">
        <v>2</v>
      </c>
      <c r="E17" s="10" t="s">
        <v>5</v>
      </c>
      <c r="F17" s="2" t="s">
        <v>5</v>
      </c>
      <c r="G17" s="143" t="s">
        <v>5</v>
      </c>
      <c r="H17" s="10" t="s">
        <v>5</v>
      </c>
      <c r="I17" s="2" t="s">
        <v>5</v>
      </c>
      <c r="J17" s="145" t="s">
        <v>5</v>
      </c>
    </row>
    <row r="18" spans="1:10" x14ac:dyDescent="0.2">
      <c r="A18" s="151" t="s">
        <v>11</v>
      </c>
      <c r="B18" s="5">
        <v>3</v>
      </c>
      <c r="C18" s="2">
        <v>1</v>
      </c>
      <c r="D18" s="153">
        <v>4</v>
      </c>
      <c r="E18" s="10" t="s">
        <v>5</v>
      </c>
      <c r="F18" s="2">
        <v>1</v>
      </c>
      <c r="G18" s="143">
        <v>1</v>
      </c>
      <c r="H18" s="10">
        <v>1</v>
      </c>
      <c r="I18" s="2">
        <v>1</v>
      </c>
      <c r="J18" s="145">
        <v>2</v>
      </c>
    </row>
    <row r="19" spans="1:10" x14ac:dyDescent="0.2">
      <c r="A19" s="151" t="s">
        <v>13</v>
      </c>
      <c r="B19" s="5">
        <v>1671</v>
      </c>
      <c r="C19" s="2">
        <v>2164</v>
      </c>
      <c r="D19" s="153">
        <v>3835</v>
      </c>
      <c r="E19" s="10">
        <v>101</v>
      </c>
      <c r="F19" s="2">
        <v>197</v>
      </c>
      <c r="G19" s="143">
        <v>298</v>
      </c>
      <c r="H19" s="10">
        <v>45</v>
      </c>
      <c r="I19" s="2">
        <v>61</v>
      </c>
      <c r="J19" s="145">
        <v>106</v>
      </c>
    </row>
    <row r="20" spans="1:10" x14ac:dyDescent="0.2">
      <c r="A20" s="151" t="s">
        <v>95</v>
      </c>
      <c r="B20" s="5">
        <v>1</v>
      </c>
      <c r="C20" s="2">
        <v>2</v>
      </c>
      <c r="D20" s="153">
        <v>3</v>
      </c>
      <c r="E20" s="10" t="s">
        <v>5</v>
      </c>
      <c r="F20" s="2" t="s">
        <v>5</v>
      </c>
      <c r="G20" s="143" t="s">
        <v>5</v>
      </c>
      <c r="H20" s="10" t="s">
        <v>5</v>
      </c>
      <c r="I20" s="2" t="s">
        <v>5</v>
      </c>
      <c r="J20" s="145" t="s">
        <v>5</v>
      </c>
    </row>
    <row r="21" spans="1:10" x14ac:dyDescent="0.2">
      <c r="A21" s="151" t="s">
        <v>203</v>
      </c>
      <c r="B21" s="5">
        <v>1</v>
      </c>
      <c r="C21" s="2">
        <v>1</v>
      </c>
      <c r="D21" s="153">
        <v>2</v>
      </c>
      <c r="E21" s="10" t="s">
        <v>5</v>
      </c>
      <c r="F21" s="2" t="s">
        <v>5</v>
      </c>
      <c r="G21" s="143" t="s">
        <v>5</v>
      </c>
      <c r="H21" s="10" t="s">
        <v>5</v>
      </c>
      <c r="I21" s="2" t="s">
        <v>5</v>
      </c>
      <c r="J21" s="145" t="s">
        <v>5</v>
      </c>
    </row>
    <row r="22" spans="1:10" x14ac:dyDescent="0.2">
      <c r="A22" s="151" t="s">
        <v>96</v>
      </c>
      <c r="B22" s="5" t="s">
        <v>5</v>
      </c>
      <c r="C22" s="2">
        <v>3</v>
      </c>
      <c r="D22" s="153">
        <v>3</v>
      </c>
      <c r="E22" s="10" t="s">
        <v>5</v>
      </c>
      <c r="F22" s="2">
        <v>1</v>
      </c>
      <c r="G22" s="143">
        <v>1</v>
      </c>
      <c r="H22" s="10">
        <v>1</v>
      </c>
      <c r="I22" s="2">
        <v>1</v>
      </c>
      <c r="J22" s="145">
        <v>2</v>
      </c>
    </row>
    <row r="23" spans="1:10" x14ac:dyDescent="0.2">
      <c r="A23" s="151" t="s">
        <v>97</v>
      </c>
      <c r="B23" s="5" t="s">
        <v>5</v>
      </c>
      <c r="C23" s="2">
        <v>1</v>
      </c>
      <c r="D23" s="153">
        <v>1</v>
      </c>
      <c r="E23" s="10" t="s">
        <v>5</v>
      </c>
      <c r="F23" s="2" t="s">
        <v>5</v>
      </c>
      <c r="G23" s="143" t="s">
        <v>5</v>
      </c>
      <c r="H23" s="10" t="s">
        <v>5</v>
      </c>
      <c r="I23" s="2" t="s">
        <v>5</v>
      </c>
      <c r="J23" s="145" t="s">
        <v>5</v>
      </c>
    </row>
    <row r="24" spans="1:10" x14ac:dyDescent="0.2">
      <c r="A24" s="151" t="s">
        <v>16</v>
      </c>
      <c r="B24" s="5">
        <v>43</v>
      </c>
      <c r="C24" s="2">
        <v>38</v>
      </c>
      <c r="D24" s="153">
        <v>81</v>
      </c>
      <c r="E24" s="10">
        <v>1</v>
      </c>
      <c r="F24" s="2">
        <v>2</v>
      </c>
      <c r="G24" s="143">
        <v>3</v>
      </c>
      <c r="H24" s="10">
        <v>2</v>
      </c>
      <c r="I24" s="2" t="s">
        <v>5</v>
      </c>
      <c r="J24" s="145">
        <v>2</v>
      </c>
    </row>
    <row r="25" spans="1:10" x14ac:dyDescent="0.2">
      <c r="A25" s="151" t="s">
        <v>17</v>
      </c>
      <c r="B25" s="5" t="s">
        <v>5</v>
      </c>
      <c r="C25" s="2">
        <v>51</v>
      </c>
      <c r="D25" s="153">
        <v>51</v>
      </c>
      <c r="E25" s="10" t="s">
        <v>5</v>
      </c>
      <c r="F25" s="2">
        <v>5</v>
      </c>
      <c r="G25" s="143">
        <v>5</v>
      </c>
      <c r="H25" s="10" t="s">
        <v>5</v>
      </c>
      <c r="I25" s="2">
        <v>2</v>
      </c>
      <c r="J25" s="145">
        <v>2</v>
      </c>
    </row>
    <row r="26" spans="1:10" x14ac:dyDescent="0.2">
      <c r="A26" s="151" t="s">
        <v>100</v>
      </c>
      <c r="B26" s="5" t="s">
        <v>5</v>
      </c>
      <c r="C26" s="2">
        <v>2</v>
      </c>
      <c r="D26" s="153">
        <v>2</v>
      </c>
      <c r="E26" s="10" t="s">
        <v>5</v>
      </c>
      <c r="F26" s="2" t="s">
        <v>5</v>
      </c>
      <c r="G26" s="143" t="s">
        <v>5</v>
      </c>
      <c r="H26" s="10">
        <v>1</v>
      </c>
      <c r="I26" s="2" t="s">
        <v>5</v>
      </c>
      <c r="J26" s="145">
        <v>1</v>
      </c>
    </row>
    <row r="27" spans="1:10" x14ac:dyDescent="0.2">
      <c r="A27" s="151" t="s">
        <v>19</v>
      </c>
      <c r="B27" s="5" t="s">
        <v>5</v>
      </c>
      <c r="C27" s="2">
        <v>1</v>
      </c>
      <c r="D27" s="153">
        <v>1</v>
      </c>
      <c r="E27" s="10" t="s">
        <v>5</v>
      </c>
      <c r="F27" s="2" t="s">
        <v>5</v>
      </c>
      <c r="G27" s="143" t="s">
        <v>5</v>
      </c>
      <c r="H27" s="10" t="s">
        <v>5</v>
      </c>
      <c r="I27" s="2" t="s">
        <v>5</v>
      </c>
      <c r="J27" s="145" t="s">
        <v>5</v>
      </c>
    </row>
    <row r="28" spans="1:10" x14ac:dyDescent="0.2">
      <c r="A28" s="151" t="s">
        <v>81</v>
      </c>
      <c r="B28" s="5">
        <v>9</v>
      </c>
      <c r="C28" s="2">
        <v>1</v>
      </c>
      <c r="D28" s="153">
        <v>10</v>
      </c>
      <c r="E28" s="10">
        <v>1</v>
      </c>
      <c r="F28" s="2" t="s">
        <v>5</v>
      </c>
      <c r="G28" s="143">
        <v>1</v>
      </c>
      <c r="H28" s="10" t="s">
        <v>5</v>
      </c>
      <c r="I28" s="2">
        <v>1</v>
      </c>
      <c r="J28" s="145">
        <v>1</v>
      </c>
    </row>
    <row r="29" spans="1:10" x14ac:dyDescent="0.2">
      <c r="A29" s="151" t="s">
        <v>21</v>
      </c>
      <c r="B29" s="5">
        <v>1</v>
      </c>
      <c r="C29" s="2">
        <v>2</v>
      </c>
      <c r="D29" s="153">
        <v>3</v>
      </c>
      <c r="E29" s="10" t="s">
        <v>5</v>
      </c>
      <c r="F29" s="2" t="s">
        <v>5</v>
      </c>
      <c r="G29" s="143" t="s">
        <v>5</v>
      </c>
      <c r="H29" s="10" t="s">
        <v>5</v>
      </c>
      <c r="I29" s="2">
        <v>1</v>
      </c>
      <c r="J29" s="145">
        <v>1</v>
      </c>
    </row>
    <row r="30" spans="1:10" x14ac:dyDescent="0.2">
      <c r="A30" s="151" t="s">
        <v>22</v>
      </c>
      <c r="B30" s="5">
        <v>9</v>
      </c>
      <c r="C30" s="2">
        <v>14</v>
      </c>
      <c r="D30" s="153">
        <v>23</v>
      </c>
      <c r="E30" s="10" t="s">
        <v>5</v>
      </c>
      <c r="F30" s="2" t="s">
        <v>5</v>
      </c>
      <c r="G30" s="143" t="s">
        <v>5</v>
      </c>
      <c r="H30" s="10" t="s">
        <v>5</v>
      </c>
      <c r="I30" s="2">
        <v>1</v>
      </c>
      <c r="J30" s="145">
        <v>1</v>
      </c>
    </row>
    <row r="31" spans="1:10" x14ac:dyDescent="0.2">
      <c r="A31" s="151" t="s">
        <v>101</v>
      </c>
      <c r="B31" s="5" t="s">
        <v>5</v>
      </c>
      <c r="C31" s="2" t="s">
        <v>5</v>
      </c>
      <c r="D31" s="153" t="s">
        <v>5</v>
      </c>
      <c r="E31" s="10" t="s">
        <v>5</v>
      </c>
      <c r="F31" s="2" t="s">
        <v>5</v>
      </c>
      <c r="G31" s="143" t="s">
        <v>5</v>
      </c>
      <c r="H31" s="10" t="s">
        <v>5</v>
      </c>
      <c r="I31" s="2">
        <v>1</v>
      </c>
      <c r="J31" s="145">
        <v>1</v>
      </c>
    </row>
    <row r="32" spans="1:10" x14ac:dyDescent="0.2">
      <c r="A32" s="151" t="s">
        <v>23</v>
      </c>
      <c r="B32" s="5" t="s">
        <v>5</v>
      </c>
      <c r="C32" s="2">
        <v>1</v>
      </c>
      <c r="D32" s="153">
        <v>1</v>
      </c>
      <c r="E32" s="10" t="s">
        <v>5</v>
      </c>
      <c r="F32" s="2" t="s">
        <v>5</v>
      </c>
      <c r="G32" s="143" t="s">
        <v>5</v>
      </c>
      <c r="H32" s="10" t="s">
        <v>5</v>
      </c>
      <c r="I32" s="2">
        <v>1</v>
      </c>
      <c r="J32" s="145">
        <v>1</v>
      </c>
    </row>
    <row r="33" spans="1:10" x14ac:dyDescent="0.2">
      <c r="A33" s="151" t="s">
        <v>69</v>
      </c>
      <c r="B33" s="5" t="s">
        <v>5</v>
      </c>
      <c r="C33" s="2" t="s">
        <v>5</v>
      </c>
      <c r="D33" s="153" t="s">
        <v>5</v>
      </c>
      <c r="E33" s="10">
        <v>1</v>
      </c>
      <c r="F33" s="2" t="s">
        <v>5</v>
      </c>
      <c r="G33" s="143">
        <v>1</v>
      </c>
      <c r="H33" s="10" t="s">
        <v>5</v>
      </c>
      <c r="I33" s="2" t="s">
        <v>5</v>
      </c>
      <c r="J33" s="145" t="s">
        <v>5</v>
      </c>
    </row>
    <row r="34" spans="1:10" x14ac:dyDescent="0.2">
      <c r="A34" s="151" t="s">
        <v>24</v>
      </c>
      <c r="B34" s="5">
        <v>11</v>
      </c>
      <c r="C34" s="2">
        <v>33</v>
      </c>
      <c r="D34" s="153">
        <v>44</v>
      </c>
      <c r="E34" s="10" t="s">
        <v>5</v>
      </c>
      <c r="F34" s="2">
        <v>1</v>
      </c>
      <c r="G34" s="143">
        <v>1</v>
      </c>
      <c r="H34" s="10">
        <v>3</v>
      </c>
      <c r="I34" s="2">
        <v>4</v>
      </c>
      <c r="J34" s="145">
        <v>7</v>
      </c>
    </row>
    <row r="35" spans="1:10" x14ac:dyDescent="0.2">
      <c r="A35" s="151" t="s">
        <v>82</v>
      </c>
      <c r="B35" s="5">
        <v>1</v>
      </c>
      <c r="C35" s="2" t="s">
        <v>5</v>
      </c>
      <c r="D35" s="153">
        <v>1</v>
      </c>
      <c r="E35" s="10" t="s">
        <v>5</v>
      </c>
      <c r="F35" s="2" t="s">
        <v>5</v>
      </c>
      <c r="G35" s="143" t="s">
        <v>5</v>
      </c>
      <c r="H35" s="10" t="s">
        <v>5</v>
      </c>
      <c r="I35" s="2" t="s">
        <v>5</v>
      </c>
      <c r="J35" s="145" t="s">
        <v>5</v>
      </c>
    </row>
    <row r="36" spans="1:10" x14ac:dyDescent="0.2">
      <c r="A36" s="151" t="s">
        <v>25</v>
      </c>
      <c r="B36" s="5">
        <v>1</v>
      </c>
      <c r="C36" s="2">
        <v>16</v>
      </c>
      <c r="D36" s="153">
        <v>17</v>
      </c>
      <c r="E36" s="10">
        <v>1</v>
      </c>
      <c r="F36" s="2" t="s">
        <v>5</v>
      </c>
      <c r="G36" s="143">
        <v>1</v>
      </c>
      <c r="H36" s="10" t="s">
        <v>5</v>
      </c>
      <c r="I36" s="2">
        <v>2</v>
      </c>
      <c r="J36" s="145">
        <v>2</v>
      </c>
    </row>
    <row r="37" spans="1:10" x14ac:dyDescent="0.2">
      <c r="A37" s="151" t="s">
        <v>26</v>
      </c>
      <c r="B37" s="5" t="s">
        <v>5</v>
      </c>
      <c r="C37" s="2">
        <v>6</v>
      </c>
      <c r="D37" s="153">
        <v>6</v>
      </c>
      <c r="E37" s="10" t="s">
        <v>5</v>
      </c>
      <c r="F37" s="2" t="s">
        <v>5</v>
      </c>
      <c r="G37" s="143" t="s">
        <v>5</v>
      </c>
      <c r="H37" s="10" t="s">
        <v>5</v>
      </c>
      <c r="I37" s="2" t="s">
        <v>5</v>
      </c>
      <c r="J37" s="145" t="s">
        <v>5</v>
      </c>
    </row>
    <row r="38" spans="1:10" x14ac:dyDescent="0.2">
      <c r="A38" s="151" t="s">
        <v>102</v>
      </c>
      <c r="B38" s="5">
        <v>2</v>
      </c>
      <c r="C38" s="2">
        <v>8</v>
      </c>
      <c r="D38" s="153">
        <v>10</v>
      </c>
      <c r="E38" s="10" t="s">
        <v>5</v>
      </c>
      <c r="F38" s="2" t="s">
        <v>5</v>
      </c>
      <c r="G38" s="143" t="s">
        <v>5</v>
      </c>
      <c r="H38" s="10">
        <v>1</v>
      </c>
      <c r="I38" s="2">
        <v>2</v>
      </c>
      <c r="J38" s="145">
        <v>3</v>
      </c>
    </row>
    <row r="39" spans="1:10" x14ac:dyDescent="0.2">
      <c r="A39" s="151" t="s">
        <v>83</v>
      </c>
      <c r="B39" s="5" t="s">
        <v>5</v>
      </c>
      <c r="C39" s="2">
        <v>1</v>
      </c>
      <c r="D39" s="153">
        <v>1</v>
      </c>
      <c r="E39" s="10" t="s">
        <v>5</v>
      </c>
      <c r="F39" s="2" t="s">
        <v>5</v>
      </c>
      <c r="G39" s="143" t="s">
        <v>5</v>
      </c>
      <c r="H39" s="10" t="s">
        <v>5</v>
      </c>
      <c r="I39" s="2" t="s">
        <v>5</v>
      </c>
      <c r="J39" s="145" t="s">
        <v>5</v>
      </c>
    </row>
    <row r="40" spans="1:10" x14ac:dyDescent="0.2">
      <c r="A40" s="151" t="s">
        <v>103</v>
      </c>
      <c r="B40" s="5">
        <v>3</v>
      </c>
      <c r="C40" s="2">
        <v>3</v>
      </c>
      <c r="D40" s="153">
        <v>6</v>
      </c>
      <c r="E40" s="10" t="s">
        <v>5</v>
      </c>
      <c r="F40" s="2" t="s">
        <v>5</v>
      </c>
      <c r="G40" s="143" t="s">
        <v>5</v>
      </c>
      <c r="H40" s="10" t="s">
        <v>5</v>
      </c>
      <c r="I40" s="2" t="s">
        <v>5</v>
      </c>
      <c r="J40" s="145" t="s">
        <v>5</v>
      </c>
    </row>
    <row r="41" spans="1:10" x14ac:dyDescent="0.2">
      <c r="A41" s="151" t="s">
        <v>104</v>
      </c>
      <c r="B41" s="5" t="s">
        <v>5</v>
      </c>
      <c r="C41" s="2">
        <v>1</v>
      </c>
      <c r="D41" s="153">
        <v>1</v>
      </c>
      <c r="E41" s="10" t="s">
        <v>5</v>
      </c>
      <c r="F41" s="2" t="s">
        <v>5</v>
      </c>
      <c r="G41" s="143" t="s">
        <v>5</v>
      </c>
      <c r="H41" s="10" t="s">
        <v>5</v>
      </c>
      <c r="I41" s="2" t="s">
        <v>5</v>
      </c>
      <c r="J41" s="145" t="s">
        <v>5</v>
      </c>
    </row>
    <row r="42" spans="1:10" x14ac:dyDescent="0.2">
      <c r="A42" s="151" t="s">
        <v>27</v>
      </c>
      <c r="B42" s="5">
        <v>1</v>
      </c>
      <c r="C42" s="2" t="s">
        <v>5</v>
      </c>
      <c r="D42" s="153">
        <v>1</v>
      </c>
      <c r="E42" s="10" t="s">
        <v>5</v>
      </c>
      <c r="F42" s="2">
        <v>1</v>
      </c>
      <c r="G42" s="143">
        <v>1</v>
      </c>
      <c r="H42" s="10" t="s">
        <v>5</v>
      </c>
      <c r="I42" s="2" t="s">
        <v>5</v>
      </c>
      <c r="J42" s="145" t="s">
        <v>5</v>
      </c>
    </row>
    <row r="43" spans="1:10" x14ac:dyDescent="0.2">
      <c r="A43" s="151" t="s">
        <v>28</v>
      </c>
      <c r="B43" s="5">
        <v>2</v>
      </c>
      <c r="C43" s="2">
        <v>3</v>
      </c>
      <c r="D43" s="153">
        <v>5</v>
      </c>
      <c r="E43" s="10" t="s">
        <v>5</v>
      </c>
      <c r="F43" s="2" t="s">
        <v>5</v>
      </c>
      <c r="G43" s="143" t="s">
        <v>5</v>
      </c>
      <c r="H43" s="10" t="s">
        <v>5</v>
      </c>
      <c r="I43" s="2" t="s">
        <v>5</v>
      </c>
      <c r="J43" s="145" t="s">
        <v>5</v>
      </c>
    </row>
    <row r="44" spans="1:10" x14ac:dyDescent="0.2">
      <c r="A44" s="151" t="s">
        <v>106</v>
      </c>
      <c r="B44" s="5">
        <v>1</v>
      </c>
      <c r="C44" s="2">
        <v>5</v>
      </c>
      <c r="D44" s="153">
        <v>6</v>
      </c>
      <c r="E44" s="10" t="s">
        <v>5</v>
      </c>
      <c r="F44" s="2" t="s">
        <v>5</v>
      </c>
      <c r="G44" s="143" t="s">
        <v>5</v>
      </c>
      <c r="H44" s="10">
        <v>1</v>
      </c>
      <c r="I44" s="2" t="s">
        <v>5</v>
      </c>
      <c r="J44" s="145">
        <v>1</v>
      </c>
    </row>
    <row r="45" spans="1:10" x14ac:dyDescent="0.2">
      <c r="A45" s="151" t="s">
        <v>29</v>
      </c>
      <c r="B45" s="5">
        <v>30</v>
      </c>
      <c r="C45" s="2">
        <v>24</v>
      </c>
      <c r="D45" s="153">
        <v>54</v>
      </c>
      <c r="E45" s="10" t="s">
        <v>5</v>
      </c>
      <c r="F45" s="2">
        <v>1</v>
      </c>
      <c r="G45" s="143">
        <v>1</v>
      </c>
      <c r="H45" s="10">
        <v>5</v>
      </c>
      <c r="I45" s="2">
        <v>2</v>
      </c>
      <c r="J45" s="145">
        <v>7</v>
      </c>
    </row>
    <row r="46" spans="1:10" x14ac:dyDescent="0.2">
      <c r="A46" s="151" t="s">
        <v>30</v>
      </c>
      <c r="B46" s="5">
        <v>3</v>
      </c>
      <c r="C46" s="2" t="s">
        <v>5</v>
      </c>
      <c r="D46" s="153">
        <v>3</v>
      </c>
      <c r="E46" s="10" t="s">
        <v>5</v>
      </c>
      <c r="F46" s="2" t="s">
        <v>5</v>
      </c>
      <c r="G46" s="143" t="s">
        <v>5</v>
      </c>
      <c r="H46" s="10" t="s">
        <v>5</v>
      </c>
      <c r="I46" s="2" t="s">
        <v>5</v>
      </c>
      <c r="J46" s="145" t="s">
        <v>5</v>
      </c>
    </row>
    <row r="47" spans="1:10" x14ac:dyDescent="0.2">
      <c r="A47" s="151" t="s">
        <v>31</v>
      </c>
      <c r="B47" s="5">
        <v>6</v>
      </c>
      <c r="C47" s="2">
        <v>6</v>
      </c>
      <c r="D47" s="153">
        <v>12</v>
      </c>
      <c r="E47" s="10" t="s">
        <v>5</v>
      </c>
      <c r="F47" s="2">
        <v>1</v>
      </c>
      <c r="G47" s="143">
        <v>1</v>
      </c>
      <c r="H47" s="10" t="s">
        <v>5</v>
      </c>
      <c r="I47" s="2" t="s">
        <v>5</v>
      </c>
      <c r="J47" s="145" t="s">
        <v>5</v>
      </c>
    </row>
    <row r="48" spans="1:10" x14ac:dyDescent="0.2">
      <c r="A48" s="151" t="s">
        <v>32</v>
      </c>
      <c r="B48" s="5">
        <v>2</v>
      </c>
      <c r="C48" s="2">
        <v>2</v>
      </c>
      <c r="D48" s="153">
        <v>4</v>
      </c>
      <c r="E48" s="10" t="s">
        <v>5</v>
      </c>
      <c r="F48" s="2">
        <v>1</v>
      </c>
      <c r="G48" s="143">
        <v>1</v>
      </c>
      <c r="H48" s="10" t="s">
        <v>5</v>
      </c>
      <c r="I48" s="2" t="s">
        <v>5</v>
      </c>
      <c r="J48" s="145" t="s">
        <v>5</v>
      </c>
    </row>
    <row r="49" spans="1:10" x14ac:dyDescent="0.2">
      <c r="A49" s="151" t="s">
        <v>34</v>
      </c>
      <c r="B49" s="5" t="s">
        <v>5</v>
      </c>
      <c r="C49" s="2">
        <v>5</v>
      </c>
      <c r="D49" s="153">
        <v>5</v>
      </c>
      <c r="E49" s="10" t="s">
        <v>5</v>
      </c>
      <c r="F49" s="2">
        <v>1</v>
      </c>
      <c r="G49" s="143">
        <v>1</v>
      </c>
      <c r="H49" s="10" t="s">
        <v>5</v>
      </c>
      <c r="I49" s="2" t="s">
        <v>5</v>
      </c>
      <c r="J49" s="145" t="s">
        <v>5</v>
      </c>
    </row>
    <row r="50" spans="1:10" x14ac:dyDescent="0.2">
      <c r="A50" s="151" t="s">
        <v>108</v>
      </c>
      <c r="B50" s="5">
        <v>1</v>
      </c>
      <c r="C50" s="2">
        <v>4</v>
      </c>
      <c r="D50" s="153">
        <v>5</v>
      </c>
      <c r="E50" s="10" t="s">
        <v>5</v>
      </c>
      <c r="F50" s="2" t="s">
        <v>5</v>
      </c>
      <c r="G50" s="143" t="s">
        <v>5</v>
      </c>
      <c r="H50" s="10" t="s">
        <v>5</v>
      </c>
      <c r="I50" s="2" t="s">
        <v>5</v>
      </c>
      <c r="J50" s="145" t="s">
        <v>5</v>
      </c>
    </row>
    <row r="51" spans="1:10" x14ac:dyDescent="0.2">
      <c r="A51" s="151" t="s">
        <v>109</v>
      </c>
      <c r="B51" s="5">
        <v>2</v>
      </c>
      <c r="C51" s="2">
        <v>3</v>
      </c>
      <c r="D51" s="153">
        <v>5</v>
      </c>
      <c r="E51" s="10" t="s">
        <v>5</v>
      </c>
      <c r="F51" s="2" t="s">
        <v>5</v>
      </c>
      <c r="G51" s="143" t="s">
        <v>5</v>
      </c>
      <c r="H51" s="10" t="s">
        <v>5</v>
      </c>
      <c r="I51" s="2" t="s">
        <v>5</v>
      </c>
      <c r="J51" s="145" t="s">
        <v>5</v>
      </c>
    </row>
    <row r="52" spans="1:10" x14ac:dyDescent="0.2">
      <c r="A52" s="151" t="s">
        <v>110</v>
      </c>
      <c r="B52" s="5" t="s">
        <v>5</v>
      </c>
      <c r="C52" s="2">
        <v>2</v>
      </c>
      <c r="D52" s="153">
        <v>2</v>
      </c>
      <c r="E52" s="10" t="s">
        <v>5</v>
      </c>
      <c r="F52" s="2" t="s">
        <v>5</v>
      </c>
      <c r="G52" s="143" t="s">
        <v>5</v>
      </c>
      <c r="H52" s="10" t="s">
        <v>5</v>
      </c>
      <c r="I52" s="2" t="s">
        <v>5</v>
      </c>
      <c r="J52" s="145" t="s">
        <v>5</v>
      </c>
    </row>
    <row r="53" spans="1:10" x14ac:dyDescent="0.2">
      <c r="A53" s="151" t="s">
        <v>36</v>
      </c>
      <c r="B53" s="5">
        <v>1</v>
      </c>
      <c r="C53" s="2">
        <v>1</v>
      </c>
      <c r="D53" s="153">
        <v>2</v>
      </c>
      <c r="E53" s="10" t="s">
        <v>5</v>
      </c>
      <c r="F53" s="2" t="s">
        <v>5</v>
      </c>
      <c r="G53" s="143" t="s">
        <v>5</v>
      </c>
      <c r="H53" s="10" t="s">
        <v>5</v>
      </c>
      <c r="I53" s="2">
        <v>1</v>
      </c>
      <c r="J53" s="145">
        <v>1</v>
      </c>
    </row>
    <row r="54" spans="1:10" x14ac:dyDescent="0.2">
      <c r="A54" s="151" t="s">
        <v>112</v>
      </c>
      <c r="B54" s="5" t="s">
        <v>5</v>
      </c>
      <c r="C54" s="2">
        <v>5</v>
      </c>
      <c r="D54" s="153">
        <v>5</v>
      </c>
      <c r="E54" s="10" t="s">
        <v>5</v>
      </c>
      <c r="F54" s="2" t="s">
        <v>5</v>
      </c>
      <c r="G54" s="143" t="s">
        <v>5</v>
      </c>
      <c r="H54" s="10" t="s">
        <v>5</v>
      </c>
      <c r="I54" s="2" t="s">
        <v>5</v>
      </c>
      <c r="J54" s="145" t="s">
        <v>5</v>
      </c>
    </row>
    <row r="55" spans="1:10" x14ac:dyDescent="0.2">
      <c r="A55" s="151" t="s">
        <v>38</v>
      </c>
      <c r="B55" s="5" t="s">
        <v>5</v>
      </c>
      <c r="C55" s="2">
        <v>7</v>
      </c>
      <c r="D55" s="153">
        <v>7</v>
      </c>
      <c r="E55" s="10" t="s">
        <v>5</v>
      </c>
      <c r="F55" s="2">
        <v>2</v>
      </c>
      <c r="G55" s="143">
        <v>2</v>
      </c>
      <c r="H55" s="10" t="s">
        <v>5</v>
      </c>
      <c r="I55" s="2" t="s">
        <v>5</v>
      </c>
      <c r="J55" s="145" t="s">
        <v>5</v>
      </c>
    </row>
    <row r="56" spans="1:10" x14ac:dyDescent="0.2">
      <c r="A56" s="151" t="s">
        <v>39</v>
      </c>
      <c r="B56" s="5" t="s">
        <v>5</v>
      </c>
      <c r="C56" s="2" t="s">
        <v>5</v>
      </c>
      <c r="D56" s="153" t="s">
        <v>5</v>
      </c>
      <c r="E56" s="10" t="s">
        <v>5</v>
      </c>
      <c r="F56" s="2" t="s">
        <v>5</v>
      </c>
      <c r="G56" s="143" t="s">
        <v>5</v>
      </c>
      <c r="H56" s="10">
        <v>1</v>
      </c>
      <c r="I56" s="2" t="s">
        <v>5</v>
      </c>
      <c r="J56" s="145">
        <v>1</v>
      </c>
    </row>
    <row r="57" spans="1:10" x14ac:dyDescent="0.2">
      <c r="A57" s="151" t="s">
        <v>165</v>
      </c>
      <c r="B57" s="5">
        <v>1</v>
      </c>
      <c r="C57" s="2">
        <v>1</v>
      </c>
      <c r="D57" s="153">
        <v>2</v>
      </c>
      <c r="E57" s="10" t="s">
        <v>5</v>
      </c>
      <c r="F57" s="2" t="s">
        <v>5</v>
      </c>
      <c r="G57" s="143" t="s">
        <v>5</v>
      </c>
      <c r="H57" s="10" t="s">
        <v>5</v>
      </c>
      <c r="I57" s="2" t="s">
        <v>5</v>
      </c>
      <c r="J57" s="145" t="s">
        <v>5</v>
      </c>
    </row>
    <row r="58" spans="1:10" x14ac:dyDescent="0.2">
      <c r="A58" s="151" t="s">
        <v>40</v>
      </c>
      <c r="B58" s="5" t="s">
        <v>5</v>
      </c>
      <c r="C58" s="2" t="s">
        <v>5</v>
      </c>
      <c r="D58" s="153" t="s">
        <v>5</v>
      </c>
      <c r="E58" s="10" t="s">
        <v>5</v>
      </c>
      <c r="F58" s="2" t="s">
        <v>5</v>
      </c>
      <c r="G58" s="143" t="s">
        <v>5</v>
      </c>
      <c r="H58" s="10">
        <v>1</v>
      </c>
      <c r="I58" s="2" t="s">
        <v>5</v>
      </c>
      <c r="J58" s="145">
        <v>1</v>
      </c>
    </row>
    <row r="59" spans="1:10" x14ac:dyDescent="0.2">
      <c r="A59" s="151" t="s">
        <v>113</v>
      </c>
      <c r="B59" s="5">
        <v>1</v>
      </c>
      <c r="C59" s="2" t="s">
        <v>5</v>
      </c>
      <c r="D59" s="153">
        <v>1</v>
      </c>
      <c r="E59" s="10" t="s">
        <v>5</v>
      </c>
      <c r="F59" s="2" t="s">
        <v>5</v>
      </c>
      <c r="G59" s="143" t="s">
        <v>5</v>
      </c>
      <c r="H59" s="10" t="s">
        <v>5</v>
      </c>
      <c r="I59" s="2" t="s">
        <v>5</v>
      </c>
      <c r="J59" s="145" t="s">
        <v>5</v>
      </c>
    </row>
    <row r="60" spans="1:10" x14ac:dyDescent="0.2">
      <c r="A60" s="151" t="s">
        <v>43</v>
      </c>
      <c r="B60" s="5">
        <v>2</v>
      </c>
      <c r="C60" s="2">
        <v>13</v>
      </c>
      <c r="D60" s="153">
        <v>15</v>
      </c>
      <c r="E60" s="10" t="s">
        <v>5</v>
      </c>
      <c r="F60" s="2">
        <v>2</v>
      </c>
      <c r="G60" s="143">
        <v>2</v>
      </c>
      <c r="H60" s="10" t="s">
        <v>5</v>
      </c>
      <c r="I60" s="2" t="s">
        <v>5</v>
      </c>
      <c r="J60" s="145" t="s">
        <v>5</v>
      </c>
    </row>
    <row r="61" spans="1:10" x14ac:dyDescent="0.2">
      <c r="A61" s="151" t="s">
        <v>84</v>
      </c>
      <c r="B61" s="5">
        <v>1</v>
      </c>
      <c r="C61" s="2" t="s">
        <v>5</v>
      </c>
      <c r="D61" s="153">
        <v>1</v>
      </c>
      <c r="E61" s="10" t="s">
        <v>5</v>
      </c>
      <c r="F61" s="2" t="s">
        <v>5</v>
      </c>
      <c r="G61" s="143" t="s">
        <v>5</v>
      </c>
      <c r="H61" s="10" t="s">
        <v>5</v>
      </c>
      <c r="I61" s="2" t="s">
        <v>5</v>
      </c>
      <c r="J61" s="145" t="s">
        <v>5</v>
      </c>
    </row>
    <row r="62" spans="1:10" x14ac:dyDescent="0.2">
      <c r="A62" s="151" t="s">
        <v>114</v>
      </c>
      <c r="B62" s="5" t="s">
        <v>5</v>
      </c>
      <c r="C62" s="2">
        <v>5</v>
      </c>
      <c r="D62" s="153">
        <v>5</v>
      </c>
      <c r="E62" s="10" t="s">
        <v>5</v>
      </c>
      <c r="F62" s="2" t="s">
        <v>5</v>
      </c>
      <c r="G62" s="143" t="s">
        <v>5</v>
      </c>
      <c r="H62" s="10" t="s">
        <v>5</v>
      </c>
      <c r="I62" s="2" t="s">
        <v>5</v>
      </c>
      <c r="J62" s="145" t="s">
        <v>5</v>
      </c>
    </row>
    <row r="63" spans="1:10" x14ac:dyDescent="0.2">
      <c r="A63" s="151" t="s">
        <v>199</v>
      </c>
      <c r="B63" s="5">
        <v>40</v>
      </c>
      <c r="C63" s="2">
        <v>31</v>
      </c>
      <c r="D63" s="153">
        <v>71</v>
      </c>
      <c r="E63" s="10">
        <v>1</v>
      </c>
      <c r="F63" s="2">
        <v>6</v>
      </c>
      <c r="G63" s="143">
        <v>7</v>
      </c>
      <c r="H63" s="10">
        <v>2</v>
      </c>
      <c r="I63" s="2">
        <v>1</v>
      </c>
      <c r="J63" s="145">
        <v>3</v>
      </c>
    </row>
    <row r="64" spans="1:10" x14ac:dyDescent="0.2">
      <c r="A64" s="151" t="s">
        <v>45</v>
      </c>
      <c r="B64" s="5">
        <v>1</v>
      </c>
      <c r="C64" s="2">
        <v>3</v>
      </c>
      <c r="D64" s="153">
        <v>4</v>
      </c>
      <c r="E64" s="10" t="s">
        <v>5</v>
      </c>
      <c r="F64" s="2" t="s">
        <v>5</v>
      </c>
      <c r="G64" s="143" t="s">
        <v>5</v>
      </c>
      <c r="H64" s="10" t="s">
        <v>5</v>
      </c>
      <c r="I64" s="2" t="s">
        <v>5</v>
      </c>
      <c r="J64" s="145" t="s">
        <v>5</v>
      </c>
    </row>
    <row r="65" spans="1:10" x14ac:dyDescent="0.2">
      <c r="A65" s="151" t="s">
        <v>115</v>
      </c>
      <c r="B65" s="5">
        <v>1</v>
      </c>
      <c r="C65" s="2" t="s">
        <v>5</v>
      </c>
      <c r="D65" s="153">
        <v>1</v>
      </c>
      <c r="E65" s="10" t="s">
        <v>5</v>
      </c>
      <c r="F65" s="2" t="s">
        <v>5</v>
      </c>
      <c r="G65" s="143" t="s">
        <v>5</v>
      </c>
      <c r="H65" s="10" t="s">
        <v>5</v>
      </c>
      <c r="I65" s="2" t="s">
        <v>5</v>
      </c>
      <c r="J65" s="145" t="s">
        <v>5</v>
      </c>
    </row>
    <row r="66" spans="1:10" x14ac:dyDescent="0.2">
      <c r="A66" s="151" t="s">
        <v>46</v>
      </c>
      <c r="B66" s="5">
        <v>3</v>
      </c>
      <c r="C66" s="2">
        <v>5</v>
      </c>
      <c r="D66" s="153">
        <v>8</v>
      </c>
      <c r="E66" s="10" t="s">
        <v>5</v>
      </c>
      <c r="F66" s="2" t="s">
        <v>5</v>
      </c>
      <c r="G66" s="143" t="s">
        <v>5</v>
      </c>
      <c r="H66" s="10" t="s">
        <v>5</v>
      </c>
      <c r="I66" s="2">
        <v>1</v>
      </c>
      <c r="J66" s="145">
        <v>1</v>
      </c>
    </row>
    <row r="67" spans="1:10" x14ac:dyDescent="0.2">
      <c r="A67" s="151" t="s">
        <v>145</v>
      </c>
      <c r="B67" s="5" t="s">
        <v>5</v>
      </c>
      <c r="C67" s="2">
        <v>1</v>
      </c>
      <c r="D67" s="153">
        <v>1</v>
      </c>
      <c r="E67" s="10" t="s">
        <v>5</v>
      </c>
      <c r="F67" s="2" t="s">
        <v>5</v>
      </c>
      <c r="G67" s="143" t="s">
        <v>5</v>
      </c>
      <c r="H67" s="10" t="s">
        <v>5</v>
      </c>
      <c r="I67" s="2">
        <v>1</v>
      </c>
      <c r="J67" s="145">
        <v>1</v>
      </c>
    </row>
    <row r="68" spans="1:10" x14ac:dyDescent="0.2">
      <c r="A68" s="151" t="s">
        <v>206</v>
      </c>
      <c r="B68" s="5" t="s">
        <v>5</v>
      </c>
      <c r="C68" s="2">
        <v>1</v>
      </c>
      <c r="D68" s="153">
        <v>1</v>
      </c>
      <c r="E68" s="10" t="s">
        <v>5</v>
      </c>
      <c r="F68" s="2">
        <v>1</v>
      </c>
      <c r="G68" s="143">
        <v>1</v>
      </c>
      <c r="H68" s="10" t="s">
        <v>5</v>
      </c>
      <c r="I68" s="2" t="s">
        <v>5</v>
      </c>
      <c r="J68" s="145" t="s">
        <v>5</v>
      </c>
    </row>
    <row r="69" spans="1:10" x14ac:dyDescent="0.2">
      <c r="A69" s="151" t="s">
        <v>70</v>
      </c>
      <c r="B69" s="5">
        <v>2</v>
      </c>
      <c r="C69" s="2">
        <v>34</v>
      </c>
      <c r="D69" s="153">
        <v>36</v>
      </c>
      <c r="E69" s="10">
        <v>1</v>
      </c>
      <c r="F69" s="2">
        <v>7</v>
      </c>
      <c r="G69" s="143">
        <v>8</v>
      </c>
      <c r="H69" s="10" t="s">
        <v>5</v>
      </c>
      <c r="I69" s="2">
        <v>1</v>
      </c>
      <c r="J69" s="145">
        <v>1</v>
      </c>
    </row>
    <row r="70" spans="1:10" x14ac:dyDescent="0.2">
      <c r="A70" s="151" t="s">
        <v>47</v>
      </c>
      <c r="B70" s="5" t="s">
        <v>5</v>
      </c>
      <c r="C70" s="2">
        <v>31</v>
      </c>
      <c r="D70" s="153">
        <v>31</v>
      </c>
      <c r="E70" s="10" t="s">
        <v>5</v>
      </c>
      <c r="F70" s="2">
        <v>4</v>
      </c>
      <c r="G70" s="143">
        <v>4</v>
      </c>
      <c r="H70" s="10" t="s">
        <v>5</v>
      </c>
      <c r="I70" s="2">
        <v>1</v>
      </c>
      <c r="J70" s="145">
        <v>1</v>
      </c>
    </row>
    <row r="71" spans="1:10" x14ac:dyDescent="0.2">
      <c r="A71" s="151" t="s">
        <v>182</v>
      </c>
      <c r="B71" s="5">
        <v>2</v>
      </c>
      <c r="C71" s="2" t="s">
        <v>5</v>
      </c>
      <c r="D71" s="153">
        <v>2</v>
      </c>
      <c r="E71" s="10" t="s">
        <v>5</v>
      </c>
      <c r="F71" s="2" t="s">
        <v>5</v>
      </c>
      <c r="G71" s="143" t="s">
        <v>5</v>
      </c>
      <c r="H71" s="10" t="s">
        <v>5</v>
      </c>
      <c r="I71" s="2" t="s">
        <v>5</v>
      </c>
      <c r="J71" s="145" t="s">
        <v>5</v>
      </c>
    </row>
    <row r="72" spans="1:10" x14ac:dyDescent="0.2">
      <c r="A72" s="151" t="s">
        <v>117</v>
      </c>
      <c r="B72" s="5">
        <v>1</v>
      </c>
      <c r="C72" s="2" t="s">
        <v>5</v>
      </c>
      <c r="D72" s="153">
        <v>1</v>
      </c>
      <c r="E72" s="10" t="s">
        <v>5</v>
      </c>
      <c r="F72" s="2" t="s">
        <v>5</v>
      </c>
      <c r="G72" s="143" t="s">
        <v>5</v>
      </c>
      <c r="H72" s="10" t="s">
        <v>5</v>
      </c>
      <c r="I72" s="2" t="s">
        <v>5</v>
      </c>
      <c r="J72" s="145" t="s">
        <v>5</v>
      </c>
    </row>
    <row r="73" spans="1:10" x14ac:dyDescent="0.2">
      <c r="A73" s="151" t="s">
        <v>118</v>
      </c>
      <c r="B73" s="5">
        <v>1</v>
      </c>
      <c r="C73" s="2">
        <v>1</v>
      </c>
      <c r="D73" s="153">
        <v>2</v>
      </c>
      <c r="E73" s="10" t="s">
        <v>5</v>
      </c>
      <c r="F73" s="2" t="s">
        <v>5</v>
      </c>
      <c r="G73" s="143" t="s">
        <v>5</v>
      </c>
      <c r="H73" s="10" t="s">
        <v>5</v>
      </c>
      <c r="I73" s="2" t="s">
        <v>5</v>
      </c>
      <c r="J73" s="145" t="s">
        <v>5</v>
      </c>
    </row>
    <row r="74" spans="1:10" x14ac:dyDescent="0.2">
      <c r="A74" s="151" t="s">
        <v>48</v>
      </c>
      <c r="B74" s="5" t="s">
        <v>5</v>
      </c>
      <c r="C74" s="2">
        <v>3</v>
      </c>
      <c r="D74" s="153">
        <v>3</v>
      </c>
      <c r="E74" s="10" t="s">
        <v>5</v>
      </c>
      <c r="F74" s="2" t="s">
        <v>5</v>
      </c>
      <c r="G74" s="143" t="s">
        <v>5</v>
      </c>
      <c r="H74" s="10">
        <v>1</v>
      </c>
      <c r="I74" s="2" t="s">
        <v>5</v>
      </c>
      <c r="J74" s="145">
        <v>1</v>
      </c>
    </row>
    <row r="75" spans="1:10" x14ac:dyDescent="0.2">
      <c r="A75" s="151" t="s">
        <v>49</v>
      </c>
      <c r="B75" s="5">
        <v>254</v>
      </c>
      <c r="C75" s="2">
        <v>197</v>
      </c>
      <c r="D75" s="153">
        <v>451</v>
      </c>
      <c r="E75" s="10">
        <v>29</v>
      </c>
      <c r="F75" s="2">
        <v>24</v>
      </c>
      <c r="G75" s="143">
        <v>53</v>
      </c>
      <c r="H75" s="10">
        <v>8</v>
      </c>
      <c r="I75" s="2">
        <v>8</v>
      </c>
      <c r="J75" s="145">
        <v>16</v>
      </c>
    </row>
    <row r="76" spans="1:10" x14ac:dyDescent="0.2">
      <c r="A76" s="151" t="s">
        <v>74</v>
      </c>
      <c r="B76" s="5">
        <v>1</v>
      </c>
      <c r="C76" s="2">
        <v>1</v>
      </c>
      <c r="D76" s="153">
        <v>2</v>
      </c>
      <c r="E76" s="10" t="s">
        <v>5</v>
      </c>
      <c r="F76" s="2" t="s">
        <v>5</v>
      </c>
      <c r="G76" s="143" t="s">
        <v>5</v>
      </c>
      <c r="H76" s="10">
        <v>1</v>
      </c>
      <c r="I76" s="2" t="s">
        <v>5</v>
      </c>
      <c r="J76" s="145">
        <v>1</v>
      </c>
    </row>
    <row r="77" spans="1:10" x14ac:dyDescent="0.2">
      <c r="A77" s="151" t="s">
        <v>50</v>
      </c>
      <c r="B77" s="5" t="s">
        <v>5</v>
      </c>
      <c r="C77" s="2">
        <v>1</v>
      </c>
      <c r="D77" s="153">
        <v>1</v>
      </c>
      <c r="E77" s="10" t="s">
        <v>5</v>
      </c>
      <c r="F77" s="2" t="s">
        <v>5</v>
      </c>
      <c r="G77" s="143" t="s">
        <v>5</v>
      </c>
      <c r="H77" s="10" t="s">
        <v>5</v>
      </c>
      <c r="I77" s="2" t="s">
        <v>5</v>
      </c>
      <c r="J77" s="145" t="s">
        <v>5</v>
      </c>
    </row>
    <row r="78" spans="1:10" x14ac:dyDescent="0.2">
      <c r="A78" s="151" t="s">
        <v>51</v>
      </c>
      <c r="B78" s="5" t="s">
        <v>5</v>
      </c>
      <c r="C78" s="2">
        <v>3</v>
      </c>
      <c r="D78" s="153">
        <v>3</v>
      </c>
      <c r="E78" s="10" t="s">
        <v>5</v>
      </c>
      <c r="F78" s="2" t="s">
        <v>5</v>
      </c>
      <c r="G78" s="143" t="s">
        <v>5</v>
      </c>
      <c r="H78" s="10" t="s">
        <v>5</v>
      </c>
      <c r="I78" s="2" t="s">
        <v>5</v>
      </c>
      <c r="J78" s="145" t="s">
        <v>5</v>
      </c>
    </row>
    <row r="79" spans="1:10" x14ac:dyDescent="0.2">
      <c r="A79" s="151" t="s">
        <v>52</v>
      </c>
      <c r="B79" s="5" t="s">
        <v>5</v>
      </c>
      <c r="C79" s="2">
        <v>1</v>
      </c>
      <c r="D79" s="153">
        <v>1</v>
      </c>
      <c r="E79" s="10" t="s">
        <v>5</v>
      </c>
      <c r="F79" s="2" t="s">
        <v>5</v>
      </c>
      <c r="G79" s="143" t="s">
        <v>5</v>
      </c>
      <c r="H79" s="10" t="s">
        <v>5</v>
      </c>
      <c r="I79" s="2" t="s">
        <v>5</v>
      </c>
      <c r="J79" s="145" t="s">
        <v>5</v>
      </c>
    </row>
    <row r="80" spans="1:10" x14ac:dyDescent="0.2">
      <c r="A80" s="151" t="s">
        <v>119</v>
      </c>
      <c r="B80" s="5">
        <v>1</v>
      </c>
      <c r="C80" s="2" t="s">
        <v>5</v>
      </c>
      <c r="D80" s="153">
        <v>1</v>
      </c>
      <c r="E80" s="10" t="s">
        <v>5</v>
      </c>
      <c r="F80" s="2" t="s">
        <v>5</v>
      </c>
      <c r="G80" s="143" t="s">
        <v>5</v>
      </c>
      <c r="H80" s="10" t="s">
        <v>5</v>
      </c>
      <c r="I80" s="2" t="s">
        <v>5</v>
      </c>
      <c r="J80" s="145" t="s">
        <v>5</v>
      </c>
    </row>
    <row r="81" spans="1:10" x14ac:dyDescent="0.2">
      <c r="A81" s="151" t="s">
        <v>53</v>
      </c>
      <c r="B81" s="5">
        <v>2</v>
      </c>
      <c r="C81" s="2">
        <v>1</v>
      </c>
      <c r="D81" s="153">
        <v>3</v>
      </c>
      <c r="E81" s="10" t="s">
        <v>5</v>
      </c>
      <c r="F81" s="2" t="s">
        <v>5</v>
      </c>
      <c r="G81" s="143" t="s">
        <v>5</v>
      </c>
      <c r="H81" s="10" t="s">
        <v>5</v>
      </c>
      <c r="I81" s="2">
        <v>1</v>
      </c>
      <c r="J81" s="145">
        <v>1</v>
      </c>
    </row>
    <row r="82" spans="1:10" x14ac:dyDescent="0.2">
      <c r="A82" s="151" t="s">
        <v>54</v>
      </c>
      <c r="B82" s="5">
        <v>1</v>
      </c>
      <c r="C82" s="2">
        <v>4</v>
      </c>
      <c r="D82" s="153">
        <v>5</v>
      </c>
      <c r="E82" s="10" t="s">
        <v>5</v>
      </c>
      <c r="F82" s="2" t="s">
        <v>5</v>
      </c>
      <c r="G82" s="143" t="s">
        <v>5</v>
      </c>
      <c r="H82" s="10" t="s">
        <v>5</v>
      </c>
      <c r="I82" s="2" t="s">
        <v>5</v>
      </c>
      <c r="J82" s="145" t="s">
        <v>5</v>
      </c>
    </row>
    <row r="83" spans="1:10" x14ac:dyDescent="0.2">
      <c r="A83" s="151" t="s">
        <v>121</v>
      </c>
      <c r="B83" s="5">
        <v>7</v>
      </c>
      <c r="C83" s="2">
        <v>15</v>
      </c>
      <c r="D83" s="153">
        <v>22</v>
      </c>
      <c r="E83" s="10">
        <v>1</v>
      </c>
      <c r="F83" s="2">
        <v>2</v>
      </c>
      <c r="G83" s="143">
        <v>3</v>
      </c>
      <c r="H83" s="10" t="s">
        <v>5</v>
      </c>
      <c r="I83" s="2">
        <v>1</v>
      </c>
      <c r="J83" s="145">
        <v>1</v>
      </c>
    </row>
    <row r="84" spans="1:10" x14ac:dyDescent="0.2">
      <c r="A84" s="151" t="s">
        <v>55</v>
      </c>
      <c r="B84" s="5" t="s">
        <v>5</v>
      </c>
      <c r="C84" s="2">
        <v>1</v>
      </c>
      <c r="D84" s="153">
        <v>1</v>
      </c>
      <c r="E84" s="10">
        <v>1</v>
      </c>
      <c r="F84" s="2" t="s">
        <v>5</v>
      </c>
      <c r="G84" s="143">
        <v>1</v>
      </c>
      <c r="H84" s="10" t="s">
        <v>5</v>
      </c>
      <c r="I84" s="2" t="s">
        <v>5</v>
      </c>
      <c r="J84" s="145" t="s">
        <v>5</v>
      </c>
    </row>
    <row r="85" spans="1:10" x14ac:dyDescent="0.2">
      <c r="A85" s="151" t="s">
        <v>308</v>
      </c>
      <c r="B85" s="5" t="s">
        <v>5</v>
      </c>
      <c r="C85" s="2">
        <v>1</v>
      </c>
      <c r="D85" s="153">
        <v>1</v>
      </c>
      <c r="E85" s="10" t="s">
        <v>5</v>
      </c>
      <c r="F85" s="2" t="s">
        <v>5</v>
      </c>
      <c r="G85" s="143" t="s">
        <v>5</v>
      </c>
      <c r="H85" s="10" t="s">
        <v>5</v>
      </c>
      <c r="I85" s="2" t="s">
        <v>5</v>
      </c>
      <c r="J85" s="145" t="s">
        <v>5</v>
      </c>
    </row>
    <row r="86" spans="1:10" x14ac:dyDescent="0.2">
      <c r="A86" s="151" t="s">
        <v>56</v>
      </c>
      <c r="B86" s="5">
        <v>3</v>
      </c>
      <c r="C86" s="2">
        <v>14</v>
      </c>
      <c r="D86" s="153">
        <v>17</v>
      </c>
      <c r="E86" s="10" t="s">
        <v>5</v>
      </c>
      <c r="F86" s="2" t="s">
        <v>5</v>
      </c>
      <c r="G86" s="143" t="s">
        <v>5</v>
      </c>
      <c r="H86" s="10" t="s">
        <v>5</v>
      </c>
      <c r="I86" s="2">
        <v>1</v>
      </c>
      <c r="J86" s="145">
        <v>1</v>
      </c>
    </row>
    <row r="87" spans="1:10" x14ac:dyDescent="0.2">
      <c r="A87" s="151" t="s">
        <v>57</v>
      </c>
      <c r="B87" s="5" t="s">
        <v>5</v>
      </c>
      <c r="C87" s="2" t="s">
        <v>5</v>
      </c>
      <c r="D87" s="153" t="s">
        <v>5</v>
      </c>
      <c r="E87" s="10" t="s">
        <v>5</v>
      </c>
      <c r="F87" s="2">
        <v>1</v>
      </c>
      <c r="G87" s="143">
        <v>1</v>
      </c>
      <c r="H87" s="10" t="s">
        <v>5</v>
      </c>
      <c r="I87" s="2">
        <v>1</v>
      </c>
      <c r="J87" s="145">
        <v>1</v>
      </c>
    </row>
    <row r="88" spans="1:10" x14ac:dyDescent="0.2">
      <c r="A88" s="151" t="s">
        <v>87</v>
      </c>
      <c r="B88" s="5">
        <v>10</v>
      </c>
      <c r="C88" s="2" t="s">
        <v>5</v>
      </c>
      <c r="D88" s="153">
        <v>10</v>
      </c>
      <c r="E88" s="10" t="s">
        <v>5</v>
      </c>
      <c r="F88" s="2" t="s">
        <v>5</v>
      </c>
      <c r="G88" s="143" t="s">
        <v>5</v>
      </c>
      <c r="H88" s="10">
        <v>1</v>
      </c>
      <c r="I88" s="2" t="s">
        <v>5</v>
      </c>
      <c r="J88" s="145">
        <v>1</v>
      </c>
    </row>
    <row r="89" spans="1:10" x14ac:dyDescent="0.2">
      <c r="A89" s="151" t="s">
        <v>88</v>
      </c>
      <c r="B89" s="5">
        <v>1</v>
      </c>
      <c r="C89" s="2" t="s">
        <v>5</v>
      </c>
      <c r="D89" s="153">
        <v>1</v>
      </c>
      <c r="E89" s="10" t="s">
        <v>5</v>
      </c>
      <c r="F89" s="2" t="s">
        <v>5</v>
      </c>
      <c r="G89" s="143" t="s">
        <v>5</v>
      </c>
      <c r="H89" s="10" t="s">
        <v>5</v>
      </c>
      <c r="I89" s="2" t="s">
        <v>5</v>
      </c>
      <c r="J89" s="145" t="s">
        <v>5</v>
      </c>
    </row>
    <row r="90" spans="1:10" x14ac:dyDescent="0.2">
      <c r="A90" s="151" t="s">
        <v>58</v>
      </c>
      <c r="B90" s="5" t="s">
        <v>5</v>
      </c>
      <c r="C90" s="2">
        <v>1</v>
      </c>
      <c r="D90" s="153">
        <v>1</v>
      </c>
      <c r="E90" s="10" t="s">
        <v>5</v>
      </c>
      <c r="F90" s="2" t="s">
        <v>5</v>
      </c>
      <c r="G90" s="143" t="s">
        <v>5</v>
      </c>
      <c r="H90" s="10" t="s">
        <v>5</v>
      </c>
      <c r="I90" s="2" t="s">
        <v>5</v>
      </c>
      <c r="J90" s="145" t="s">
        <v>5</v>
      </c>
    </row>
    <row r="91" spans="1:10" x14ac:dyDescent="0.2">
      <c r="A91" s="151" t="s">
        <v>59</v>
      </c>
      <c r="B91" s="5">
        <v>1</v>
      </c>
      <c r="C91" s="2">
        <v>51</v>
      </c>
      <c r="D91" s="153">
        <v>52</v>
      </c>
      <c r="E91" s="10" t="s">
        <v>5</v>
      </c>
      <c r="F91" s="2" t="s">
        <v>5</v>
      </c>
      <c r="G91" s="143" t="s">
        <v>5</v>
      </c>
      <c r="H91" s="10" t="s">
        <v>5</v>
      </c>
      <c r="I91" s="2">
        <v>9</v>
      </c>
      <c r="J91" s="145">
        <v>9</v>
      </c>
    </row>
    <row r="92" spans="1:10" x14ac:dyDescent="0.2">
      <c r="A92" s="151" t="s">
        <v>60</v>
      </c>
      <c r="B92" s="5">
        <v>19</v>
      </c>
      <c r="C92" s="2">
        <v>40</v>
      </c>
      <c r="D92" s="153">
        <v>59</v>
      </c>
      <c r="E92" s="10" t="s">
        <v>5</v>
      </c>
      <c r="F92" s="2">
        <v>2</v>
      </c>
      <c r="G92" s="143">
        <v>2</v>
      </c>
      <c r="H92" s="10">
        <v>1</v>
      </c>
      <c r="I92" s="2">
        <v>3</v>
      </c>
      <c r="J92" s="145">
        <v>4</v>
      </c>
    </row>
    <row r="93" spans="1:10" x14ac:dyDescent="0.2">
      <c r="A93" s="151" t="s">
        <v>61</v>
      </c>
      <c r="B93" s="5">
        <v>8</v>
      </c>
      <c r="C93" s="2">
        <v>5</v>
      </c>
      <c r="D93" s="153">
        <v>13</v>
      </c>
      <c r="E93" s="10" t="s">
        <v>5</v>
      </c>
      <c r="F93" s="2">
        <v>1</v>
      </c>
      <c r="G93" s="143">
        <v>1</v>
      </c>
      <c r="H93" s="10" t="s">
        <v>5</v>
      </c>
      <c r="I93" s="2" t="s">
        <v>5</v>
      </c>
      <c r="J93" s="145" t="s">
        <v>5</v>
      </c>
    </row>
    <row r="94" spans="1:10" x14ac:dyDescent="0.2">
      <c r="A94" s="151" t="s">
        <v>62</v>
      </c>
      <c r="B94" s="5" t="s">
        <v>5</v>
      </c>
      <c r="C94" s="2">
        <v>1</v>
      </c>
      <c r="D94" s="153">
        <v>1</v>
      </c>
      <c r="E94" s="10" t="s">
        <v>5</v>
      </c>
      <c r="F94" s="2" t="s">
        <v>5</v>
      </c>
      <c r="G94" s="143" t="s">
        <v>5</v>
      </c>
      <c r="H94" s="10" t="s">
        <v>5</v>
      </c>
      <c r="I94" s="2" t="s">
        <v>5</v>
      </c>
      <c r="J94" s="145" t="s">
        <v>5</v>
      </c>
    </row>
    <row r="95" spans="1:10" x14ac:dyDescent="0.2">
      <c r="A95" s="151" t="s">
        <v>63</v>
      </c>
      <c r="B95" s="5">
        <v>3905</v>
      </c>
      <c r="C95" s="2">
        <v>3964</v>
      </c>
      <c r="D95" s="153">
        <v>7869</v>
      </c>
      <c r="E95" s="10">
        <v>358</v>
      </c>
      <c r="F95" s="2">
        <v>584</v>
      </c>
      <c r="G95" s="143">
        <v>942</v>
      </c>
      <c r="H95" s="10">
        <v>236</v>
      </c>
      <c r="I95" s="2">
        <v>298</v>
      </c>
      <c r="J95" s="145">
        <v>534</v>
      </c>
    </row>
    <row r="96" spans="1:10" x14ac:dyDescent="0.2">
      <c r="A96" s="151" t="s">
        <v>149</v>
      </c>
      <c r="B96" s="5">
        <v>1</v>
      </c>
      <c r="C96" s="2" t="s">
        <v>5</v>
      </c>
      <c r="D96" s="153">
        <v>1</v>
      </c>
      <c r="E96" s="10" t="s">
        <v>5</v>
      </c>
      <c r="F96" s="2" t="s">
        <v>5</v>
      </c>
      <c r="G96" s="143" t="s">
        <v>5</v>
      </c>
      <c r="H96" s="10" t="s">
        <v>5</v>
      </c>
      <c r="I96" s="2" t="s">
        <v>5</v>
      </c>
      <c r="J96" s="145" t="s">
        <v>5</v>
      </c>
    </row>
    <row r="97" spans="1:10" x14ac:dyDescent="0.2">
      <c r="A97" s="151" t="s">
        <v>64</v>
      </c>
      <c r="B97" s="5">
        <v>24</v>
      </c>
      <c r="C97" s="2">
        <v>19</v>
      </c>
      <c r="D97" s="153">
        <v>43</v>
      </c>
      <c r="E97" s="10" t="s">
        <v>5</v>
      </c>
      <c r="F97" s="2">
        <v>1</v>
      </c>
      <c r="G97" s="143">
        <v>1</v>
      </c>
      <c r="H97" s="10">
        <v>3</v>
      </c>
      <c r="I97" s="2" t="s">
        <v>5</v>
      </c>
      <c r="J97" s="145">
        <v>3</v>
      </c>
    </row>
    <row r="98" spans="1:10" x14ac:dyDescent="0.2">
      <c r="A98" s="151" t="s">
        <v>65</v>
      </c>
      <c r="B98" s="5">
        <v>2</v>
      </c>
      <c r="C98" s="2">
        <v>2</v>
      </c>
      <c r="D98" s="153">
        <v>4</v>
      </c>
      <c r="E98" s="10" t="s">
        <v>5</v>
      </c>
      <c r="F98" s="2" t="s">
        <v>5</v>
      </c>
      <c r="G98" s="143" t="s">
        <v>5</v>
      </c>
      <c r="H98" s="10" t="s">
        <v>5</v>
      </c>
      <c r="I98" s="2" t="s">
        <v>5</v>
      </c>
      <c r="J98" s="145" t="s">
        <v>5</v>
      </c>
    </row>
    <row r="99" spans="1:10" x14ac:dyDescent="0.2">
      <c r="A99" s="151" t="s">
        <v>66</v>
      </c>
      <c r="B99" s="5">
        <v>88</v>
      </c>
      <c r="C99" s="2">
        <v>92</v>
      </c>
      <c r="D99" s="153">
        <v>180</v>
      </c>
      <c r="E99" s="10">
        <v>3</v>
      </c>
      <c r="F99" s="2">
        <v>9</v>
      </c>
      <c r="G99" s="143">
        <v>12</v>
      </c>
      <c r="H99" s="10">
        <v>1</v>
      </c>
      <c r="I99" s="2">
        <v>4</v>
      </c>
      <c r="J99" s="145">
        <v>5</v>
      </c>
    </row>
    <row r="100" spans="1:10" x14ac:dyDescent="0.2">
      <c r="A100" s="151" t="s">
        <v>151</v>
      </c>
      <c r="B100" s="5">
        <v>1</v>
      </c>
      <c r="C100" s="2" t="s">
        <v>5</v>
      </c>
      <c r="D100" s="153">
        <v>1</v>
      </c>
      <c r="E100" s="10" t="s">
        <v>5</v>
      </c>
      <c r="F100" s="2" t="s">
        <v>5</v>
      </c>
      <c r="G100" s="143" t="s">
        <v>5</v>
      </c>
      <c r="H100" s="10" t="s">
        <v>5</v>
      </c>
      <c r="I100" s="2" t="s">
        <v>5</v>
      </c>
      <c r="J100" s="145" t="s">
        <v>5</v>
      </c>
    </row>
    <row r="101" spans="1:10" x14ac:dyDescent="0.2">
      <c r="A101" s="151" t="s">
        <v>67</v>
      </c>
      <c r="B101" s="5" t="s">
        <v>5</v>
      </c>
      <c r="C101" s="2">
        <v>1</v>
      </c>
      <c r="D101" s="153">
        <v>1</v>
      </c>
      <c r="E101" s="10" t="s">
        <v>5</v>
      </c>
      <c r="F101" s="2" t="s">
        <v>5</v>
      </c>
      <c r="G101" s="143" t="s">
        <v>5</v>
      </c>
      <c r="H101" s="10" t="s">
        <v>5</v>
      </c>
      <c r="I101" s="2" t="s">
        <v>5</v>
      </c>
      <c r="J101" s="145" t="s">
        <v>5</v>
      </c>
    </row>
    <row r="102" spans="1:10" x14ac:dyDescent="0.2">
      <c r="A102" s="151" t="s">
        <v>265</v>
      </c>
      <c r="B102" s="5" t="s">
        <v>5</v>
      </c>
      <c r="C102" s="2">
        <v>1</v>
      </c>
      <c r="D102" s="153">
        <v>1</v>
      </c>
      <c r="E102" s="10" t="s">
        <v>5</v>
      </c>
      <c r="F102" s="2" t="s">
        <v>5</v>
      </c>
      <c r="G102" s="143" t="s">
        <v>5</v>
      </c>
      <c r="H102" s="10" t="s">
        <v>5</v>
      </c>
      <c r="I102" s="2" t="s">
        <v>5</v>
      </c>
      <c r="J102" s="145" t="s">
        <v>5</v>
      </c>
    </row>
    <row r="103" spans="1:10" ht="12.75" thickBot="1" x14ac:dyDescent="0.25">
      <c r="A103" s="151" t="s">
        <v>90</v>
      </c>
      <c r="B103" s="5">
        <v>1</v>
      </c>
      <c r="C103" s="2">
        <v>2</v>
      </c>
      <c r="D103" s="153">
        <v>3</v>
      </c>
      <c r="E103" s="10" t="s">
        <v>5</v>
      </c>
      <c r="F103" s="2" t="s">
        <v>5</v>
      </c>
      <c r="G103" s="143" t="s">
        <v>5</v>
      </c>
      <c r="H103" s="10" t="s">
        <v>5</v>
      </c>
      <c r="I103" s="2" t="s">
        <v>5</v>
      </c>
      <c r="J103" s="145" t="s">
        <v>5</v>
      </c>
    </row>
    <row r="104" spans="1:10" ht="12.75" thickBot="1" x14ac:dyDescent="0.25">
      <c r="A104" s="87" t="s">
        <v>172</v>
      </c>
      <c r="B104" s="86">
        <f>SUM(B6:B103)</f>
        <v>6232</v>
      </c>
      <c r="C104" s="47">
        <f>SUM(C6:C103)</f>
        <v>7075</v>
      </c>
      <c r="D104" s="48">
        <f>SUM(B104:C104)</f>
        <v>13307</v>
      </c>
      <c r="E104" s="46">
        <f>SUM(E6:E103)</f>
        <v>502</v>
      </c>
      <c r="F104" s="47">
        <f>SUM(F6:F103)</f>
        <v>867</v>
      </c>
      <c r="G104" s="48">
        <f>SUM(E104:F104)</f>
        <v>1369</v>
      </c>
      <c r="H104" s="46">
        <f>SUM(H6:H103)</f>
        <v>317</v>
      </c>
      <c r="I104" s="47">
        <f>SUM(I6:I103)</f>
        <v>418</v>
      </c>
      <c r="J104" s="48">
        <f>SUM(H104:I104)</f>
        <v>735</v>
      </c>
    </row>
  </sheetData>
  <mergeCells count="4">
    <mergeCell ref="A4:A5"/>
    <mergeCell ref="E4:G4"/>
    <mergeCell ref="B4:D4"/>
    <mergeCell ref="H4:J4"/>
  </mergeCells>
  <phoneticPr fontId="2" type="noConversion"/>
  <pageMargins left="0.25" right="0.25" top="0.75" bottom="0.75" header="0.3" footer="0.3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53"/>
  <sheetViews>
    <sheetView zoomScaleNormal="100" workbookViewId="0">
      <selection activeCell="D153" sqref="D153"/>
    </sheetView>
  </sheetViews>
  <sheetFormatPr defaultRowHeight="12" x14ac:dyDescent="0.2"/>
  <cols>
    <col min="1" max="1" width="45.7109375" style="1" customWidth="1"/>
    <col min="2" max="16384" width="9.140625" style="1"/>
  </cols>
  <sheetData>
    <row r="1" spans="1:5" s="104" customFormat="1" x14ac:dyDescent="0.2">
      <c r="A1" s="116" t="s">
        <v>310</v>
      </c>
    </row>
    <row r="2" spans="1:5" s="104" customFormat="1" x14ac:dyDescent="0.2">
      <c r="A2" s="104" t="s">
        <v>219</v>
      </c>
    </row>
    <row r="3" spans="1:5" ht="12.75" thickBot="1" x14ac:dyDescent="0.25"/>
    <row r="4" spans="1:5" ht="24.75" thickBot="1" x14ac:dyDescent="0.25">
      <c r="A4" s="22" t="s">
        <v>166</v>
      </c>
      <c r="B4" s="23" t="s">
        <v>194</v>
      </c>
      <c r="C4" s="88" t="s">
        <v>195</v>
      </c>
      <c r="D4" s="64" t="s">
        <v>2</v>
      </c>
      <c r="E4" s="63" t="s">
        <v>3</v>
      </c>
    </row>
    <row r="5" spans="1:5" x14ac:dyDescent="0.2">
      <c r="A5" s="142" t="s">
        <v>4</v>
      </c>
      <c r="B5" s="11">
        <v>20</v>
      </c>
      <c r="C5" s="82">
        <v>73</v>
      </c>
      <c r="D5" s="144">
        <v>93</v>
      </c>
      <c r="E5" s="317">
        <f>D5*100/$D$153</f>
        <v>5.4656048896594284E-2</v>
      </c>
    </row>
    <row r="6" spans="1:5" x14ac:dyDescent="0.2">
      <c r="A6" s="141" t="s">
        <v>68</v>
      </c>
      <c r="B6" s="10">
        <v>35</v>
      </c>
      <c r="C6" s="92">
        <v>126</v>
      </c>
      <c r="D6" s="144">
        <v>161</v>
      </c>
      <c r="E6" s="317">
        <f>D6*100/$D$153</f>
        <v>9.4619611530663214E-2</v>
      </c>
    </row>
    <row r="7" spans="1:5" x14ac:dyDescent="0.2">
      <c r="A7" s="141" t="s">
        <v>6</v>
      </c>
      <c r="B7" s="10">
        <v>66</v>
      </c>
      <c r="C7" s="92">
        <v>650</v>
      </c>
      <c r="D7" s="144">
        <v>716</v>
      </c>
      <c r="E7" s="317">
        <f>D7*100/$D$153</f>
        <v>0.42079280655872586</v>
      </c>
    </row>
    <row r="8" spans="1:5" x14ac:dyDescent="0.2">
      <c r="A8" s="141" t="s">
        <v>7</v>
      </c>
      <c r="B8" s="10">
        <v>24</v>
      </c>
      <c r="C8" s="92">
        <v>56</v>
      </c>
      <c r="D8" s="144">
        <v>80</v>
      </c>
      <c r="E8" s="317">
        <f>D8*100/$D$153</f>
        <v>4.7015956040081103E-2</v>
      </c>
    </row>
    <row r="9" spans="1:5" x14ac:dyDescent="0.2">
      <c r="A9" s="141" t="s">
        <v>91</v>
      </c>
      <c r="B9" s="10">
        <v>230</v>
      </c>
      <c r="C9" s="92">
        <v>454</v>
      </c>
      <c r="D9" s="144">
        <v>684</v>
      </c>
      <c r="E9" s="317">
        <f>D9*100/$D$153</f>
        <v>0.40198642414269342</v>
      </c>
    </row>
    <row r="10" spans="1:5" x14ac:dyDescent="0.2">
      <c r="A10" s="141" t="s">
        <v>92</v>
      </c>
      <c r="B10" s="10">
        <v>29</v>
      </c>
      <c r="C10" s="92">
        <v>53</v>
      </c>
      <c r="D10" s="144">
        <v>82</v>
      </c>
      <c r="E10" s="317">
        <f>D10*100/$D$153</f>
        <v>4.8191354941083127E-2</v>
      </c>
    </row>
    <row r="11" spans="1:5" x14ac:dyDescent="0.2">
      <c r="A11" s="141" t="s">
        <v>8</v>
      </c>
      <c r="B11" s="10">
        <v>478</v>
      </c>
      <c r="C11" s="92">
        <v>663</v>
      </c>
      <c r="D11" s="144">
        <v>1141</v>
      </c>
      <c r="E11" s="317">
        <f>D11*100/$D$153</f>
        <v>0.67056507302165669</v>
      </c>
    </row>
    <row r="12" spans="1:5" x14ac:dyDescent="0.2">
      <c r="A12" s="141" t="s">
        <v>93</v>
      </c>
      <c r="B12" s="10">
        <v>27</v>
      </c>
      <c r="C12" s="92">
        <v>79</v>
      </c>
      <c r="D12" s="144">
        <v>106</v>
      </c>
      <c r="E12" s="317">
        <f>D12*100/$D$153</f>
        <v>6.2296141753107458E-2</v>
      </c>
    </row>
    <row r="13" spans="1:5" x14ac:dyDescent="0.2">
      <c r="A13" s="141" t="s">
        <v>9</v>
      </c>
      <c r="B13" s="10">
        <v>162</v>
      </c>
      <c r="C13" s="92">
        <v>592</v>
      </c>
      <c r="D13" s="144">
        <v>754</v>
      </c>
      <c r="E13" s="317">
        <f>D13*100/$D$153</f>
        <v>0.44312538567776438</v>
      </c>
    </row>
    <row r="14" spans="1:5" x14ac:dyDescent="0.2">
      <c r="A14" s="141" t="s">
        <v>252</v>
      </c>
      <c r="B14" s="10">
        <v>20</v>
      </c>
      <c r="C14" s="92">
        <v>44</v>
      </c>
      <c r="D14" s="144">
        <v>64</v>
      </c>
      <c r="E14" s="317">
        <f>D14*100/$D$153</f>
        <v>3.7612764832064882E-2</v>
      </c>
    </row>
    <row r="15" spans="1:5" x14ac:dyDescent="0.2">
      <c r="A15" s="141" t="s">
        <v>279</v>
      </c>
      <c r="B15" s="10" t="s">
        <v>5</v>
      </c>
      <c r="C15" s="92">
        <v>1</v>
      </c>
      <c r="D15" s="144">
        <v>1</v>
      </c>
      <c r="E15" s="317">
        <f>D15*100/$D$153</f>
        <v>5.8769945050101378E-4</v>
      </c>
    </row>
    <row r="16" spans="1:5" x14ac:dyDescent="0.2">
      <c r="A16" s="141" t="s">
        <v>193</v>
      </c>
      <c r="B16" s="10">
        <v>3</v>
      </c>
      <c r="C16" s="92">
        <v>5</v>
      </c>
      <c r="D16" s="144">
        <v>8</v>
      </c>
      <c r="E16" s="317">
        <f>D16*100/$D$153</f>
        <v>4.7015956040081103E-3</v>
      </c>
    </row>
    <row r="17" spans="1:5" x14ac:dyDescent="0.2">
      <c r="A17" s="141" t="s">
        <v>10</v>
      </c>
      <c r="B17" s="10">
        <v>83</v>
      </c>
      <c r="C17" s="92">
        <v>990</v>
      </c>
      <c r="D17" s="144">
        <v>1073</v>
      </c>
      <c r="E17" s="317">
        <f>D17*100/$D$153</f>
        <v>0.63060151038758783</v>
      </c>
    </row>
    <row r="18" spans="1:5" x14ac:dyDescent="0.2">
      <c r="A18" s="141" t="s">
        <v>304</v>
      </c>
      <c r="B18" s="10" t="s">
        <v>5</v>
      </c>
      <c r="C18" s="92">
        <v>1</v>
      </c>
      <c r="D18" s="144">
        <v>1</v>
      </c>
      <c r="E18" s="317">
        <f>D18*100/$D$153</f>
        <v>5.8769945050101378E-4</v>
      </c>
    </row>
    <row r="19" spans="1:5" x14ac:dyDescent="0.2">
      <c r="A19" s="141" t="s">
        <v>179</v>
      </c>
      <c r="B19" s="10">
        <v>1</v>
      </c>
      <c r="C19" s="92">
        <v>1</v>
      </c>
      <c r="D19" s="144">
        <v>2</v>
      </c>
      <c r="E19" s="317">
        <f>D19*100/$D$153</f>
        <v>1.1753989010020276E-3</v>
      </c>
    </row>
    <row r="20" spans="1:5" x14ac:dyDescent="0.2">
      <c r="A20" s="141" t="s">
        <v>94</v>
      </c>
      <c r="B20" s="10" t="s">
        <v>5</v>
      </c>
      <c r="C20" s="92">
        <v>1</v>
      </c>
      <c r="D20" s="144">
        <v>1</v>
      </c>
      <c r="E20" s="317">
        <f>D20*100/$D$153</f>
        <v>5.8769945050101378E-4</v>
      </c>
    </row>
    <row r="21" spans="1:5" x14ac:dyDescent="0.2">
      <c r="A21" s="141" t="s">
        <v>11</v>
      </c>
      <c r="B21" s="10">
        <v>14</v>
      </c>
      <c r="C21" s="92">
        <v>27</v>
      </c>
      <c r="D21" s="144">
        <v>41</v>
      </c>
      <c r="E21" s="317">
        <f>D21*100/$D$153</f>
        <v>2.4095677470541563E-2</v>
      </c>
    </row>
    <row r="22" spans="1:5" x14ac:dyDescent="0.2">
      <c r="A22" s="141" t="s">
        <v>12</v>
      </c>
      <c r="B22" s="10">
        <v>1</v>
      </c>
      <c r="C22" s="92" t="s">
        <v>5</v>
      </c>
      <c r="D22" s="144">
        <v>1</v>
      </c>
      <c r="E22" s="317">
        <f>D22*100/$D$153</f>
        <v>5.8769945050101378E-4</v>
      </c>
    </row>
    <row r="23" spans="1:5" x14ac:dyDescent="0.2">
      <c r="A23" s="141" t="s">
        <v>13</v>
      </c>
      <c r="B23" s="10">
        <v>1555</v>
      </c>
      <c r="C23" s="92">
        <v>2368</v>
      </c>
      <c r="D23" s="144">
        <v>3923</v>
      </c>
      <c r="E23" s="317">
        <f>D23*100/$D$153</f>
        <v>2.3055449443154772</v>
      </c>
    </row>
    <row r="24" spans="1:5" x14ac:dyDescent="0.2">
      <c r="A24" s="141" t="s">
        <v>95</v>
      </c>
      <c r="B24" s="10">
        <v>6</v>
      </c>
      <c r="C24" s="92">
        <v>7</v>
      </c>
      <c r="D24" s="144">
        <v>13</v>
      </c>
      <c r="E24" s="317">
        <f>D24*100/$D$153</f>
        <v>7.6400928565131792E-3</v>
      </c>
    </row>
    <row r="25" spans="1:5" x14ac:dyDescent="0.2">
      <c r="A25" s="141" t="s">
        <v>203</v>
      </c>
      <c r="B25" s="10">
        <v>10</v>
      </c>
      <c r="C25" s="92">
        <v>30</v>
      </c>
      <c r="D25" s="144">
        <v>40</v>
      </c>
      <c r="E25" s="317">
        <f>D25*100/$D$153</f>
        <v>2.3507978020040551E-2</v>
      </c>
    </row>
    <row r="26" spans="1:5" x14ac:dyDescent="0.2">
      <c r="A26" s="141" t="s">
        <v>126</v>
      </c>
      <c r="B26" s="10">
        <v>1</v>
      </c>
      <c r="C26" s="92" t="s">
        <v>5</v>
      </c>
      <c r="D26" s="144">
        <v>1</v>
      </c>
      <c r="E26" s="317">
        <f>D26*100/$D$153</f>
        <v>5.8769945050101378E-4</v>
      </c>
    </row>
    <row r="27" spans="1:5" x14ac:dyDescent="0.2">
      <c r="A27" s="141" t="s">
        <v>96</v>
      </c>
      <c r="B27" s="10">
        <v>223</v>
      </c>
      <c r="C27" s="92">
        <v>343</v>
      </c>
      <c r="D27" s="144">
        <v>566</v>
      </c>
      <c r="E27" s="317">
        <f>D27*100/$D$153</f>
        <v>0.33263788898357383</v>
      </c>
    </row>
    <row r="28" spans="1:5" x14ac:dyDescent="0.2">
      <c r="A28" s="141" t="s">
        <v>288</v>
      </c>
      <c r="B28" s="10" t="s">
        <v>5</v>
      </c>
      <c r="C28" s="92">
        <v>1</v>
      </c>
      <c r="D28" s="144">
        <v>1</v>
      </c>
      <c r="E28" s="317">
        <f>D28*100/$D$153</f>
        <v>5.8769945050101378E-4</v>
      </c>
    </row>
    <row r="29" spans="1:5" x14ac:dyDescent="0.2">
      <c r="A29" s="141" t="s">
        <v>214</v>
      </c>
      <c r="B29" s="10">
        <v>2</v>
      </c>
      <c r="C29" s="92">
        <v>6</v>
      </c>
      <c r="D29" s="144">
        <v>8</v>
      </c>
      <c r="E29" s="317">
        <f>D29*100/$D$153</f>
        <v>4.7015956040081103E-3</v>
      </c>
    </row>
    <row r="30" spans="1:5" x14ac:dyDescent="0.2">
      <c r="A30" s="141" t="s">
        <v>15</v>
      </c>
      <c r="B30" s="10" t="s">
        <v>5</v>
      </c>
      <c r="C30" s="92">
        <v>1</v>
      </c>
      <c r="D30" s="144">
        <v>1</v>
      </c>
      <c r="E30" s="317">
        <f>D30*100/$D$153</f>
        <v>5.8769945050101378E-4</v>
      </c>
    </row>
    <row r="31" spans="1:5" x14ac:dyDescent="0.2">
      <c r="A31" s="141" t="s">
        <v>97</v>
      </c>
      <c r="B31" s="10">
        <v>11</v>
      </c>
      <c r="C31" s="92">
        <v>37</v>
      </c>
      <c r="D31" s="144">
        <v>48</v>
      </c>
      <c r="E31" s="317">
        <f>D31*100/$D$153</f>
        <v>2.8209573624048662E-2</v>
      </c>
    </row>
    <row r="32" spans="1:5" x14ac:dyDescent="0.2">
      <c r="A32" s="141" t="s">
        <v>16</v>
      </c>
      <c r="B32" s="10">
        <v>2671</v>
      </c>
      <c r="C32" s="92">
        <v>2959</v>
      </c>
      <c r="D32" s="144">
        <v>5630</v>
      </c>
      <c r="E32" s="317">
        <f>D32*100/$D$153</f>
        <v>3.3087479063207077</v>
      </c>
    </row>
    <row r="33" spans="1:5" x14ac:dyDescent="0.2">
      <c r="A33" s="141" t="s">
        <v>127</v>
      </c>
      <c r="B33" s="10" t="s">
        <v>5</v>
      </c>
      <c r="C33" s="92">
        <v>2</v>
      </c>
      <c r="D33" s="144">
        <v>2</v>
      </c>
      <c r="E33" s="317">
        <f>D33*100/$D$153</f>
        <v>1.1753989010020276E-3</v>
      </c>
    </row>
    <row r="34" spans="1:5" x14ac:dyDescent="0.2">
      <c r="A34" s="141" t="s">
        <v>80</v>
      </c>
      <c r="B34" s="10">
        <v>8</v>
      </c>
      <c r="C34" s="92">
        <v>31</v>
      </c>
      <c r="D34" s="144">
        <v>39</v>
      </c>
      <c r="E34" s="317">
        <f>D34*100/$D$153</f>
        <v>2.2920278569539536E-2</v>
      </c>
    </row>
    <row r="35" spans="1:5" x14ac:dyDescent="0.2">
      <c r="A35" s="141" t="s">
        <v>181</v>
      </c>
      <c r="B35" s="10">
        <v>9</v>
      </c>
      <c r="C35" s="92">
        <v>23</v>
      </c>
      <c r="D35" s="144">
        <v>32</v>
      </c>
      <c r="E35" s="317">
        <f>D35*100/$D$153</f>
        <v>1.8806382416032441E-2</v>
      </c>
    </row>
    <row r="36" spans="1:5" x14ac:dyDescent="0.2">
      <c r="A36" s="141" t="s">
        <v>269</v>
      </c>
      <c r="B36" s="10">
        <v>5</v>
      </c>
      <c r="C36" s="92">
        <v>7</v>
      </c>
      <c r="D36" s="144">
        <v>12</v>
      </c>
      <c r="E36" s="317">
        <f>D36*100/$D$153</f>
        <v>7.0523934060121654E-3</v>
      </c>
    </row>
    <row r="37" spans="1:5" x14ac:dyDescent="0.2">
      <c r="A37" s="141" t="s">
        <v>99</v>
      </c>
      <c r="B37" s="10">
        <v>15</v>
      </c>
      <c r="C37" s="92">
        <v>12</v>
      </c>
      <c r="D37" s="144">
        <v>27</v>
      </c>
      <c r="E37" s="317">
        <f>D37*100/$D$153</f>
        <v>1.586788516352737E-2</v>
      </c>
    </row>
    <row r="38" spans="1:5" x14ac:dyDescent="0.2">
      <c r="A38" s="141" t="s">
        <v>73</v>
      </c>
      <c r="B38" s="10" t="s">
        <v>5</v>
      </c>
      <c r="C38" s="92">
        <v>1</v>
      </c>
      <c r="D38" s="144">
        <v>1</v>
      </c>
      <c r="E38" s="317">
        <f>D38*100/$D$153</f>
        <v>5.8769945050101378E-4</v>
      </c>
    </row>
    <row r="39" spans="1:5" x14ac:dyDescent="0.2">
      <c r="A39" s="141" t="s">
        <v>17</v>
      </c>
      <c r="B39" s="10">
        <v>129</v>
      </c>
      <c r="C39" s="92">
        <v>773</v>
      </c>
      <c r="D39" s="144">
        <v>902</v>
      </c>
      <c r="E39" s="317">
        <f>D39*100/$D$153</f>
        <v>0.53010490435191449</v>
      </c>
    </row>
    <row r="40" spans="1:5" x14ac:dyDescent="0.2">
      <c r="A40" s="141" t="s">
        <v>100</v>
      </c>
      <c r="B40" s="10">
        <v>13</v>
      </c>
      <c r="C40" s="92">
        <v>24</v>
      </c>
      <c r="D40" s="144">
        <v>37</v>
      </c>
      <c r="E40" s="317">
        <f>D40*100/$D$153</f>
        <v>2.1744879668537508E-2</v>
      </c>
    </row>
    <row r="41" spans="1:5" x14ac:dyDescent="0.2">
      <c r="A41" s="141" t="s">
        <v>18</v>
      </c>
      <c r="B41" s="10" t="s">
        <v>5</v>
      </c>
      <c r="C41" s="92">
        <v>3</v>
      </c>
      <c r="D41" s="144">
        <v>3</v>
      </c>
      <c r="E41" s="317">
        <f>D41*100/$D$153</f>
        <v>1.7630983515030414E-3</v>
      </c>
    </row>
    <row r="42" spans="1:5" x14ac:dyDescent="0.2">
      <c r="A42" s="141" t="s">
        <v>19</v>
      </c>
      <c r="B42" s="10">
        <v>7</v>
      </c>
      <c r="C42" s="92">
        <v>16</v>
      </c>
      <c r="D42" s="144">
        <v>23</v>
      </c>
      <c r="E42" s="317">
        <f>D42*100/$D$153</f>
        <v>1.3517087361523317E-2</v>
      </c>
    </row>
    <row r="43" spans="1:5" x14ac:dyDescent="0.2">
      <c r="A43" s="141" t="s">
        <v>210</v>
      </c>
      <c r="B43" s="10" t="s">
        <v>5</v>
      </c>
      <c r="C43" s="92">
        <v>1</v>
      </c>
      <c r="D43" s="144">
        <v>1</v>
      </c>
      <c r="E43" s="317">
        <f>D43*100/$D$153</f>
        <v>5.8769945050101378E-4</v>
      </c>
    </row>
    <row r="44" spans="1:5" x14ac:dyDescent="0.2">
      <c r="A44" s="141" t="s">
        <v>81</v>
      </c>
      <c r="B44" s="10">
        <v>197</v>
      </c>
      <c r="C44" s="92">
        <v>134</v>
      </c>
      <c r="D44" s="144">
        <v>331</v>
      </c>
      <c r="E44" s="317">
        <f>D44*100/$D$153</f>
        <v>0.19452851811583557</v>
      </c>
    </row>
    <row r="45" spans="1:5" x14ac:dyDescent="0.2">
      <c r="A45" s="141" t="s">
        <v>128</v>
      </c>
      <c r="B45" s="10">
        <v>2</v>
      </c>
      <c r="C45" s="92" t="s">
        <v>5</v>
      </c>
      <c r="D45" s="144">
        <v>2</v>
      </c>
      <c r="E45" s="317">
        <f>D45*100/$D$153</f>
        <v>1.1753989010020276E-3</v>
      </c>
    </row>
    <row r="46" spans="1:5" x14ac:dyDescent="0.2">
      <c r="A46" s="141" t="s">
        <v>20</v>
      </c>
      <c r="B46" s="10">
        <v>2</v>
      </c>
      <c r="C46" s="92">
        <v>5</v>
      </c>
      <c r="D46" s="144">
        <v>7</v>
      </c>
      <c r="E46" s="317">
        <f>D46*100/$D$153</f>
        <v>4.1138961535070965E-3</v>
      </c>
    </row>
    <row r="47" spans="1:5" x14ac:dyDescent="0.2">
      <c r="A47" s="141" t="s">
        <v>21</v>
      </c>
      <c r="B47" s="10">
        <v>15</v>
      </c>
      <c r="C47" s="92">
        <v>48</v>
      </c>
      <c r="D47" s="144">
        <v>63</v>
      </c>
      <c r="E47" s="317">
        <f>D47*100/$D$153</f>
        <v>3.7025065381563867E-2</v>
      </c>
    </row>
    <row r="48" spans="1:5" x14ac:dyDescent="0.2">
      <c r="A48" s="141" t="s">
        <v>204</v>
      </c>
      <c r="B48" s="10" t="s">
        <v>5</v>
      </c>
      <c r="C48" s="92">
        <v>1</v>
      </c>
      <c r="D48" s="144">
        <v>1</v>
      </c>
      <c r="E48" s="317">
        <f>D48*100/$D$153</f>
        <v>5.8769945050101378E-4</v>
      </c>
    </row>
    <row r="49" spans="1:5" x14ac:dyDescent="0.2">
      <c r="A49" s="141" t="s">
        <v>22</v>
      </c>
      <c r="B49" s="10">
        <v>396</v>
      </c>
      <c r="C49" s="92">
        <v>2040</v>
      </c>
      <c r="D49" s="144">
        <v>2436</v>
      </c>
      <c r="E49" s="317">
        <f>D49*100/$D$153</f>
        <v>1.4316358614204696</v>
      </c>
    </row>
    <row r="50" spans="1:5" x14ac:dyDescent="0.2">
      <c r="A50" s="141" t="s">
        <v>129</v>
      </c>
      <c r="B50" s="10" t="s">
        <v>5</v>
      </c>
      <c r="C50" s="92">
        <v>1</v>
      </c>
      <c r="D50" s="144">
        <v>1</v>
      </c>
      <c r="E50" s="317">
        <f>D50*100/$D$153</f>
        <v>5.8769945050101378E-4</v>
      </c>
    </row>
    <row r="51" spans="1:5" x14ac:dyDescent="0.2">
      <c r="A51" s="141" t="s">
        <v>101</v>
      </c>
      <c r="B51" s="10">
        <v>2</v>
      </c>
      <c r="C51" s="92">
        <v>10</v>
      </c>
      <c r="D51" s="144">
        <v>12</v>
      </c>
      <c r="E51" s="317">
        <f>D51*100/$D$153</f>
        <v>7.0523934060121654E-3</v>
      </c>
    </row>
    <row r="52" spans="1:5" x14ac:dyDescent="0.2">
      <c r="A52" s="141" t="s">
        <v>23</v>
      </c>
      <c r="B52" s="10">
        <v>3</v>
      </c>
      <c r="C52" s="92">
        <v>16</v>
      </c>
      <c r="D52" s="144">
        <v>19</v>
      </c>
      <c r="E52" s="317">
        <f>D52*100/$D$153</f>
        <v>1.1166289559519262E-2</v>
      </c>
    </row>
    <row r="53" spans="1:5" x14ac:dyDescent="0.2">
      <c r="A53" s="141" t="s">
        <v>78</v>
      </c>
      <c r="B53" s="10" t="s">
        <v>5</v>
      </c>
      <c r="C53" s="92">
        <v>1</v>
      </c>
      <c r="D53" s="144">
        <v>1</v>
      </c>
      <c r="E53" s="317">
        <f>D53*100/$D$153</f>
        <v>5.8769945050101378E-4</v>
      </c>
    </row>
    <row r="54" spans="1:5" x14ac:dyDescent="0.2">
      <c r="A54" s="141" t="s">
        <v>69</v>
      </c>
      <c r="B54" s="10">
        <v>1</v>
      </c>
      <c r="C54" s="92">
        <v>6</v>
      </c>
      <c r="D54" s="144">
        <v>7</v>
      </c>
      <c r="E54" s="317">
        <f>D54*100/$D$153</f>
        <v>4.1138961535070965E-3</v>
      </c>
    </row>
    <row r="55" spans="1:5" x14ac:dyDescent="0.2">
      <c r="A55" s="141" t="s">
        <v>144</v>
      </c>
      <c r="B55" s="10">
        <v>6</v>
      </c>
      <c r="C55" s="92">
        <v>6</v>
      </c>
      <c r="D55" s="144">
        <v>12</v>
      </c>
      <c r="E55" s="317">
        <f>D55*100/$D$153</f>
        <v>7.0523934060121654E-3</v>
      </c>
    </row>
    <row r="56" spans="1:5" x14ac:dyDescent="0.2">
      <c r="A56" s="141" t="s">
        <v>215</v>
      </c>
      <c r="B56" s="10">
        <v>7</v>
      </c>
      <c r="C56" s="92">
        <v>7</v>
      </c>
      <c r="D56" s="144">
        <v>14</v>
      </c>
      <c r="E56" s="317">
        <f>D56*100/$D$153</f>
        <v>8.227792307014193E-3</v>
      </c>
    </row>
    <row r="57" spans="1:5" x14ac:dyDescent="0.2">
      <c r="A57" s="141" t="s">
        <v>24</v>
      </c>
      <c r="B57" s="10">
        <v>1588</v>
      </c>
      <c r="C57" s="92">
        <v>6287</v>
      </c>
      <c r="D57" s="144">
        <v>7875</v>
      </c>
      <c r="E57" s="317">
        <f>D57*100/$D$153</f>
        <v>4.6281331726954837</v>
      </c>
    </row>
    <row r="58" spans="1:5" x14ac:dyDescent="0.2">
      <c r="A58" s="141" t="s">
        <v>82</v>
      </c>
      <c r="B58" s="10">
        <v>95</v>
      </c>
      <c r="C58" s="92">
        <v>55</v>
      </c>
      <c r="D58" s="144">
        <v>150</v>
      </c>
      <c r="E58" s="317">
        <f>D58*100/$D$153</f>
        <v>8.8154917575152064E-2</v>
      </c>
    </row>
    <row r="59" spans="1:5" x14ac:dyDescent="0.2">
      <c r="A59" s="141" t="s">
        <v>25</v>
      </c>
      <c r="B59" s="10">
        <v>303</v>
      </c>
      <c r="C59" s="92">
        <v>1096</v>
      </c>
      <c r="D59" s="144">
        <v>1399</v>
      </c>
      <c r="E59" s="317">
        <f>D59*100/$D$153</f>
        <v>0.82219153125091826</v>
      </c>
    </row>
    <row r="60" spans="1:5" x14ac:dyDescent="0.2">
      <c r="A60" s="141" t="s">
        <v>26</v>
      </c>
      <c r="B60" s="10">
        <v>146</v>
      </c>
      <c r="C60" s="92">
        <v>277</v>
      </c>
      <c r="D60" s="144">
        <v>423</v>
      </c>
      <c r="E60" s="317">
        <f>D60*100/$D$153</f>
        <v>0.24859686756192884</v>
      </c>
    </row>
    <row r="61" spans="1:5" x14ac:dyDescent="0.2">
      <c r="A61" s="141" t="s">
        <v>160</v>
      </c>
      <c r="B61" s="10">
        <v>1</v>
      </c>
      <c r="C61" s="92" t="s">
        <v>5</v>
      </c>
      <c r="D61" s="144">
        <v>1</v>
      </c>
      <c r="E61" s="317">
        <f>D61*100/$D$153</f>
        <v>5.8769945050101378E-4</v>
      </c>
    </row>
    <row r="62" spans="1:5" x14ac:dyDescent="0.2">
      <c r="A62" s="141" t="s">
        <v>102</v>
      </c>
      <c r="B62" s="10">
        <v>53</v>
      </c>
      <c r="C62" s="92">
        <v>104</v>
      </c>
      <c r="D62" s="144">
        <v>157</v>
      </c>
      <c r="E62" s="317">
        <f>D62*100/$D$153</f>
        <v>9.2268813728659166E-2</v>
      </c>
    </row>
    <row r="63" spans="1:5" x14ac:dyDescent="0.2">
      <c r="A63" s="141" t="s">
        <v>83</v>
      </c>
      <c r="B63" s="10">
        <v>3</v>
      </c>
      <c r="C63" s="92">
        <v>7</v>
      </c>
      <c r="D63" s="144">
        <v>10</v>
      </c>
      <c r="E63" s="317">
        <f>D63*100/$D$153</f>
        <v>5.8769945050101378E-3</v>
      </c>
    </row>
    <row r="64" spans="1:5" x14ac:dyDescent="0.2">
      <c r="A64" s="141" t="s">
        <v>103</v>
      </c>
      <c r="B64" s="10">
        <v>171</v>
      </c>
      <c r="C64" s="92">
        <v>210</v>
      </c>
      <c r="D64" s="144">
        <v>381</v>
      </c>
      <c r="E64" s="317">
        <f>D64*100/$D$153</f>
        <v>0.22391349064088625</v>
      </c>
    </row>
    <row r="65" spans="1:5" x14ac:dyDescent="0.2">
      <c r="A65" s="141" t="s">
        <v>104</v>
      </c>
      <c r="B65" s="10">
        <v>28</v>
      </c>
      <c r="C65" s="92">
        <v>113</v>
      </c>
      <c r="D65" s="144">
        <v>141</v>
      </c>
      <c r="E65" s="317">
        <f>D65*100/$D$153</f>
        <v>8.2865622520642945E-2</v>
      </c>
    </row>
    <row r="66" spans="1:5" x14ac:dyDescent="0.2">
      <c r="A66" s="141" t="s">
        <v>27</v>
      </c>
      <c r="B66" s="10">
        <v>51</v>
      </c>
      <c r="C66" s="92">
        <v>178</v>
      </c>
      <c r="D66" s="144">
        <v>229</v>
      </c>
      <c r="E66" s="317">
        <f>D66*100/$D$153</f>
        <v>0.13458317416473214</v>
      </c>
    </row>
    <row r="67" spans="1:5" x14ac:dyDescent="0.2">
      <c r="A67" s="141" t="s">
        <v>105</v>
      </c>
      <c r="B67" s="10">
        <v>3</v>
      </c>
      <c r="C67" s="92">
        <v>4</v>
      </c>
      <c r="D67" s="144">
        <v>7</v>
      </c>
      <c r="E67" s="317">
        <f>D67*100/$D$153</f>
        <v>4.1138961535070965E-3</v>
      </c>
    </row>
    <row r="68" spans="1:5" x14ac:dyDescent="0.2">
      <c r="A68" s="141" t="s">
        <v>28</v>
      </c>
      <c r="B68" s="10">
        <v>36</v>
      </c>
      <c r="C68" s="92">
        <v>66</v>
      </c>
      <c r="D68" s="144">
        <v>102</v>
      </c>
      <c r="E68" s="317">
        <f>D68*100/$D$153</f>
        <v>5.9945343951103403E-2</v>
      </c>
    </row>
    <row r="69" spans="1:5" x14ac:dyDescent="0.2">
      <c r="A69" s="141" t="s">
        <v>106</v>
      </c>
      <c r="B69" s="10">
        <v>73</v>
      </c>
      <c r="C69" s="92">
        <v>127</v>
      </c>
      <c r="D69" s="144">
        <v>200</v>
      </c>
      <c r="E69" s="317">
        <f>D69*100/$D$153</f>
        <v>0.11753989010020276</v>
      </c>
    </row>
    <row r="70" spans="1:5" x14ac:dyDescent="0.2">
      <c r="A70" s="141" t="s">
        <v>107</v>
      </c>
      <c r="B70" s="10" t="s">
        <v>5</v>
      </c>
      <c r="C70" s="92">
        <v>10</v>
      </c>
      <c r="D70" s="144">
        <v>10</v>
      </c>
      <c r="E70" s="317">
        <f>D70*100/$D$153</f>
        <v>5.8769945050101378E-3</v>
      </c>
    </row>
    <row r="71" spans="1:5" x14ac:dyDescent="0.2">
      <c r="A71" s="141" t="s">
        <v>29</v>
      </c>
      <c r="B71" s="10">
        <v>307</v>
      </c>
      <c r="C71" s="92">
        <v>270</v>
      </c>
      <c r="D71" s="144">
        <v>577</v>
      </c>
      <c r="E71" s="317">
        <f>D71*100/$D$153</f>
        <v>0.33910258293908496</v>
      </c>
    </row>
    <row r="72" spans="1:5" x14ac:dyDescent="0.2">
      <c r="A72" s="141" t="s">
        <v>30</v>
      </c>
      <c r="B72" s="10">
        <v>25</v>
      </c>
      <c r="C72" s="92">
        <v>37</v>
      </c>
      <c r="D72" s="144">
        <v>62</v>
      </c>
      <c r="E72" s="317">
        <f>D72*100/$D$153</f>
        <v>3.6437365931062851E-2</v>
      </c>
    </row>
    <row r="73" spans="1:5" x14ac:dyDescent="0.2">
      <c r="A73" s="141" t="s">
        <v>31</v>
      </c>
      <c r="B73" s="10">
        <v>85</v>
      </c>
      <c r="C73" s="92">
        <v>192</v>
      </c>
      <c r="D73" s="144">
        <v>277</v>
      </c>
      <c r="E73" s="317">
        <f>D73*100/$D$153</f>
        <v>0.16279274778878081</v>
      </c>
    </row>
    <row r="74" spans="1:5" x14ac:dyDescent="0.2">
      <c r="A74" s="141" t="s">
        <v>32</v>
      </c>
      <c r="B74" s="10">
        <v>53</v>
      </c>
      <c r="C74" s="92">
        <v>87</v>
      </c>
      <c r="D74" s="144">
        <v>140</v>
      </c>
      <c r="E74" s="317">
        <f>D74*100/$D$153</f>
        <v>8.2277923070141923E-2</v>
      </c>
    </row>
    <row r="75" spans="1:5" x14ac:dyDescent="0.2">
      <c r="A75" s="141" t="s">
        <v>34</v>
      </c>
      <c r="B75" s="10">
        <v>40</v>
      </c>
      <c r="C75" s="92">
        <v>60</v>
      </c>
      <c r="D75" s="144">
        <v>100</v>
      </c>
      <c r="E75" s="317">
        <f>D75*100/$D$153</f>
        <v>5.8769945050101378E-2</v>
      </c>
    </row>
    <row r="76" spans="1:5" x14ac:dyDescent="0.2">
      <c r="A76" s="141" t="s">
        <v>108</v>
      </c>
      <c r="B76" s="10">
        <v>378</v>
      </c>
      <c r="C76" s="92">
        <v>470</v>
      </c>
      <c r="D76" s="144">
        <v>848</v>
      </c>
      <c r="E76" s="317">
        <f>D76*100/$D$153</f>
        <v>0.49836913402485966</v>
      </c>
    </row>
    <row r="77" spans="1:5" x14ac:dyDescent="0.2">
      <c r="A77" s="141" t="s">
        <v>35</v>
      </c>
      <c r="B77" s="10">
        <v>38</v>
      </c>
      <c r="C77" s="92">
        <v>162</v>
      </c>
      <c r="D77" s="144">
        <v>200</v>
      </c>
      <c r="E77" s="317">
        <f>D77*100/$D$153</f>
        <v>0.11753989010020276</v>
      </c>
    </row>
    <row r="78" spans="1:5" x14ac:dyDescent="0.2">
      <c r="A78" s="141" t="s">
        <v>109</v>
      </c>
      <c r="B78" s="10">
        <v>13</v>
      </c>
      <c r="C78" s="92">
        <v>65</v>
      </c>
      <c r="D78" s="144">
        <v>78</v>
      </c>
      <c r="E78" s="317">
        <f>D78*100/$D$153</f>
        <v>4.5840557139079072E-2</v>
      </c>
    </row>
    <row r="79" spans="1:5" x14ac:dyDescent="0.2">
      <c r="A79" s="141" t="s">
        <v>110</v>
      </c>
      <c r="B79" s="10">
        <v>15</v>
      </c>
      <c r="C79" s="92">
        <v>17</v>
      </c>
      <c r="D79" s="144">
        <v>32</v>
      </c>
      <c r="E79" s="317">
        <f>D79*100/$D$153</f>
        <v>1.8806382416032441E-2</v>
      </c>
    </row>
    <row r="80" spans="1:5" x14ac:dyDescent="0.2">
      <c r="A80" s="141" t="s">
        <v>36</v>
      </c>
      <c r="B80" s="10">
        <v>22</v>
      </c>
      <c r="C80" s="92">
        <v>54</v>
      </c>
      <c r="D80" s="144">
        <v>76</v>
      </c>
      <c r="E80" s="317">
        <f>D80*100/$D$153</f>
        <v>4.4665158238077048E-2</v>
      </c>
    </row>
    <row r="81" spans="1:5" x14ac:dyDescent="0.2">
      <c r="A81" s="141" t="s">
        <v>157</v>
      </c>
      <c r="B81" s="10" t="s">
        <v>5</v>
      </c>
      <c r="C81" s="92">
        <v>40</v>
      </c>
      <c r="D81" s="144">
        <v>40</v>
      </c>
      <c r="E81" s="317">
        <f>D81*100/$D$153</f>
        <v>2.3507978020040551E-2</v>
      </c>
    </row>
    <row r="82" spans="1:5" x14ac:dyDescent="0.2">
      <c r="A82" s="141" t="s">
        <v>111</v>
      </c>
      <c r="B82" s="10">
        <v>5</v>
      </c>
      <c r="C82" s="92">
        <v>8</v>
      </c>
      <c r="D82" s="144">
        <v>13</v>
      </c>
      <c r="E82" s="317">
        <f>D82*100/$D$153</f>
        <v>7.6400928565131792E-3</v>
      </c>
    </row>
    <row r="83" spans="1:5" x14ac:dyDescent="0.2">
      <c r="A83" s="141" t="s">
        <v>285</v>
      </c>
      <c r="B83" s="10">
        <v>2</v>
      </c>
      <c r="C83" s="92">
        <v>1</v>
      </c>
      <c r="D83" s="144">
        <v>3</v>
      </c>
      <c r="E83" s="317">
        <f>D83*100/$D$153</f>
        <v>1.7630983515030414E-3</v>
      </c>
    </row>
    <row r="84" spans="1:5" x14ac:dyDescent="0.2">
      <c r="A84" s="141" t="s">
        <v>112</v>
      </c>
      <c r="B84" s="10">
        <v>37</v>
      </c>
      <c r="C84" s="92">
        <v>190</v>
      </c>
      <c r="D84" s="144">
        <v>227</v>
      </c>
      <c r="E84" s="317">
        <f>D84*100/$D$153</f>
        <v>0.13340777526373013</v>
      </c>
    </row>
    <row r="85" spans="1:5" x14ac:dyDescent="0.2">
      <c r="A85" s="141" t="s">
        <v>38</v>
      </c>
      <c r="B85" s="10">
        <v>59</v>
      </c>
      <c r="C85" s="92">
        <v>254</v>
      </c>
      <c r="D85" s="144">
        <v>313</v>
      </c>
      <c r="E85" s="317">
        <f>D85*100/$D$153</f>
        <v>0.18394992800681731</v>
      </c>
    </row>
    <row r="86" spans="1:5" x14ac:dyDescent="0.2">
      <c r="A86" s="141" t="s">
        <v>41</v>
      </c>
      <c r="B86" s="10">
        <v>6</v>
      </c>
      <c r="C86" s="92">
        <v>2</v>
      </c>
      <c r="D86" s="144">
        <v>8</v>
      </c>
      <c r="E86" s="317">
        <f>D86*100/$D$153</f>
        <v>4.7015956040081103E-3</v>
      </c>
    </row>
    <row r="87" spans="1:5" x14ac:dyDescent="0.2">
      <c r="A87" s="141" t="s">
        <v>270</v>
      </c>
      <c r="B87" s="10">
        <v>3</v>
      </c>
      <c r="C87" s="92">
        <v>1</v>
      </c>
      <c r="D87" s="144">
        <v>4</v>
      </c>
      <c r="E87" s="317">
        <f>D87*100/$D$153</f>
        <v>2.3507978020040551E-3</v>
      </c>
    </row>
    <row r="88" spans="1:5" x14ac:dyDescent="0.2">
      <c r="A88" s="141" t="s">
        <v>130</v>
      </c>
      <c r="B88" s="10">
        <v>2</v>
      </c>
      <c r="C88" s="92" t="s">
        <v>5</v>
      </c>
      <c r="D88" s="144">
        <v>2</v>
      </c>
      <c r="E88" s="317">
        <f>D88*100/$D$153</f>
        <v>1.1753989010020276E-3</v>
      </c>
    </row>
    <row r="89" spans="1:5" x14ac:dyDescent="0.2">
      <c r="A89" s="141" t="s">
        <v>113</v>
      </c>
      <c r="B89" s="10">
        <v>54</v>
      </c>
      <c r="C89" s="92">
        <v>61</v>
      </c>
      <c r="D89" s="144">
        <v>115</v>
      </c>
      <c r="E89" s="317">
        <f>D89*100/$D$153</f>
        <v>6.7585436807616583E-2</v>
      </c>
    </row>
    <row r="90" spans="1:5" x14ac:dyDescent="0.2">
      <c r="A90" s="141" t="s">
        <v>42</v>
      </c>
      <c r="B90" s="10">
        <v>2</v>
      </c>
      <c r="C90" s="92">
        <v>3</v>
      </c>
      <c r="D90" s="144">
        <v>5</v>
      </c>
      <c r="E90" s="317">
        <f>D90*100/$D$153</f>
        <v>2.9384972525050689E-3</v>
      </c>
    </row>
    <row r="91" spans="1:5" x14ac:dyDescent="0.2">
      <c r="A91" s="141" t="s">
        <v>43</v>
      </c>
      <c r="B91" s="10">
        <v>74</v>
      </c>
      <c r="C91" s="92">
        <v>250</v>
      </c>
      <c r="D91" s="144">
        <v>324</v>
      </c>
      <c r="E91" s="317">
        <f>D91*100/$D$153</f>
        <v>0.19041462196232847</v>
      </c>
    </row>
    <row r="92" spans="1:5" x14ac:dyDescent="0.2">
      <c r="A92" s="141" t="s">
        <v>44</v>
      </c>
      <c r="B92" s="10" t="s">
        <v>5</v>
      </c>
      <c r="C92" s="92">
        <v>1</v>
      </c>
      <c r="D92" s="144">
        <v>1</v>
      </c>
      <c r="E92" s="317">
        <f>D92*100/$D$153</f>
        <v>5.8769945050101378E-4</v>
      </c>
    </row>
    <row r="93" spans="1:5" x14ac:dyDescent="0.2">
      <c r="A93" s="141" t="s">
        <v>84</v>
      </c>
      <c r="B93" s="10">
        <v>5</v>
      </c>
      <c r="C93" s="92">
        <v>11</v>
      </c>
      <c r="D93" s="144">
        <v>16</v>
      </c>
      <c r="E93" s="317">
        <f>D93*100/$D$153</f>
        <v>9.4031912080162205E-3</v>
      </c>
    </row>
    <row r="94" spans="1:5" x14ac:dyDescent="0.2">
      <c r="A94" s="141" t="s">
        <v>114</v>
      </c>
      <c r="B94" s="10">
        <v>83</v>
      </c>
      <c r="C94" s="92">
        <v>173</v>
      </c>
      <c r="D94" s="144">
        <v>256</v>
      </c>
      <c r="E94" s="317">
        <f>D94*100/$D$153</f>
        <v>0.15045105932825953</v>
      </c>
    </row>
    <row r="95" spans="1:5" x14ac:dyDescent="0.2">
      <c r="A95" s="141" t="s">
        <v>199</v>
      </c>
      <c r="B95" s="10">
        <v>571</v>
      </c>
      <c r="C95" s="92">
        <v>928</v>
      </c>
      <c r="D95" s="144">
        <v>1499</v>
      </c>
      <c r="E95" s="317">
        <f>D95*100/$D$153</f>
        <v>0.88096147630101962</v>
      </c>
    </row>
    <row r="96" spans="1:5" x14ac:dyDescent="0.2">
      <c r="A96" s="141" t="s">
        <v>45</v>
      </c>
      <c r="B96" s="10">
        <v>120</v>
      </c>
      <c r="C96" s="92">
        <v>86</v>
      </c>
      <c r="D96" s="144">
        <v>206</v>
      </c>
      <c r="E96" s="317">
        <f>D96*100/$D$153</f>
        <v>0.12106608680320884</v>
      </c>
    </row>
    <row r="97" spans="1:5" x14ac:dyDescent="0.2">
      <c r="A97" s="141" t="s">
        <v>131</v>
      </c>
      <c r="B97" s="10">
        <v>5</v>
      </c>
      <c r="C97" s="92">
        <v>7</v>
      </c>
      <c r="D97" s="144">
        <v>12</v>
      </c>
      <c r="E97" s="317">
        <f>D97*100/$D$153</f>
        <v>7.0523934060121654E-3</v>
      </c>
    </row>
    <row r="98" spans="1:5" x14ac:dyDescent="0.2">
      <c r="A98" s="141" t="s">
        <v>209</v>
      </c>
      <c r="B98" s="10">
        <v>6</v>
      </c>
      <c r="C98" s="92">
        <v>2</v>
      </c>
      <c r="D98" s="144">
        <v>8</v>
      </c>
      <c r="E98" s="317">
        <f>D98*100/$D$153</f>
        <v>4.7015956040081103E-3</v>
      </c>
    </row>
    <row r="99" spans="1:5" x14ac:dyDescent="0.2">
      <c r="A99" s="141" t="s">
        <v>115</v>
      </c>
      <c r="B99" s="10">
        <v>2</v>
      </c>
      <c r="C99" s="92">
        <v>2</v>
      </c>
      <c r="D99" s="144">
        <v>4</v>
      </c>
      <c r="E99" s="317">
        <f>D99*100/$D$153</f>
        <v>2.3507978020040551E-3</v>
      </c>
    </row>
    <row r="100" spans="1:5" x14ac:dyDescent="0.2">
      <c r="A100" s="141" t="s">
        <v>46</v>
      </c>
      <c r="B100" s="10">
        <v>223</v>
      </c>
      <c r="C100" s="92">
        <v>906</v>
      </c>
      <c r="D100" s="144">
        <v>1129</v>
      </c>
      <c r="E100" s="317">
        <f>D100*100/$D$153</f>
        <v>0.66351267961564453</v>
      </c>
    </row>
    <row r="101" spans="1:5" x14ac:dyDescent="0.2">
      <c r="A101" s="141" t="s">
        <v>206</v>
      </c>
      <c r="B101" s="10">
        <v>3</v>
      </c>
      <c r="C101" s="92">
        <v>4</v>
      </c>
      <c r="D101" s="144">
        <v>7</v>
      </c>
      <c r="E101" s="317">
        <f>D101*100/$D$153</f>
        <v>4.1138961535070965E-3</v>
      </c>
    </row>
    <row r="102" spans="1:5" x14ac:dyDescent="0.2">
      <c r="A102" s="141" t="s">
        <v>289</v>
      </c>
      <c r="B102" s="10">
        <v>1</v>
      </c>
      <c r="C102" s="92">
        <v>1</v>
      </c>
      <c r="D102" s="144">
        <v>2</v>
      </c>
      <c r="E102" s="317">
        <f>D102*100/$D$153</f>
        <v>1.1753989010020276E-3</v>
      </c>
    </row>
    <row r="103" spans="1:5" x14ac:dyDescent="0.2">
      <c r="A103" s="141" t="s">
        <v>70</v>
      </c>
      <c r="B103" s="10">
        <v>104</v>
      </c>
      <c r="C103" s="92">
        <v>297</v>
      </c>
      <c r="D103" s="144">
        <v>401</v>
      </c>
      <c r="E103" s="317">
        <f>D103*100/$D$153</f>
        <v>0.23566747965090654</v>
      </c>
    </row>
    <row r="104" spans="1:5" x14ac:dyDescent="0.2">
      <c r="A104" s="141" t="s">
        <v>132</v>
      </c>
      <c r="B104" s="10">
        <v>1</v>
      </c>
      <c r="C104" s="92">
        <v>2</v>
      </c>
      <c r="D104" s="144">
        <v>3</v>
      </c>
      <c r="E104" s="317">
        <f>D104*100/$D$153</f>
        <v>1.7630983515030414E-3</v>
      </c>
    </row>
    <row r="105" spans="1:5" x14ac:dyDescent="0.2">
      <c r="A105" s="141" t="s">
        <v>116</v>
      </c>
      <c r="B105" s="10">
        <v>3</v>
      </c>
      <c r="C105" s="92">
        <v>24</v>
      </c>
      <c r="D105" s="144">
        <v>27</v>
      </c>
      <c r="E105" s="317">
        <f>D105*100/$D$153</f>
        <v>1.586788516352737E-2</v>
      </c>
    </row>
    <row r="106" spans="1:5" x14ac:dyDescent="0.2">
      <c r="A106" s="141" t="s">
        <v>207</v>
      </c>
      <c r="B106" s="10">
        <v>6</v>
      </c>
      <c r="C106" s="92">
        <v>48</v>
      </c>
      <c r="D106" s="144">
        <v>54</v>
      </c>
      <c r="E106" s="317">
        <f>D106*100/$D$153</f>
        <v>3.1735770327054741E-2</v>
      </c>
    </row>
    <row r="107" spans="1:5" x14ac:dyDescent="0.2">
      <c r="A107" s="141" t="s">
        <v>47</v>
      </c>
      <c r="B107" s="10">
        <v>242</v>
      </c>
      <c r="C107" s="92">
        <v>1551</v>
      </c>
      <c r="D107" s="144">
        <v>1793</v>
      </c>
      <c r="E107" s="317">
        <f>D107*100/$D$153</f>
        <v>1.0537451147483177</v>
      </c>
    </row>
    <row r="108" spans="1:5" x14ac:dyDescent="0.2">
      <c r="A108" s="141" t="s">
        <v>182</v>
      </c>
      <c r="B108" s="10">
        <v>16</v>
      </c>
      <c r="C108" s="92">
        <v>94</v>
      </c>
      <c r="D108" s="144">
        <v>109</v>
      </c>
      <c r="E108" s="317">
        <f>D108*100/$D$153</f>
        <v>6.4059240104610504E-2</v>
      </c>
    </row>
    <row r="109" spans="1:5" x14ac:dyDescent="0.2">
      <c r="A109" s="141" t="s">
        <v>133</v>
      </c>
      <c r="B109" s="10">
        <v>4</v>
      </c>
      <c r="C109" s="92">
        <v>6</v>
      </c>
      <c r="D109" s="144">
        <v>10</v>
      </c>
      <c r="E109" s="317">
        <f>D109*100/$D$153</f>
        <v>5.8769945050101378E-3</v>
      </c>
    </row>
    <row r="110" spans="1:5" x14ac:dyDescent="0.2">
      <c r="A110" s="141" t="s">
        <v>255</v>
      </c>
      <c r="B110" s="10" t="s">
        <v>5</v>
      </c>
      <c r="C110" s="92">
        <v>1</v>
      </c>
      <c r="D110" s="144">
        <v>1</v>
      </c>
      <c r="E110" s="317">
        <f>D110*100/$D$153</f>
        <v>5.8769945050101378E-4</v>
      </c>
    </row>
    <row r="111" spans="1:5" x14ac:dyDescent="0.2">
      <c r="A111" s="141" t="s">
        <v>117</v>
      </c>
      <c r="B111" s="10">
        <v>1</v>
      </c>
      <c r="C111" s="92">
        <v>4</v>
      </c>
      <c r="D111" s="144">
        <v>5</v>
      </c>
      <c r="E111" s="317">
        <f>D111*100/$D$153</f>
        <v>2.9384972525050689E-3</v>
      </c>
    </row>
    <row r="112" spans="1:5" x14ac:dyDescent="0.2">
      <c r="A112" s="141" t="s">
        <v>118</v>
      </c>
      <c r="B112" s="10">
        <v>32</v>
      </c>
      <c r="C112" s="92">
        <v>36</v>
      </c>
      <c r="D112" s="144">
        <v>68</v>
      </c>
      <c r="E112" s="317">
        <f>D112*100/$D$153</f>
        <v>3.9963562634068937E-2</v>
      </c>
    </row>
    <row r="113" spans="1:5" x14ac:dyDescent="0.2">
      <c r="A113" s="141" t="s">
        <v>48</v>
      </c>
      <c r="B113" s="10">
        <v>31</v>
      </c>
      <c r="C113" s="92">
        <v>54</v>
      </c>
      <c r="D113" s="144">
        <v>85</v>
      </c>
      <c r="E113" s="317">
        <f>D113*100/$D$153</f>
        <v>4.9954453292586173E-2</v>
      </c>
    </row>
    <row r="114" spans="1:5" x14ac:dyDescent="0.2">
      <c r="A114" s="141" t="s">
        <v>177</v>
      </c>
      <c r="B114" s="10" t="s">
        <v>5</v>
      </c>
      <c r="C114" s="92">
        <v>1</v>
      </c>
      <c r="D114" s="144">
        <v>1</v>
      </c>
      <c r="E114" s="317">
        <f>D114*100/$D$153</f>
        <v>5.8769945050101378E-4</v>
      </c>
    </row>
    <row r="115" spans="1:5" x14ac:dyDescent="0.2">
      <c r="A115" s="141" t="s">
        <v>85</v>
      </c>
      <c r="B115" s="10">
        <v>3</v>
      </c>
      <c r="C115" s="92">
        <v>2</v>
      </c>
      <c r="D115" s="144">
        <v>5</v>
      </c>
      <c r="E115" s="317">
        <f>D115*100/$D$153</f>
        <v>2.9384972525050689E-3</v>
      </c>
    </row>
    <row r="116" spans="1:5" x14ac:dyDescent="0.2">
      <c r="A116" s="141" t="s">
        <v>49</v>
      </c>
      <c r="B116" s="10">
        <v>1776</v>
      </c>
      <c r="C116" s="92">
        <v>1608</v>
      </c>
      <c r="D116" s="144">
        <v>3384</v>
      </c>
      <c r="E116" s="317">
        <f>D116*100/$D$153</f>
        <v>1.9887749404954307</v>
      </c>
    </row>
    <row r="117" spans="1:5" x14ac:dyDescent="0.2">
      <c r="A117" s="141" t="s">
        <v>74</v>
      </c>
      <c r="B117" s="10">
        <v>16</v>
      </c>
      <c r="C117" s="92">
        <v>15</v>
      </c>
      <c r="D117" s="144">
        <v>31</v>
      </c>
      <c r="E117" s="317">
        <f>D117*100/$D$153</f>
        <v>1.8218682965531426E-2</v>
      </c>
    </row>
    <row r="118" spans="1:5" x14ac:dyDescent="0.2">
      <c r="A118" s="141" t="s">
        <v>217</v>
      </c>
      <c r="B118" s="10">
        <v>4</v>
      </c>
      <c r="C118" s="92">
        <v>7</v>
      </c>
      <c r="D118" s="144">
        <v>11</v>
      </c>
      <c r="E118" s="317">
        <f>D118*100/$D$153</f>
        <v>6.4646939555111516E-3</v>
      </c>
    </row>
    <row r="119" spans="1:5" x14ac:dyDescent="0.2">
      <c r="A119" s="141" t="s">
        <v>159</v>
      </c>
      <c r="B119" s="10">
        <v>5</v>
      </c>
      <c r="C119" s="92">
        <v>8</v>
      </c>
      <c r="D119" s="144">
        <v>13</v>
      </c>
      <c r="E119" s="317">
        <f>D119*100/$D$153</f>
        <v>7.6400928565131792E-3</v>
      </c>
    </row>
    <row r="120" spans="1:5" x14ac:dyDescent="0.2">
      <c r="A120" s="141" t="s">
        <v>291</v>
      </c>
      <c r="B120" s="10">
        <v>3</v>
      </c>
      <c r="C120" s="92" t="s">
        <v>5</v>
      </c>
      <c r="D120" s="144">
        <v>3</v>
      </c>
      <c r="E120" s="317">
        <f>D120*100/$D$153</f>
        <v>1.7630983515030414E-3</v>
      </c>
    </row>
    <row r="121" spans="1:5" x14ac:dyDescent="0.2">
      <c r="A121" s="141" t="s">
        <v>50</v>
      </c>
      <c r="B121" s="10">
        <v>6</v>
      </c>
      <c r="C121" s="92">
        <v>19</v>
      </c>
      <c r="D121" s="144">
        <v>25</v>
      </c>
      <c r="E121" s="317">
        <f>D121*100/$D$153</f>
        <v>1.4692486262525345E-2</v>
      </c>
    </row>
    <row r="122" spans="1:5" x14ac:dyDescent="0.2">
      <c r="A122" s="141" t="s">
        <v>51</v>
      </c>
      <c r="B122" s="10">
        <v>110</v>
      </c>
      <c r="C122" s="92">
        <v>397</v>
      </c>
      <c r="D122" s="144">
        <v>507</v>
      </c>
      <c r="E122" s="317">
        <f>D122*100/$D$153</f>
        <v>0.297963621404014</v>
      </c>
    </row>
    <row r="123" spans="1:5" x14ac:dyDescent="0.2">
      <c r="A123" s="141" t="s">
        <v>86</v>
      </c>
      <c r="B123" s="10">
        <v>1</v>
      </c>
      <c r="C123" s="92" t="s">
        <v>5</v>
      </c>
      <c r="D123" s="144">
        <v>1</v>
      </c>
      <c r="E123" s="317">
        <f>D123*100/$D$153</f>
        <v>5.8769945050101378E-4</v>
      </c>
    </row>
    <row r="124" spans="1:5" x14ac:dyDescent="0.2">
      <c r="A124" s="141" t="s">
        <v>52</v>
      </c>
      <c r="B124" s="10" t="s">
        <v>5</v>
      </c>
      <c r="C124" s="92">
        <v>1</v>
      </c>
      <c r="D124" s="144">
        <v>1</v>
      </c>
      <c r="E124" s="317">
        <f>D124*100/$D$153</f>
        <v>5.8769945050101378E-4</v>
      </c>
    </row>
    <row r="125" spans="1:5" x14ac:dyDescent="0.2">
      <c r="A125" s="141" t="s">
        <v>119</v>
      </c>
      <c r="B125" s="10">
        <v>10</v>
      </c>
      <c r="C125" s="92">
        <v>16</v>
      </c>
      <c r="D125" s="144">
        <v>26</v>
      </c>
      <c r="E125" s="317">
        <f>D125*100/$D$153</f>
        <v>1.5280185713026358E-2</v>
      </c>
    </row>
    <row r="126" spans="1:5" x14ac:dyDescent="0.2">
      <c r="A126" s="141" t="s">
        <v>53</v>
      </c>
      <c r="B126" s="10" t="s">
        <v>5</v>
      </c>
      <c r="C126" s="92">
        <v>3</v>
      </c>
      <c r="D126" s="144">
        <v>3</v>
      </c>
      <c r="E126" s="317">
        <f>D126*100/$D$153</f>
        <v>1.7630983515030414E-3</v>
      </c>
    </row>
    <row r="127" spans="1:5" x14ac:dyDescent="0.2">
      <c r="A127" s="141" t="s">
        <v>54</v>
      </c>
      <c r="B127" s="10">
        <v>27</v>
      </c>
      <c r="C127" s="92">
        <v>56</v>
      </c>
      <c r="D127" s="144">
        <v>83</v>
      </c>
      <c r="E127" s="317">
        <f>D127*100/$D$153</f>
        <v>4.8779054391584142E-2</v>
      </c>
    </row>
    <row r="128" spans="1:5" x14ac:dyDescent="0.2">
      <c r="A128" s="141" t="s">
        <v>121</v>
      </c>
      <c r="B128" s="10">
        <v>408</v>
      </c>
      <c r="C128" s="92">
        <v>751</v>
      </c>
      <c r="D128" s="144">
        <v>1159</v>
      </c>
      <c r="E128" s="317">
        <f>D128*100/$D$153</f>
        <v>0.68114366313067498</v>
      </c>
    </row>
    <row r="129" spans="1:5" x14ac:dyDescent="0.2">
      <c r="A129" s="141" t="s">
        <v>256</v>
      </c>
      <c r="B129" s="10">
        <v>1</v>
      </c>
      <c r="C129" s="92" t="s">
        <v>5</v>
      </c>
      <c r="D129" s="144">
        <v>1</v>
      </c>
      <c r="E129" s="317">
        <f>D129*100/$D$153</f>
        <v>5.8769945050101378E-4</v>
      </c>
    </row>
    <row r="130" spans="1:5" x14ac:dyDescent="0.2">
      <c r="A130" s="141" t="s">
        <v>55</v>
      </c>
      <c r="B130" s="10">
        <v>13</v>
      </c>
      <c r="C130" s="92">
        <v>19</v>
      </c>
      <c r="D130" s="144">
        <v>32</v>
      </c>
      <c r="E130" s="317">
        <f>D130*100/$D$153</f>
        <v>1.8806382416032441E-2</v>
      </c>
    </row>
    <row r="131" spans="1:5" x14ac:dyDescent="0.2">
      <c r="A131" s="141" t="s">
        <v>308</v>
      </c>
      <c r="B131" s="10" t="s">
        <v>5</v>
      </c>
      <c r="C131" s="92">
        <v>1</v>
      </c>
      <c r="D131" s="144">
        <v>1</v>
      </c>
      <c r="E131" s="317">
        <f>D131*100/$D$153</f>
        <v>5.8769945050101378E-4</v>
      </c>
    </row>
    <row r="132" spans="1:5" x14ac:dyDescent="0.2">
      <c r="A132" s="141" t="s">
        <v>225</v>
      </c>
      <c r="B132" s="10">
        <v>4</v>
      </c>
      <c r="C132" s="92">
        <v>2</v>
      </c>
      <c r="D132" s="144">
        <v>6</v>
      </c>
      <c r="E132" s="317">
        <f>D132*100/$D$153</f>
        <v>3.5261967030060827E-3</v>
      </c>
    </row>
    <row r="133" spans="1:5" x14ac:dyDescent="0.2">
      <c r="A133" s="141" t="s">
        <v>56</v>
      </c>
      <c r="B133" s="10">
        <v>108</v>
      </c>
      <c r="C133" s="92">
        <v>302</v>
      </c>
      <c r="D133" s="144">
        <v>410</v>
      </c>
      <c r="E133" s="317">
        <f>D133*100/$D$153</f>
        <v>0.24095677470541566</v>
      </c>
    </row>
    <row r="134" spans="1:5" x14ac:dyDescent="0.2">
      <c r="A134" s="141" t="s">
        <v>57</v>
      </c>
      <c r="B134" s="10">
        <v>58</v>
      </c>
      <c r="C134" s="92">
        <v>611</v>
      </c>
      <c r="D134" s="144">
        <v>669</v>
      </c>
      <c r="E134" s="317">
        <f>D134*100/$D$153</f>
        <v>0.3931709323851782</v>
      </c>
    </row>
    <row r="135" spans="1:5" x14ac:dyDescent="0.2">
      <c r="A135" s="141" t="s">
        <v>87</v>
      </c>
      <c r="B135" s="10">
        <v>314</v>
      </c>
      <c r="C135" s="92">
        <v>125</v>
      </c>
      <c r="D135" s="144">
        <v>439</v>
      </c>
      <c r="E135" s="317">
        <f>D135*100/$D$153</f>
        <v>0.25800005876994503</v>
      </c>
    </row>
    <row r="136" spans="1:5" x14ac:dyDescent="0.2">
      <c r="A136" s="141" t="s">
        <v>88</v>
      </c>
      <c r="B136" s="10">
        <v>243</v>
      </c>
      <c r="C136" s="92">
        <v>292</v>
      </c>
      <c r="D136" s="144">
        <v>535</v>
      </c>
      <c r="E136" s="317">
        <f>D136*100/$D$153</f>
        <v>0.31441920601804235</v>
      </c>
    </row>
    <row r="137" spans="1:5" x14ac:dyDescent="0.2">
      <c r="A137" s="141" t="s">
        <v>71</v>
      </c>
      <c r="B137" s="10">
        <v>4</v>
      </c>
      <c r="C137" s="92">
        <v>11</v>
      </c>
      <c r="D137" s="144">
        <v>15</v>
      </c>
      <c r="E137" s="317">
        <f>D137*100/$D$153</f>
        <v>8.8154917575152068E-3</v>
      </c>
    </row>
    <row r="138" spans="1:5" x14ac:dyDescent="0.2">
      <c r="A138" s="141" t="s">
        <v>58</v>
      </c>
      <c r="B138" s="10">
        <v>1</v>
      </c>
      <c r="C138" s="92">
        <v>1</v>
      </c>
      <c r="D138" s="144">
        <v>2</v>
      </c>
      <c r="E138" s="317">
        <f>D138*100/$D$153</f>
        <v>1.1753989010020276E-3</v>
      </c>
    </row>
    <row r="139" spans="1:5" x14ac:dyDescent="0.2">
      <c r="A139" s="141" t="s">
        <v>89</v>
      </c>
      <c r="B139" s="10">
        <v>1</v>
      </c>
      <c r="C139" s="92">
        <v>5</v>
      </c>
      <c r="D139" s="144">
        <v>6</v>
      </c>
      <c r="E139" s="317">
        <f>D139*100/$D$153</f>
        <v>3.5261967030060827E-3</v>
      </c>
    </row>
    <row r="140" spans="1:5" x14ac:dyDescent="0.2">
      <c r="A140" s="141" t="s">
        <v>59</v>
      </c>
      <c r="B140" s="10">
        <v>38</v>
      </c>
      <c r="C140" s="92">
        <v>255</v>
      </c>
      <c r="D140" s="144">
        <v>293</v>
      </c>
      <c r="E140" s="317">
        <f>D140*100/$D$153</f>
        <v>0.17219593899679703</v>
      </c>
    </row>
    <row r="141" spans="1:5" x14ac:dyDescent="0.2">
      <c r="A141" s="141" t="s">
        <v>60</v>
      </c>
      <c r="B141" s="10">
        <v>693</v>
      </c>
      <c r="C141" s="92">
        <v>2197</v>
      </c>
      <c r="D141" s="144">
        <v>2890</v>
      </c>
      <c r="E141" s="317">
        <f>D141*100/$D$153</f>
        <v>1.6984514119479299</v>
      </c>
    </row>
    <row r="142" spans="1:5" x14ac:dyDescent="0.2">
      <c r="A142" s="141" t="s">
        <v>61</v>
      </c>
      <c r="B142" s="10">
        <v>30</v>
      </c>
      <c r="C142" s="92">
        <v>25</v>
      </c>
      <c r="D142" s="144">
        <v>55</v>
      </c>
      <c r="E142" s="317">
        <f t="shared" ref="E142:E152" si="0">D142*100/$D$153</f>
        <v>3.2323469777555756E-2</v>
      </c>
    </row>
    <row r="143" spans="1:5" x14ac:dyDescent="0.2">
      <c r="A143" s="141" t="s">
        <v>62</v>
      </c>
      <c r="B143" s="10">
        <v>7</v>
      </c>
      <c r="C143" s="92">
        <v>4</v>
      </c>
      <c r="D143" s="144">
        <v>11</v>
      </c>
      <c r="E143" s="317">
        <f t="shared" si="0"/>
        <v>6.4646939555111516E-3</v>
      </c>
    </row>
    <row r="144" spans="1:5" x14ac:dyDescent="0.2">
      <c r="A144" s="141" t="s">
        <v>63</v>
      </c>
      <c r="B144" s="10">
        <v>44056</v>
      </c>
      <c r="C144" s="92">
        <v>68847</v>
      </c>
      <c r="D144" s="144">
        <v>112903</v>
      </c>
      <c r="E144" s="317">
        <f t="shared" si="0"/>
        <v>66.353031059915963</v>
      </c>
    </row>
    <row r="145" spans="1:5" x14ac:dyDescent="0.2">
      <c r="A145" s="141" t="s">
        <v>149</v>
      </c>
      <c r="B145" s="10">
        <v>2</v>
      </c>
      <c r="C145" s="92">
        <v>4</v>
      </c>
      <c r="D145" s="144">
        <v>6</v>
      </c>
      <c r="E145" s="317">
        <f t="shared" si="0"/>
        <v>3.5261967030060827E-3</v>
      </c>
    </row>
    <row r="146" spans="1:5" x14ac:dyDescent="0.2">
      <c r="A146" s="141" t="s">
        <v>64</v>
      </c>
      <c r="B146" s="10">
        <v>225</v>
      </c>
      <c r="C146" s="92">
        <v>1111</v>
      </c>
      <c r="D146" s="144">
        <v>1336</v>
      </c>
      <c r="E146" s="317">
        <f t="shared" si="0"/>
        <v>0.78516646586935446</v>
      </c>
    </row>
    <row r="147" spans="1:5" x14ac:dyDescent="0.2">
      <c r="A147" s="141" t="s">
        <v>65</v>
      </c>
      <c r="B147" s="10">
        <v>27</v>
      </c>
      <c r="C147" s="92">
        <v>55</v>
      </c>
      <c r="D147" s="144">
        <v>82</v>
      </c>
      <c r="E147" s="317">
        <f t="shared" si="0"/>
        <v>4.8191354941083127E-2</v>
      </c>
    </row>
    <row r="148" spans="1:5" x14ac:dyDescent="0.2">
      <c r="A148" s="141" t="s">
        <v>66</v>
      </c>
      <c r="B148" s="10">
        <v>2580</v>
      </c>
      <c r="C148" s="92">
        <v>3075</v>
      </c>
      <c r="D148" s="144">
        <v>5655</v>
      </c>
      <c r="E148" s="317">
        <f t="shared" si="0"/>
        <v>3.3234403925832328</v>
      </c>
    </row>
    <row r="149" spans="1:5" x14ac:dyDescent="0.2">
      <c r="A149" s="141" t="s">
        <v>67</v>
      </c>
      <c r="B149" s="10">
        <v>7</v>
      </c>
      <c r="C149" s="92">
        <v>12</v>
      </c>
      <c r="D149" s="144">
        <v>19</v>
      </c>
      <c r="E149" s="317">
        <f t="shared" si="0"/>
        <v>1.1166289559519262E-2</v>
      </c>
    </row>
    <row r="150" spans="1:5" x14ac:dyDescent="0.2">
      <c r="A150" s="141" t="s">
        <v>72</v>
      </c>
      <c r="B150" s="10">
        <v>9</v>
      </c>
      <c r="C150" s="92">
        <v>2</v>
      </c>
      <c r="D150" s="144">
        <v>11</v>
      </c>
      <c r="E150" s="317">
        <f t="shared" si="0"/>
        <v>6.4646939555111516E-3</v>
      </c>
    </row>
    <row r="151" spans="1:5" x14ac:dyDescent="0.2">
      <c r="A151" s="141" t="s">
        <v>90</v>
      </c>
      <c r="B151" s="10">
        <v>28</v>
      </c>
      <c r="C151" s="92">
        <v>30</v>
      </c>
      <c r="D151" s="144">
        <v>58</v>
      </c>
      <c r="E151" s="317">
        <f t="shared" si="0"/>
        <v>3.4086568129058796E-2</v>
      </c>
    </row>
    <row r="152" spans="1:5" ht="12.75" thickBot="1" x14ac:dyDescent="0.25">
      <c r="A152" s="141" t="s">
        <v>136</v>
      </c>
      <c r="B152" s="10">
        <v>1</v>
      </c>
      <c r="C152" s="92">
        <v>16</v>
      </c>
      <c r="D152" s="144">
        <v>17</v>
      </c>
      <c r="E152" s="317">
        <f t="shared" si="0"/>
        <v>9.9908906585172343E-3</v>
      </c>
    </row>
    <row r="153" spans="1:5" ht="12.75" thickBot="1" x14ac:dyDescent="0.25">
      <c r="A153" s="150" t="s">
        <v>172</v>
      </c>
      <c r="B153" s="89">
        <f>SUM(B5:B152)</f>
        <v>62538</v>
      </c>
      <c r="C153" s="312">
        <f>SUM(C5:C152)</f>
        <v>107618</v>
      </c>
      <c r="D153" s="311">
        <f>SUM(D5:D152)</f>
        <v>170155</v>
      </c>
      <c r="E153" s="318">
        <f>SUM(E5:E152)</f>
        <v>100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J152"/>
  <sheetViews>
    <sheetView zoomScaleNormal="100" workbookViewId="0"/>
  </sheetViews>
  <sheetFormatPr defaultRowHeight="12" x14ac:dyDescent="0.2"/>
  <cols>
    <col min="1" max="1" width="41.7109375" style="1" customWidth="1"/>
    <col min="2" max="10" width="6.85546875" style="1" customWidth="1"/>
    <col min="11" max="11" width="6.28515625" style="1" customWidth="1"/>
    <col min="12" max="16384" width="9.140625" style="1"/>
  </cols>
  <sheetData>
    <row r="1" spans="1:10" ht="12.75" customHeight="1" x14ac:dyDescent="0.2">
      <c r="A1" s="116" t="s">
        <v>311</v>
      </c>
    </row>
    <row r="2" spans="1:10" ht="12.75" customHeight="1" x14ac:dyDescent="0.2">
      <c r="A2" s="104" t="s">
        <v>220</v>
      </c>
    </row>
    <row r="3" spans="1:10" ht="12.75" customHeight="1" thickBot="1" x14ac:dyDescent="0.25">
      <c r="A3" s="104"/>
    </row>
    <row r="4" spans="1:10" x14ac:dyDescent="0.2">
      <c r="A4" s="400" t="s">
        <v>0</v>
      </c>
      <c r="B4" s="397" t="s">
        <v>250</v>
      </c>
      <c r="C4" s="398"/>
      <c r="D4" s="399" t="s">
        <v>257</v>
      </c>
      <c r="E4" s="397" t="s">
        <v>251</v>
      </c>
      <c r="F4" s="398"/>
      <c r="G4" s="399" t="s">
        <v>258</v>
      </c>
      <c r="H4" s="397" t="s">
        <v>254</v>
      </c>
      <c r="I4" s="398"/>
      <c r="J4" s="399" t="s">
        <v>259</v>
      </c>
    </row>
    <row r="5" spans="1:10" ht="12.75" customHeight="1" thickBot="1" x14ac:dyDescent="0.25">
      <c r="A5" s="401" t="s">
        <v>253</v>
      </c>
      <c r="B5" s="21" t="s">
        <v>194</v>
      </c>
      <c r="C5" s="24" t="s">
        <v>195</v>
      </c>
      <c r="D5" s="25" t="s">
        <v>2</v>
      </c>
      <c r="E5" s="21" t="s">
        <v>194</v>
      </c>
      <c r="F5" s="24" t="s">
        <v>195</v>
      </c>
      <c r="G5" s="25" t="s">
        <v>2</v>
      </c>
      <c r="H5" s="21" t="s">
        <v>194</v>
      </c>
      <c r="I5" s="24" t="s">
        <v>195</v>
      </c>
      <c r="J5" s="25" t="s">
        <v>2</v>
      </c>
    </row>
    <row r="6" spans="1:10" x14ac:dyDescent="0.2">
      <c r="A6" s="142" t="s">
        <v>4</v>
      </c>
      <c r="B6" s="11">
        <v>15</v>
      </c>
      <c r="C6" s="7">
        <v>47</v>
      </c>
      <c r="D6" s="143">
        <v>62</v>
      </c>
      <c r="E6" s="11">
        <v>5</v>
      </c>
      <c r="F6" s="7">
        <v>8</v>
      </c>
      <c r="G6" s="143">
        <v>13</v>
      </c>
      <c r="H6" s="11" t="s">
        <v>5</v>
      </c>
      <c r="I6" s="7">
        <v>2</v>
      </c>
      <c r="J6" s="143">
        <v>2</v>
      </c>
    </row>
    <row r="7" spans="1:10" x14ac:dyDescent="0.2">
      <c r="A7" s="141" t="s">
        <v>68</v>
      </c>
      <c r="B7" s="10">
        <v>20</v>
      </c>
      <c r="C7" s="2">
        <v>69</v>
      </c>
      <c r="D7" s="143">
        <v>89</v>
      </c>
      <c r="E7" s="10">
        <v>3</v>
      </c>
      <c r="F7" s="2">
        <v>16</v>
      </c>
      <c r="G7" s="143">
        <v>19</v>
      </c>
      <c r="H7" s="10" t="s">
        <v>5</v>
      </c>
      <c r="I7" s="2">
        <v>3</v>
      </c>
      <c r="J7" s="143">
        <v>3</v>
      </c>
    </row>
    <row r="8" spans="1:10" x14ac:dyDescent="0.2">
      <c r="A8" s="141" t="s">
        <v>6</v>
      </c>
      <c r="B8" s="10">
        <v>23</v>
      </c>
      <c r="C8" s="2">
        <v>225</v>
      </c>
      <c r="D8" s="143">
        <v>248</v>
      </c>
      <c r="E8" s="10">
        <v>11</v>
      </c>
      <c r="F8" s="2">
        <v>90</v>
      </c>
      <c r="G8" s="143">
        <v>101</v>
      </c>
      <c r="H8" s="10">
        <v>2</v>
      </c>
      <c r="I8" s="2">
        <v>6</v>
      </c>
      <c r="J8" s="143">
        <v>8</v>
      </c>
    </row>
    <row r="9" spans="1:10" x14ac:dyDescent="0.2">
      <c r="A9" s="141" t="s">
        <v>7</v>
      </c>
      <c r="B9" s="10">
        <v>13</v>
      </c>
      <c r="C9" s="2">
        <v>33</v>
      </c>
      <c r="D9" s="143">
        <v>46</v>
      </c>
      <c r="E9" s="10">
        <v>3</v>
      </c>
      <c r="F9" s="2">
        <v>1</v>
      </c>
      <c r="G9" s="143">
        <v>4</v>
      </c>
      <c r="H9" s="10" t="s">
        <v>5</v>
      </c>
      <c r="I9" s="2">
        <v>1</v>
      </c>
      <c r="J9" s="143">
        <v>1</v>
      </c>
    </row>
    <row r="10" spans="1:10" x14ac:dyDescent="0.2">
      <c r="A10" s="141" t="s">
        <v>286</v>
      </c>
      <c r="B10" s="10" t="s">
        <v>5</v>
      </c>
      <c r="C10" s="2" t="s">
        <v>5</v>
      </c>
      <c r="D10" s="143" t="s">
        <v>5</v>
      </c>
      <c r="E10" s="10" t="s">
        <v>5</v>
      </c>
      <c r="F10" s="2">
        <v>1</v>
      </c>
      <c r="G10" s="143">
        <v>1</v>
      </c>
      <c r="H10" s="10" t="s">
        <v>5</v>
      </c>
      <c r="I10" s="2" t="s">
        <v>5</v>
      </c>
      <c r="J10" s="143" t="s">
        <v>5</v>
      </c>
    </row>
    <row r="11" spans="1:10" x14ac:dyDescent="0.2">
      <c r="A11" s="141" t="s">
        <v>91</v>
      </c>
      <c r="B11" s="10">
        <v>187</v>
      </c>
      <c r="C11" s="2">
        <v>363</v>
      </c>
      <c r="D11" s="143">
        <v>550</v>
      </c>
      <c r="E11" s="10">
        <v>26</v>
      </c>
      <c r="F11" s="2">
        <v>62</v>
      </c>
      <c r="G11" s="143">
        <v>88</v>
      </c>
      <c r="H11" s="10">
        <v>9</v>
      </c>
      <c r="I11" s="2">
        <v>9</v>
      </c>
      <c r="J11" s="143">
        <v>18</v>
      </c>
    </row>
    <row r="12" spans="1:10" x14ac:dyDescent="0.2">
      <c r="A12" s="141" t="s">
        <v>92</v>
      </c>
      <c r="B12" s="10">
        <v>19</v>
      </c>
      <c r="C12" s="2">
        <v>41</v>
      </c>
      <c r="D12" s="143">
        <v>60</v>
      </c>
      <c r="E12" s="10">
        <v>3</v>
      </c>
      <c r="F12" s="2">
        <v>2</v>
      </c>
      <c r="G12" s="143">
        <v>5</v>
      </c>
      <c r="H12" s="10">
        <v>3</v>
      </c>
      <c r="I12" s="2" t="s">
        <v>5</v>
      </c>
      <c r="J12" s="143">
        <v>3</v>
      </c>
    </row>
    <row r="13" spans="1:10" x14ac:dyDescent="0.2">
      <c r="A13" s="141" t="s">
        <v>8</v>
      </c>
      <c r="B13" s="10">
        <v>297</v>
      </c>
      <c r="C13" s="2">
        <v>372</v>
      </c>
      <c r="D13" s="143">
        <v>669</v>
      </c>
      <c r="E13" s="10">
        <v>28</v>
      </c>
      <c r="F13" s="2">
        <v>53</v>
      </c>
      <c r="G13" s="143">
        <v>81</v>
      </c>
      <c r="H13" s="10">
        <v>10</v>
      </c>
      <c r="I13" s="2">
        <v>19</v>
      </c>
      <c r="J13" s="143">
        <v>29</v>
      </c>
    </row>
    <row r="14" spans="1:10" x14ac:dyDescent="0.2">
      <c r="A14" s="141" t="s">
        <v>93</v>
      </c>
      <c r="B14" s="10">
        <v>13</v>
      </c>
      <c r="C14" s="2">
        <v>45</v>
      </c>
      <c r="D14" s="143">
        <v>58</v>
      </c>
      <c r="E14" s="10">
        <v>2</v>
      </c>
      <c r="F14" s="2">
        <v>5</v>
      </c>
      <c r="G14" s="143">
        <v>7</v>
      </c>
      <c r="H14" s="10">
        <v>3</v>
      </c>
      <c r="I14" s="2">
        <v>5</v>
      </c>
      <c r="J14" s="143">
        <v>8</v>
      </c>
    </row>
    <row r="15" spans="1:10" x14ac:dyDescent="0.2">
      <c r="A15" s="141" t="s">
        <v>9</v>
      </c>
      <c r="B15" s="10">
        <v>93</v>
      </c>
      <c r="C15" s="2">
        <v>323</v>
      </c>
      <c r="D15" s="143">
        <v>416</v>
      </c>
      <c r="E15" s="10">
        <v>17</v>
      </c>
      <c r="F15" s="2">
        <v>78</v>
      </c>
      <c r="G15" s="143">
        <v>95</v>
      </c>
      <c r="H15" s="10">
        <v>6</v>
      </c>
      <c r="I15" s="2">
        <v>16</v>
      </c>
      <c r="J15" s="143">
        <v>22</v>
      </c>
    </row>
    <row r="16" spans="1:10" x14ac:dyDescent="0.2">
      <c r="A16" s="141" t="s">
        <v>252</v>
      </c>
      <c r="B16" s="10">
        <v>13</v>
      </c>
      <c r="C16" s="2">
        <v>30</v>
      </c>
      <c r="D16" s="143">
        <v>43</v>
      </c>
      <c r="E16" s="10">
        <v>2</v>
      </c>
      <c r="F16" s="2">
        <v>5</v>
      </c>
      <c r="G16" s="143">
        <v>7</v>
      </c>
      <c r="H16" s="10" t="s">
        <v>5</v>
      </c>
      <c r="I16" s="2">
        <v>1</v>
      </c>
      <c r="J16" s="143">
        <v>1</v>
      </c>
    </row>
    <row r="17" spans="1:10" x14ac:dyDescent="0.2">
      <c r="A17" s="141" t="s">
        <v>279</v>
      </c>
      <c r="B17" s="10" t="s">
        <v>5</v>
      </c>
      <c r="C17" s="2" t="s">
        <v>5</v>
      </c>
      <c r="D17" s="143" t="s">
        <v>5</v>
      </c>
      <c r="E17" s="10" t="s">
        <v>5</v>
      </c>
      <c r="F17" s="2">
        <v>1</v>
      </c>
      <c r="G17" s="143">
        <v>1</v>
      </c>
      <c r="H17" s="10" t="s">
        <v>5</v>
      </c>
      <c r="I17" s="2" t="s">
        <v>5</v>
      </c>
      <c r="J17" s="143" t="s">
        <v>5</v>
      </c>
    </row>
    <row r="18" spans="1:10" x14ac:dyDescent="0.2">
      <c r="A18" s="141" t="s">
        <v>193</v>
      </c>
      <c r="B18" s="10">
        <v>1</v>
      </c>
      <c r="C18" s="2">
        <v>4</v>
      </c>
      <c r="D18" s="143">
        <v>5</v>
      </c>
      <c r="E18" s="10">
        <v>1</v>
      </c>
      <c r="F18" s="2">
        <v>1</v>
      </c>
      <c r="G18" s="143">
        <v>2</v>
      </c>
      <c r="H18" s="10" t="s">
        <v>5</v>
      </c>
      <c r="I18" s="2" t="s">
        <v>5</v>
      </c>
      <c r="J18" s="143" t="s">
        <v>5</v>
      </c>
    </row>
    <row r="19" spans="1:10" x14ac:dyDescent="0.2">
      <c r="A19" s="141" t="s">
        <v>10</v>
      </c>
      <c r="B19" s="10">
        <v>53</v>
      </c>
      <c r="C19" s="2">
        <v>522</v>
      </c>
      <c r="D19" s="143">
        <v>575</v>
      </c>
      <c r="E19" s="10">
        <v>7</v>
      </c>
      <c r="F19" s="2">
        <v>92</v>
      </c>
      <c r="G19" s="143">
        <v>99</v>
      </c>
      <c r="H19" s="10">
        <v>4</v>
      </c>
      <c r="I19" s="2">
        <v>26</v>
      </c>
      <c r="J19" s="143">
        <v>30</v>
      </c>
    </row>
    <row r="20" spans="1:10" x14ac:dyDescent="0.2">
      <c r="A20" s="141" t="s">
        <v>179</v>
      </c>
      <c r="B20" s="10">
        <v>1</v>
      </c>
      <c r="C20" s="2" t="s">
        <v>5</v>
      </c>
      <c r="D20" s="143">
        <v>1</v>
      </c>
      <c r="E20" s="10" t="s">
        <v>5</v>
      </c>
      <c r="F20" s="2" t="s">
        <v>5</v>
      </c>
      <c r="G20" s="143" t="s">
        <v>5</v>
      </c>
      <c r="H20" s="10" t="s">
        <v>5</v>
      </c>
      <c r="I20" s="2" t="s">
        <v>5</v>
      </c>
      <c r="J20" s="143" t="s">
        <v>5</v>
      </c>
    </row>
    <row r="21" spans="1:10" x14ac:dyDescent="0.2">
      <c r="A21" s="141" t="s">
        <v>94</v>
      </c>
      <c r="B21" s="10" t="s">
        <v>5</v>
      </c>
      <c r="C21" s="2">
        <v>1</v>
      </c>
      <c r="D21" s="143">
        <v>1</v>
      </c>
      <c r="E21" s="10" t="s">
        <v>5</v>
      </c>
      <c r="F21" s="2" t="s">
        <v>5</v>
      </c>
      <c r="G21" s="143" t="s">
        <v>5</v>
      </c>
      <c r="H21" s="10" t="s">
        <v>5</v>
      </c>
      <c r="I21" s="2" t="s">
        <v>5</v>
      </c>
      <c r="J21" s="143" t="s">
        <v>5</v>
      </c>
    </row>
    <row r="22" spans="1:10" x14ac:dyDescent="0.2">
      <c r="A22" s="141" t="s">
        <v>11</v>
      </c>
      <c r="B22" s="10">
        <v>6</v>
      </c>
      <c r="C22" s="2">
        <v>13</v>
      </c>
      <c r="D22" s="143">
        <v>19</v>
      </c>
      <c r="E22" s="10" t="s">
        <v>5</v>
      </c>
      <c r="F22" s="2">
        <v>5</v>
      </c>
      <c r="G22" s="143">
        <v>5</v>
      </c>
      <c r="H22" s="10" t="s">
        <v>5</v>
      </c>
      <c r="I22" s="2">
        <v>3</v>
      </c>
      <c r="J22" s="143">
        <v>3</v>
      </c>
    </row>
    <row r="23" spans="1:10" x14ac:dyDescent="0.2">
      <c r="A23" s="141" t="s">
        <v>13</v>
      </c>
      <c r="B23" s="10">
        <v>951</v>
      </c>
      <c r="C23" s="2">
        <v>1306</v>
      </c>
      <c r="D23" s="143">
        <v>2257</v>
      </c>
      <c r="E23" s="10">
        <v>81</v>
      </c>
      <c r="F23" s="2">
        <v>143</v>
      </c>
      <c r="G23" s="143">
        <v>224</v>
      </c>
      <c r="H23" s="10">
        <v>34</v>
      </c>
      <c r="I23" s="2">
        <v>63</v>
      </c>
      <c r="J23" s="143">
        <v>97</v>
      </c>
    </row>
    <row r="24" spans="1:10" x14ac:dyDescent="0.2">
      <c r="A24" s="141" t="s">
        <v>95</v>
      </c>
      <c r="B24" s="10">
        <v>5</v>
      </c>
      <c r="C24" s="2">
        <v>5</v>
      </c>
      <c r="D24" s="143">
        <v>10</v>
      </c>
      <c r="E24" s="10" t="s">
        <v>5</v>
      </c>
      <c r="F24" s="2" t="s">
        <v>5</v>
      </c>
      <c r="G24" s="143" t="s">
        <v>5</v>
      </c>
      <c r="H24" s="10" t="s">
        <v>5</v>
      </c>
      <c r="I24" s="2" t="s">
        <v>5</v>
      </c>
      <c r="J24" s="143" t="s">
        <v>5</v>
      </c>
    </row>
    <row r="25" spans="1:10" x14ac:dyDescent="0.2">
      <c r="A25" s="141" t="s">
        <v>203</v>
      </c>
      <c r="B25" s="10">
        <v>7</v>
      </c>
      <c r="C25" s="2">
        <v>20</v>
      </c>
      <c r="D25" s="143">
        <v>27</v>
      </c>
      <c r="E25" s="10">
        <v>2</v>
      </c>
      <c r="F25" s="2">
        <v>6</v>
      </c>
      <c r="G25" s="143">
        <v>8</v>
      </c>
      <c r="H25" s="10">
        <v>1</v>
      </c>
      <c r="I25" s="2">
        <v>1</v>
      </c>
      <c r="J25" s="143">
        <v>2</v>
      </c>
    </row>
    <row r="26" spans="1:10" x14ac:dyDescent="0.2">
      <c r="A26" s="141" t="s">
        <v>96</v>
      </c>
      <c r="B26" s="10">
        <v>146</v>
      </c>
      <c r="C26" s="2">
        <v>242</v>
      </c>
      <c r="D26" s="143">
        <v>388</v>
      </c>
      <c r="E26" s="10">
        <v>11</v>
      </c>
      <c r="F26" s="2">
        <v>10</v>
      </c>
      <c r="G26" s="143">
        <v>21</v>
      </c>
      <c r="H26" s="10">
        <v>4</v>
      </c>
      <c r="I26" s="2">
        <v>12</v>
      </c>
      <c r="J26" s="143">
        <v>16</v>
      </c>
    </row>
    <row r="27" spans="1:10" x14ac:dyDescent="0.2">
      <c r="A27" s="141" t="s">
        <v>287</v>
      </c>
      <c r="B27" s="10" t="s">
        <v>5</v>
      </c>
      <c r="C27" s="2">
        <v>1</v>
      </c>
      <c r="D27" s="143">
        <v>1</v>
      </c>
      <c r="E27" s="10" t="s">
        <v>5</v>
      </c>
      <c r="F27" s="2" t="s">
        <v>5</v>
      </c>
      <c r="G27" s="143" t="s">
        <v>5</v>
      </c>
      <c r="H27" s="10" t="s">
        <v>5</v>
      </c>
      <c r="I27" s="2" t="s">
        <v>5</v>
      </c>
      <c r="J27" s="143" t="s">
        <v>5</v>
      </c>
    </row>
    <row r="28" spans="1:10" x14ac:dyDescent="0.2">
      <c r="A28" s="141" t="s">
        <v>288</v>
      </c>
      <c r="B28" s="10" t="s">
        <v>5</v>
      </c>
      <c r="C28" s="2">
        <v>2</v>
      </c>
      <c r="D28" s="143">
        <v>2</v>
      </c>
      <c r="E28" s="10" t="s">
        <v>5</v>
      </c>
      <c r="F28" s="2" t="s">
        <v>5</v>
      </c>
      <c r="G28" s="143" t="s">
        <v>5</v>
      </c>
      <c r="H28" s="10" t="s">
        <v>5</v>
      </c>
      <c r="I28" s="2" t="s">
        <v>5</v>
      </c>
      <c r="J28" s="143" t="s">
        <v>5</v>
      </c>
    </row>
    <row r="29" spans="1:10" x14ac:dyDescent="0.2">
      <c r="A29" s="141" t="s">
        <v>214</v>
      </c>
      <c r="B29" s="10" t="s">
        <v>5</v>
      </c>
      <c r="C29" s="2">
        <v>5</v>
      </c>
      <c r="D29" s="143">
        <v>5</v>
      </c>
      <c r="E29" s="10" t="s">
        <v>5</v>
      </c>
      <c r="F29" s="2" t="s">
        <v>5</v>
      </c>
      <c r="G29" s="143" t="s">
        <v>5</v>
      </c>
      <c r="H29" s="10" t="s">
        <v>5</v>
      </c>
      <c r="I29" s="2" t="s">
        <v>5</v>
      </c>
      <c r="J29" s="143" t="s">
        <v>5</v>
      </c>
    </row>
    <row r="30" spans="1:10" x14ac:dyDescent="0.2">
      <c r="A30" s="141" t="s">
        <v>15</v>
      </c>
      <c r="B30" s="10">
        <v>1</v>
      </c>
      <c r="C30" s="2">
        <v>1</v>
      </c>
      <c r="D30" s="143">
        <v>2</v>
      </c>
      <c r="E30" s="10" t="s">
        <v>5</v>
      </c>
      <c r="F30" s="2" t="s">
        <v>5</v>
      </c>
      <c r="G30" s="143" t="s">
        <v>5</v>
      </c>
      <c r="H30" s="10" t="s">
        <v>5</v>
      </c>
      <c r="I30" s="2" t="s">
        <v>5</v>
      </c>
      <c r="J30" s="143" t="s">
        <v>5</v>
      </c>
    </row>
    <row r="31" spans="1:10" x14ac:dyDescent="0.2">
      <c r="A31" s="141" t="s">
        <v>97</v>
      </c>
      <c r="B31" s="10">
        <v>12</v>
      </c>
      <c r="C31" s="2">
        <v>21</v>
      </c>
      <c r="D31" s="143">
        <v>33</v>
      </c>
      <c r="E31" s="10">
        <v>1</v>
      </c>
      <c r="F31" s="2">
        <v>1</v>
      </c>
      <c r="G31" s="143">
        <v>2</v>
      </c>
      <c r="H31" s="10" t="s">
        <v>5</v>
      </c>
      <c r="I31" s="2" t="s">
        <v>5</v>
      </c>
      <c r="J31" s="143" t="s">
        <v>5</v>
      </c>
    </row>
    <row r="32" spans="1:10" x14ac:dyDescent="0.2">
      <c r="A32" s="141" t="s">
        <v>16</v>
      </c>
      <c r="B32" s="10">
        <v>1859</v>
      </c>
      <c r="C32" s="2">
        <v>2011</v>
      </c>
      <c r="D32" s="143">
        <v>3870</v>
      </c>
      <c r="E32" s="10">
        <v>181</v>
      </c>
      <c r="F32" s="2">
        <v>197</v>
      </c>
      <c r="G32" s="143">
        <v>378</v>
      </c>
      <c r="H32" s="10">
        <v>74</v>
      </c>
      <c r="I32" s="2">
        <v>70</v>
      </c>
      <c r="J32" s="143">
        <v>144</v>
      </c>
    </row>
    <row r="33" spans="1:10" x14ac:dyDescent="0.2">
      <c r="A33" s="141" t="s">
        <v>127</v>
      </c>
      <c r="B33" s="10" t="s">
        <v>5</v>
      </c>
      <c r="C33" s="2">
        <v>1</v>
      </c>
      <c r="D33" s="143">
        <v>1</v>
      </c>
      <c r="E33" s="10" t="s">
        <v>5</v>
      </c>
      <c r="F33" s="2" t="s">
        <v>5</v>
      </c>
      <c r="G33" s="143" t="s">
        <v>5</v>
      </c>
      <c r="H33" s="10" t="s">
        <v>5</v>
      </c>
      <c r="I33" s="2" t="s">
        <v>5</v>
      </c>
      <c r="J33" s="143" t="s">
        <v>5</v>
      </c>
    </row>
    <row r="34" spans="1:10" x14ac:dyDescent="0.2">
      <c r="A34" s="141" t="s">
        <v>80</v>
      </c>
      <c r="B34" s="10">
        <v>6</v>
      </c>
      <c r="C34" s="2">
        <v>20</v>
      </c>
      <c r="D34" s="143">
        <v>26</v>
      </c>
      <c r="E34" s="10">
        <v>1</v>
      </c>
      <c r="F34" s="2">
        <v>10</v>
      </c>
      <c r="G34" s="143">
        <v>11</v>
      </c>
      <c r="H34" s="10" t="s">
        <v>5</v>
      </c>
      <c r="I34" s="2">
        <v>1</v>
      </c>
      <c r="J34" s="143">
        <v>1</v>
      </c>
    </row>
    <row r="35" spans="1:10" x14ac:dyDescent="0.2">
      <c r="A35" s="141" t="s">
        <v>181</v>
      </c>
      <c r="B35" s="10">
        <v>4</v>
      </c>
      <c r="C35" s="2">
        <v>10</v>
      </c>
      <c r="D35" s="143">
        <v>14</v>
      </c>
      <c r="E35" s="10" t="s">
        <v>5</v>
      </c>
      <c r="F35" s="2" t="s">
        <v>5</v>
      </c>
      <c r="G35" s="143" t="s">
        <v>5</v>
      </c>
      <c r="H35" s="10" t="s">
        <v>5</v>
      </c>
      <c r="I35" s="2" t="s">
        <v>5</v>
      </c>
      <c r="J35" s="143" t="s">
        <v>5</v>
      </c>
    </row>
    <row r="36" spans="1:10" x14ac:dyDescent="0.2">
      <c r="A36" s="141" t="s">
        <v>269</v>
      </c>
      <c r="B36" s="10">
        <v>2</v>
      </c>
      <c r="C36" s="2">
        <v>3</v>
      </c>
      <c r="D36" s="143">
        <v>5</v>
      </c>
      <c r="E36" s="10">
        <v>1</v>
      </c>
      <c r="F36" s="2">
        <v>1</v>
      </c>
      <c r="G36" s="143">
        <v>2</v>
      </c>
      <c r="H36" s="10" t="s">
        <v>5</v>
      </c>
      <c r="I36" s="2" t="s">
        <v>5</v>
      </c>
      <c r="J36" s="143" t="s">
        <v>5</v>
      </c>
    </row>
    <row r="37" spans="1:10" x14ac:dyDescent="0.2">
      <c r="A37" s="141" t="s">
        <v>99</v>
      </c>
      <c r="B37" s="10">
        <v>5</v>
      </c>
      <c r="C37" s="2">
        <v>8</v>
      </c>
      <c r="D37" s="143">
        <v>13</v>
      </c>
      <c r="E37" s="10">
        <v>1</v>
      </c>
      <c r="F37" s="2" t="s">
        <v>5</v>
      </c>
      <c r="G37" s="143">
        <v>1</v>
      </c>
      <c r="H37" s="10">
        <v>1</v>
      </c>
      <c r="I37" s="2" t="s">
        <v>5</v>
      </c>
      <c r="J37" s="143">
        <v>1</v>
      </c>
    </row>
    <row r="38" spans="1:10" x14ac:dyDescent="0.2">
      <c r="A38" s="141" t="s">
        <v>17</v>
      </c>
      <c r="B38" s="10">
        <v>71</v>
      </c>
      <c r="C38" s="2">
        <v>408</v>
      </c>
      <c r="D38" s="143">
        <v>479</v>
      </c>
      <c r="E38" s="10">
        <v>30</v>
      </c>
      <c r="F38" s="2">
        <v>100</v>
      </c>
      <c r="G38" s="143">
        <v>130</v>
      </c>
      <c r="H38" s="10">
        <v>21</v>
      </c>
      <c r="I38" s="2">
        <v>36</v>
      </c>
      <c r="J38" s="143">
        <v>57</v>
      </c>
    </row>
    <row r="39" spans="1:10" x14ac:dyDescent="0.2">
      <c r="A39" s="141" t="s">
        <v>100</v>
      </c>
      <c r="B39" s="10">
        <v>8</v>
      </c>
      <c r="C39" s="2">
        <v>11</v>
      </c>
      <c r="D39" s="143">
        <v>19</v>
      </c>
      <c r="E39" s="10" t="s">
        <v>5</v>
      </c>
      <c r="F39" s="2">
        <v>3</v>
      </c>
      <c r="G39" s="143">
        <v>3</v>
      </c>
      <c r="H39" s="10">
        <v>1</v>
      </c>
      <c r="I39" s="2">
        <v>2</v>
      </c>
      <c r="J39" s="143">
        <v>3</v>
      </c>
    </row>
    <row r="40" spans="1:10" x14ac:dyDescent="0.2">
      <c r="A40" s="141" t="s">
        <v>18</v>
      </c>
      <c r="B40" s="10">
        <v>1</v>
      </c>
      <c r="C40" s="2">
        <v>3</v>
      </c>
      <c r="D40" s="143">
        <v>4</v>
      </c>
      <c r="E40" s="10" t="s">
        <v>5</v>
      </c>
      <c r="F40" s="2">
        <v>1</v>
      </c>
      <c r="G40" s="143">
        <v>1</v>
      </c>
      <c r="H40" s="10" t="s">
        <v>5</v>
      </c>
      <c r="I40" s="2" t="s">
        <v>5</v>
      </c>
      <c r="J40" s="143" t="s">
        <v>5</v>
      </c>
    </row>
    <row r="41" spans="1:10" x14ac:dyDescent="0.2">
      <c r="A41" s="141" t="s">
        <v>19</v>
      </c>
      <c r="B41" s="10">
        <v>2</v>
      </c>
      <c r="C41" s="2">
        <v>9</v>
      </c>
      <c r="D41" s="143">
        <v>11</v>
      </c>
      <c r="E41" s="10">
        <v>1</v>
      </c>
      <c r="F41" s="2">
        <v>5</v>
      </c>
      <c r="G41" s="143">
        <v>6</v>
      </c>
      <c r="H41" s="10" t="s">
        <v>5</v>
      </c>
      <c r="I41" s="2" t="s">
        <v>5</v>
      </c>
      <c r="J41" s="143" t="s">
        <v>5</v>
      </c>
    </row>
    <row r="42" spans="1:10" x14ac:dyDescent="0.2">
      <c r="A42" s="141" t="s">
        <v>210</v>
      </c>
      <c r="B42" s="10" t="s">
        <v>5</v>
      </c>
      <c r="C42" s="2">
        <v>1</v>
      </c>
      <c r="D42" s="143">
        <v>1</v>
      </c>
      <c r="E42" s="10" t="s">
        <v>5</v>
      </c>
      <c r="F42" s="2" t="s">
        <v>5</v>
      </c>
      <c r="G42" s="143" t="s">
        <v>5</v>
      </c>
      <c r="H42" s="10" t="s">
        <v>5</v>
      </c>
      <c r="I42" s="2" t="s">
        <v>5</v>
      </c>
      <c r="J42" s="143" t="s">
        <v>5</v>
      </c>
    </row>
    <row r="43" spans="1:10" x14ac:dyDescent="0.2">
      <c r="A43" s="141" t="s">
        <v>81</v>
      </c>
      <c r="B43" s="10">
        <v>137</v>
      </c>
      <c r="C43" s="2">
        <v>76</v>
      </c>
      <c r="D43" s="143">
        <v>213</v>
      </c>
      <c r="E43" s="10">
        <v>8</v>
      </c>
      <c r="F43" s="2">
        <v>2</v>
      </c>
      <c r="G43" s="143">
        <v>10</v>
      </c>
      <c r="H43" s="10">
        <v>5</v>
      </c>
      <c r="I43" s="2">
        <v>5</v>
      </c>
      <c r="J43" s="143">
        <v>10</v>
      </c>
    </row>
    <row r="44" spans="1:10" x14ac:dyDescent="0.2">
      <c r="A44" s="141" t="s">
        <v>128</v>
      </c>
      <c r="B44" s="10">
        <v>2</v>
      </c>
      <c r="C44" s="2" t="s">
        <v>5</v>
      </c>
      <c r="D44" s="143">
        <v>2</v>
      </c>
      <c r="E44" s="10" t="s">
        <v>5</v>
      </c>
      <c r="F44" s="2" t="s">
        <v>5</v>
      </c>
      <c r="G44" s="143" t="s">
        <v>5</v>
      </c>
      <c r="H44" s="10" t="s">
        <v>5</v>
      </c>
      <c r="I44" s="2" t="s">
        <v>5</v>
      </c>
      <c r="J44" s="143" t="s">
        <v>5</v>
      </c>
    </row>
    <row r="45" spans="1:10" x14ac:dyDescent="0.2">
      <c r="A45" s="141" t="s">
        <v>20</v>
      </c>
      <c r="B45" s="10">
        <v>2</v>
      </c>
      <c r="C45" s="2">
        <v>5</v>
      </c>
      <c r="D45" s="143">
        <v>7</v>
      </c>
      <c r="E45" s="10" t="s">
        <v>5</v>
      </c>
      <c r="F45" s="2" t="s">
        <v>5</v>
      </c>
      <c r="G45" s="143" t="s">
        <v>5</v>
      </c>
      <c r="H45" s="10" t="s">
        <v>5</v>
      </c>
      <c r="I45" s="2" t="s">
        <v>5</v>
      </c>
      <c r="J45" s="143" t="s">
        <v>5</v>
      </c>
    </row>
    <row r="46" spans="1:10" x14ac:dyDescent="0.2">
      <c r="A46" s="141" t="s">
        <v>21</v>
      </c>
      <c r="B46" s="10">
        <v>16</v>
      </c>
      <c r="C46" s="2">
        <v>24</v>
      </c>
      <c r="D46" s="143">
        <v>40</v>
      </c>
      <c r="E46" s="10">
        <v>2</v>
      </c>
      <c r="F46" s="2">
        <v>5</v>
      </c>
      <c r="G46" s="143">
        <v>7</v>
      </c>
      <c r="H46" s="10" t="s">
        <v>5</v>
      </c>
      <c r="I46" s="2">
        <v>1</v>
      </c>
      <c r="J46" s="143">
        <v>1</v>
      </c>
    </row>
    <row r="47" spans="1:10" x14ac:dyDescent="0.2">
      <c r="A47" s="141" t="s">
        <v>204</v>
      </c>
      <c r="B47" s="10" t="s">
        <v>5</v>
      </c>
      <c r="C47" s="2">
        <v>2</v>
      </c>
      <c r="D47" s="143">
        <v>2</v>
      </c>
      <c r="E47" s="10" t="s">
        <v>5</v>
      </c>
      <c r="F47" s="2" t="s">
        <v>5</v>
      </c>
      <c r="G47" s="143" t="s">
        <v>5</v>
      </c>
      <c r="H47" s="10" t="s">
        <v>5</v>
      </c>
      <c r="I47" s="2" t="s">
        <v>5</v>
      </c>
      <c r="J47" s="143" t="s">
        <v>5</v>
      </c>
    </row>
    <row r="48" spans="1:10" x14ac:dyDescent="0.2">
      <c r="A48" s="141" t="s">
        <v>22</v>
      </c>
      <c r="B48" s="10">
        <v>162</v>
      </c>
      <c r="C48" s="2">
        <v>461</v>
      </c>
      <c r="D48" s="143">
        <v>623</v>
      </c>
      <c r="E48" s="10">
        <v>30</v>
      </c>
      <c r="F48" s="2">
        <v>148</v>
      </c>
      <c r="G48" s="143">
        <v>178</v>
      </c>
      <c r="H48" s="10">
        <v>4</v>
      </c>
      <c r="I48" s="2">
        <v>26</v>
      </c>
      <c r="J48" s="143">
        <v>30</v>
      </c>
    </row>
    <row r="49" spans="1:10" x14ac:dyDescent="0.2">
      <c r="A49" s="141" t="s">
        <v>129</v>
      </c>
      <c r="B49" s="10" t="s">
        <v>5</v>
      </c>
      <c r="C49" s="2" t="s">
        <v>5</v>
      </c>
      <c r="D49" s="143" t="s">
        <v>5</v>
      </c>
      <c r="E49" s="10" t="s">
        <v>5</v>
      </c>
      <c r="F49" s="2">
        <v>1</v>
      </c>
      <c r="G49" s="143">
        <v>1</v>
      </c>
      <c r="H49" s="10" t="s">
        <v>5</v>
      </c>
      <c r="I49" s="2" t="s">
        <v>5</v>
      </c>
      <c r="J49" s="143" t="s">
        <v>5</v>
      </c>
    </row>
    <row r="50" spans="1:10" x14ac:dyDescent="0.2">
      <c r="A50" s="141" t="s">
        <v>101</v>
      </c>
      <c r="B50" s="10">
        <v>1</v>
      </c>
      <c r="C50" s="2">
        <v>9</v>
      </c>
      <c r="D50" s="143">
        <v>10</v>
      </c>
      <c r="E50" s="10" t="s">
        <v>5</v>
      </c>
      <c r="F50" s="2">
        <v>1</v>
      </c>
      <c r="G50" s="143">
        <v>1</v>
      </c>
      <c r="H50" s="10" t="s">
        <v>5</v>
      </c>
      <c r="I50" s="2">
        <v>1</v>
      </c>
      <c r="J50" s="143">
        <v>1</v>
      </c>
    </row>
    <row r="51" spans="1:10" x14ac:dyDescent="0.2">
      <c r="A51" s="141" t="s">
        <v>23</v>
      </c>
      <c r="B51" s="10">
        <v>2</v>
      </c>
      <c r="C51" s="2">
        <v>12</v>
      </c>
      <c r="D51" s="143">
        <v>14</v>
      </c>
      <c r="E51" s="10" t="s">
        <v>5</v>
      </c>
      <c r="F51" s="2" t="s">
        <v>5</v>
      </c>
      <c r="G51" s="143" t="s">
        <v>5</v>
      </c>
      <c r="H51" s="10" t="s">
        <v>5</v>
      </c>
      <c r="I51" s="2" t="s">
        <v>5</v>
      </c>
      <c r="J51" s="143" t="s">
        <v>5</v>
      </c>
    </row>
    <row r="52" spans="1:10" x14ac:dyDescent="0.2">
      <c r="A52" s="141" t="s">
        <v>78</v>
      </c>
      <c r="B52" s="10" t="s">
        <v>5</v>
      </c>
      <c r="C52" s="2">
        <v>2</v>
      </c>
      <c r="D52" s="143">
        <v>2</v>
      </c>
      <c r="E52" s="10" t="s">
        <v>5</v>
      </c>
      <c r="F52" s="2" t="s">
        <v>5</v>
      </c>
      <c r="G52" s="143" t="s">
        <v>5</v>
      </c>
      <c r="H52" s="10" t="s">
        <v>5</v>
      </c>
      <c r="I52" s="2" t="s">
        <v>5</v>
      </c>
      <c r="J52" s="143" t="s">
        <v>5</v>
      </c>
    </row>
    <row r="53" spans="1:10" x14ac:dyDescent="0.2">
      <c r="A53" s="141" t="s">
        <v>170</v>
      </c>
      <c r="B53" s="10">
        <v>1</v>
      </c>
      <c r="C53" s="2" t="s">
        <v>5</v>
      </c>
      <c r="D53" s="143">
        <v>1</v>
      </c>
      <c r="E53" s="10" t="s">
        <v>5</v>
      </c>
      <c r="F53" s="2" t="s">
        <v>5</v>
      </c>
      <c r="G53" s="143" t="s">
        <v>5</v>
      </c>
      <c r="H53" s="10" t="s">
        <v>5</v>
      </c>
      <c r="I53" s="2" t="s">
        <v>5</v>
      </c>
      <c r="J53" s="143" t="s">
        <v>5</v>
      </c>
    </row>
    <row r="54" spans="1:10" x14ac:dyDescent="0.2">
      <c r="A54" s="141" t="s">
        <v>69</v>
      </c>
      <c r="B54" s="10">
        <v>1</v>
      </c>
      <c r="C54" s="2">
        <v>2</v>
      </c>
      <c r="D54" s="143">
        <v>3</v>
      </c>
      <c r="E54" s="10" t="s">
        <v>5</v>
      </c>
      <c r="F54" s="2">
        <v>2</v>
      </c>
      <c r="G54" s="143">
        <v>2</v>
      </c>
      <c r="H54" s="10" t="s">
        <v>5</v>
      </c>
      <c r="I54" s="2">
        <v>3</v>
      </c>
      <c r="J54" s="143">
        <v>3</v>
      </c>
    </row>
    <row r="55" spans="1:10" x14ac:dyDescent="0.2">
      <c r="A55" s="141" t="s">
        <v>144</v>
      </c>
      <c r="B55" s="10">
        <v>3</v>
      </c>
      <c r="C55" s="2">
        <v>8</v>
      </c>
      <c r="D55" s="143">
        <v>11</v>
      </c>
      <c r="E55" s="10" t="s">
        <v>5</v>
      </c>
      <c r="F55" s="2" t="s">
        <v>5</v>
      </c>
      <c r="G55" s="143" t="s">
        <v>5</v>
      </c>
      <c r="H55" s="10">
        <v>1</v>
      </c>
      <c r="I55" s="2" t="s">
        <v>5</v>
      </c>
      <c r="J55" s="143">
        <v>1</v>
      </c>
    </row>
    <row r="56" spans="1:10" x14ac:dyDescent="0.2">
      <c r="A56" s="141" t="s">
        <v>215</v>
      </c>
      <c r="B56" s="10">
        <v>4</v>
      </c>
      <c r="C56" s="2">
        <v>5</v>
      </c>
      <c r="D56" s="143">
        <v>9</v>
      </c>
      <c r="E56" s="10" t="s">
        <v>5</v>
      </c>
      <c r="F56" s="2">
        <v>1</v>
      </c>
      <c r="G56" s="143">
        <v>1</v>
      </c>
      <c r="H56" s="10" t="s">
        <v>5</v>
      </c>
      <c r="I56" s="2" t="s">
        <v>5</v>
      </c>
      <c r="J56" s="143" t="s">
        <v>5</v>
      </c>
    </row>
    <row r="57" spans="1:10" x14ac:dyDescent="0.2">
      <c r="A57" s="141" t="s">
        <v>24</v>
      </c>
      <c r="B57" s="10">
        <v>845</v>
      </c>
      <c r="C57" s="2">
        <v>3170</v>
      </c>
      <c r="D57" s="143">
        <v>4015</v>
      </c>
      <c r="E57" s="10">
        <v>82</v>
      </c>
      <c r="F57" s="2">
        <v>637</v>
      </c>
      <c r="G57" s="143">
        <v>719</v>
      </c>
      <c r="H57" s="10">
        <v>30</v>
      </c>
      <c r="I57" s="2">
        <v>141</v>
      </c>
      <c r="J57" s="143">
        <v>171</v>
      </c>
    </row>
    <row r="58" spans="1:10" x14ac:dyDescent="0.2">
      <c r="A58" s="141" t="s">
        <v>82</v>
      </c>
      <c r="B58" s="10">
        <v>65</v>
      </c>
      <c r="C58" s="2">
        <v>39</v>
      </c>
      <c r="D58" s="143">
        <v>104</v>
      </c>
      <c r="E58" s="10">
        <v>7</v>
      </c>
      <c r="F58" s="2">
        <v>2</v>
      </c>
      <c r="G58" s="143">
        <v>9</v>
      </c>
      <c r="H58" s="10">
        <v>2</v>
      </c>
      <c r="I58" s="2">
        <v>3</v>
      </c>
      <c r="J58" s="143">
        <v>5</v>
      </c>
    </row>
    <row r="59" spans="1:10" x14ac:dyDescent="0.2">
      <c r="A59" s="141" t="s">
        <v>25</v>
      </c>
      <c r="B59" s="10">
        <v>188</v>
      </c>
      <c r="C59" s="2">
        <v>523</v>
      </c>
      <c r="D59" s="143">
        <v>711</v>
      </c>
      <c r="E59" s="10">
        <v>33</v>
      </c>
      <c r="F59" s="2">
        <v>184</v>
      </c>
      <c r="G59" s="143">
        <v>217</v>
      </c>
      <c r="H59" s="10">
        <v>6</v>
      </c>
      <c r="I59" s="2">
        <v>33</v>
      </c>
      <c r="J59" s="143">
        <v>39</v>
      </c>
    </row>
    <row r="60" spans="1:10" x14ac:dyDescent="0.2">
      <c r="A60" s="141" t="s">
        <v>26</v>
      </c>
      <c r="B60" s="10">
        <v>66</v>
      </c>
      <c r="C60" s="2">
        <v>155</v>
      </c>
      <c r="D60" s="143">
        <v>221</v>
      </c>
      <c r="E60" s="10">
        <v>16</v>
      </c>
      <c r="F60" s="2">
        <v>39</v>
      </c>
      <c r="G60" s="143">
        <v>55</v>
      </c>
      <c r="H60" s="10">
        <v>3</v>
      </c>
      <c r="I60" s="2">
        <v>5</v>
      </c>
      <c r="J60" s="143">
        <v>8</v>
      </c>
    </row>
    <row r="61" spans="1:10" x14ac:dyDescent="0.2">
      <c r="A61" s="141" t="s">
        <v>102</v>
      </c>
      <c r="B61" s="10">
        <v>26</v>
      </c>
      <c r="C61" s="2">
        <v>59</v>
      </c>
      <c r="D61" s="143">
        <v>85</v>
      </c>
      <c r="E61" s="10">
        <v>10</v>
      </c>
      <c r="F61" s="2">
        <v>13</v>
      </c>
      <c r="G61" s="143">
        <v>23</v>
      </c>
      <c r="H61" s="10">
        <v>2</v>
      </c>
      <c r="I61" s="2">
        <v>5</v>
      </c>
      <c r="J61" s="143">
        <v>7</v>
      </c>
    </row>
    <row r="62" spans="1:10" x14ac:dyDescent="0.2">
      <c r="A62" s="141" t="s">
        <v>83</v>
      </c>
      <c r="B62" s="10">
        <v>2</v>
      </c>
      <c r="C62" s="2">
        <v>4</v>
      </c>
      <c r="D62" s="143">
        <v>6</v>
      </c>
      <c r="E62" s="10" t="s">
        <v>5</v>
      </c>
      <c r="F62" s="2" t="s">
        <v>5</v>
      </c>
      <c r="G62" s="143" t="s">
        <v>5</v>
      </c>
      <c r="H62" s="10" t="s">
        <v>5</v>
      </c>
      <c r="I62" s="2" t="s">
        <v>5</v>
      </c>
      <c r="J62" s="143" t="s">
        <v>5</v>
      </c>
    </row>
    <row r="63" spans="1:10" x14ac:dyDescent="0.2">
      <c r="A63" s="141" t="s">
        <v>103</v>
      </c>
      <c r="B63" s="10">
        <v>158</v>
      </c>
      <c r="C63" s="2">
        <v>225</v>
      </c>
      <c r="D63" s="143">
        <v>383</v>
      </c>
      <c r="E63" s="10">
        <v>6</v>
      </c>
      <c r="F63" s="2">
        <v>5</v>
      </c>
      <c r="G63" s="143">
        <v>11</v>
      </c>
      <c r="H63" s="10">
        <v>5</v>
      </c>
      <c r="I63" s="2">
        <v>7</v>
      </c>
      <c r="J63" s="143">
        <v>12</v>
      </c>
    </row>
    <row r="64" spans="1:10" x14ac:dyDescent="0.2">
      <c r="A64" s="141" t="s">
        <v>104</v>
      </c>
      <c r="B64" s="10">
        <v>17</v>
      </c>
      <c r="C64" s="2">
        <v>69</v>
      </c>
      <c r="D64" s="143">
        <v>86</v>
      </c>
      <c r="E64" s="10">
        <v>2</v>
      </c>
      <c r="F64" s="2">
        <v>19</v>
      </c>
      <c r="G64" s="143">
        <v>21</v>
      </c>
      <c r="H64" s="10">
        <v>1</v>
      </c>
      <c r="I64" s="2" t="s">
        <v>5</v>
      </c>
      <c r="J64" s="143">
        <v>1</v>
      </c>
    </row>
    <row r="65" spans="1:10" x14ac:dyDescent="0.2">
      <c r="A65" s="141" t="s">
        <v>27</v>
      </c>
      <c r="B65" s="10">
        <v>19</v>
      </c>
      <c r="C65" s="2">
        <v>85</v>
      </c>
      <c r="D65" s="143">
        <v>104</v>
      </c>
      <c r="E65" s="10">
        <v>4</v>
      </c>
      <c r="F65" s="2">
        <v>19</v>
      </c>
      <c r="G65" s="143">
        <v>23</v>
      </c>
      <c r="H65" s="10">
        <v>4</v>
      </c>
      <c r="I65" s="2">
        <v>9</v>
      </c>
      <c r="J65" s="143">
        <v>13</v>
      </c>
    </row>
    <row r="66" spans="1:10" x14ac:dyDescent="0.2">
      <c r="A66" s="141" t="s">
        <v>105</v>
      </c>
      <c r="B66" s="10">
        <v>3</v>
      </c>
      <c r="C66" s="2">
        <v>2</v>
      </c>
      <c r="D66" s="143">
        <v>5</v>
      </c>
      <c r="E66" s="10">
        <v>1</v>
      </c>
      <c r="F66" s="2">
        <v>1</v>
      </c>
      <c r="G66" s="143">
        <v>2</v>
      </c>
      <c r="H66" s="10" t="s">
        <v>5</v>
      </c>
      <c r="I66" s="2" t="s">
        <v>5</v>
      </c>
      <c r="J66" s="143" t="s">
        <v>5</v>
      </c>
    </row>
    <row r="67" spans="1:10" x14ac:dyDescent="0.2">
      <c r="A67" s="141" t="s">
        <v>28</v>
      </c>
      <c r="B67" s="10">
        <v>20</v>
      </c>
      <c r="C67" s="2">
        <v>35</v>
      </c>
      <c r="D67" s="143">
        <v>55</v>
      </c>
      <c r="E67" s="10">
        <v>1</v>
      </c>
      <c r="F67" s="2">
        <v>5</v>
      </c>
      <c r="G67" s="143">
        <v>6</v>
      </c>
      <c r="H67" s="10" t="s">
        <v>5</v>
      </c>
      <c r="I67" s="2" t="s">
        <v>5</v>
      </c>
      <c r="J67" s="143" t="s">
        <v>5</v>
      </c>
    </row>
    <row r="68" spans="1:10" x14ac:dyDescent="0.2">
      <c r="A68" s="141" t="s">
        <v>106</v>
      </c>
      <c r="B68" s="10">
        <v>57</v>
      </c>
      <c r="C68" s="2">
        <v>93</v>
      </c>
      <c r="D68" s="143">
        <v>150</v>
      </c>
      <c r="E68" s="10">
        <v>8</v>
      </c>
      <c r="F68" s="2">
        <v>18</v>
      </c>
      <c r="G68" s="143">
        <v>26</v>
      </c>
      <c r="H68" s="10">
        <v>3</v>
      </c>
      <c r="I68" s="2">
        <v>10</v>
      </c>
      <c r="J68" s="143">
        <v>13</v>
      </c>
    </row>
    <row r="69" spans="1:10" x14ac:dyDescent="0.2">
      <c r="A69" s="141" t="s">
        <v>107</v>
      </c>
      <c r="B69" s="10" t="s">
        <v>5</v>
      </c>
      <c r="C69" s="2">
        <v>10</v>
      </c>
      <c r="D69" s="143">
        <v>10</v>
      </c>
      <c r="E69" s="10" t="s">
        <v>5</v>
      </c>
      <c r="F69" s="2" t="s">
        <v>5</v>
      </c>
      <c r="G69" s="143" t="s">
        <v>5</v>
      </c>
      <c r="H69" s="10" t="s">
        <v>5</v>
      </c>
      <c r="I69" s="2" t="s">
        <v>5</v>
      </c>
      <c r="J69" s="143" t="s">
        <v>5</v>
      </c>
    </row>
    <row r="70" spans="1:10" x14ac:dyDescent="0.2">
      <c r="A70" s="141" t="s">
        <v>29</v>
      </c>
      <c r="B70" s="10">
        <v>223</v>
      </c>
      <c r="C70" s="2">
        <v>175</v>
      </c>
      <c r="D70" s="143">
        <v>398</v>
      </c>
      <c r="E70" s="10">
        <v>18</v>
      </c>
      <c r="F70" s="2">
        <v>22</v>
      </c>
      <c r="G70" s="143">
        <v>40</v>
      </c>
      <c r="H70" s="10">
        <v>9</v>
      </c>
      <c r="I70" s="2">
        <v>6</v>
      </c>
      <c r="J70" s="143">
        <v>15</v>
      </c>
    </row>
    <row r="71" spans="1:10" x14ac:dyDescent="0.2">
      <c r="A71" s="141" t="s">
        <v>30</v>
      </c>
      <c r="B71" s="10">
        <v>16</v>
      </c>
      <c r="C71" s="2">
        <v>24</v>
      </c>
      <c r="D71" s="143">
        <v>40</v>
      </c>
      <c r="E71" s="10">
        <v>4</v>
      </c>
      <c r="F71" s="2">
        <v>5</v>
      </c>
      <c r="G71" s="143">
        <v>9</v>
      </c>
      <c r="H71" s="10" t="s">
        <v>5</v>
      </c>
      <c r="I71" s="2">
        <v>1</v>
      </c>
      <c r="J71" s="143">
        <v>1</v>
      </c>
    </row>
    <row r="72" spans="1:10" x14ac:dyDescent="0.2">
      <c r="A72" s="141" t="s">
        <v>31</v>
      </c>
      <c r="B72" s="10">
        <v>47</v>
      </c>
      <c r="C72" s="2">
        <v>108</v>
      </c>
      <c r="D72" s="143">
        <v>155</v>
      </c>
      <c r="E72" s="10">
        <v>11</v>
      </c>
      <c r="F72" s="2">
        <v>28</v>
      </c>
      <c r="G72" s="143">
        <v>39</v>
      </c>
      <c r="H72" s="10">
        <v>1</v>
      </c>
      <c r="I72" s="2">
        <v>2</v>
      </c>
      <c r="J72" s="143">
        <v>3</v>
      </c>
    </row>
    <row r="73" spans="1:10" x14ac:dyDescent="0.2">
      <c r="A73" s="141" t="s">
        <v>32</v>
      </c>
      <c r="B73" s="10">
        <v>29</v>
      </c>
      <c r="C73" s="2">
        <v>62</v>
      </c>
      <c r="D73" s="143">
        <v>91</v>
      </c>
      <c r="E73" s="10">
        <v>5</v>
      </c>
      <c r="F73" s="2">
        <v>4</v>
      </c>
      <c r="G73" s="143">
        <v>9</v>
      </c>
      <c r="H73" s="10" t="s">
        <v>5</v>
      </c>
      <c r="I73" s="2">
        <v>3</v>
      </c>
      <c r="J73" s="143">
        <v>3</v>
      </c>
    </row>
    <row r="74" spans="1:10" x14ac:dyDescent="0.2">
      <c r="A74" s="141" t="s">
        <v>34</v>
      </c>
      <c r="B74" s="10">
        <v>14</v>
      </c>
      <c r="C74" s="2">
        <v>36</v>
      </c>
      <c r="D74" s="143">
        <v>50</v>
      </c>
      <c r="E74" s="10">
        <v>1</v>
      </c>
      <c r="F74" s="2">
        <v>3</v>
      </c>
      <c r="G74" s="143">
        <v>4</v>
      </c>
      <c r="H74" s="10">
        <v>1</v>
      </c>
      <c r="I74" s="2" t="s">
        <v>5</v>
      </c>
      <c r="J74" s="143">
        <v>1</v>
      </c>
    </row>
    <row r="75" spans="1:10" x14ac:dyDescent="0.2">
      <c r="A75" s="141" t="s">
        <v>108</v>
      </c>
      <c r="B75" s="10">
        <v>272</v>
      </c>
      <c r="C75" s="2">
        <v>337</v>
      </c>
      <c r="D75" s="143">
        <v>609</v>
      </c>
      <c r="E75" s="10">
        <v>12</v>
      </c>
      <c r="F75" s="2">
        <v>14</v>
      </c>
      <c r="G75" s="143">
        <v>26</v>
      </c>
      <c r="H75" s="10">
        <v>7</v>
      </c>
      <c r="I75" s="2">
        <v>15</v>
      </c>
      <c r="J75" s="143">
        <v>22</v>
      </c>
    </row>
    <row r="76" spans="1:10" x14ac:dyDescent="0.2">
      <c r="A76" s="141" t="s">
        <v>35</v>
      </c>
      <c r="B76" s="10">
        <v>40</v>
      </c>
      <c r="C76" s="2">
        <v>80</v>
      </c>
      <c r="D76" s="143">
        <v>120</v>
      </c>
      <c r="E76" s="10">
        <v>1</v>
      </c>
      <c r="F76" s="2">
        <v>6</v>
      </c>
      <c r="G76" s="143">
        <v>7</v>
      </c>
      <c r="H76" s="10" t="s">
        <v>5</v>
      </c>
      <c r="I76" s="2">
        <v>19</v>
      </c>
      <c r="J76" s="143">
        <v>19</v>
      </c>
    </row>
    <row r="77" spans="1:10" x14ac:dyDescent="0.2">
      <c r="A77" s="141" t="s">
        <v>109</v>
      </c>
      <c r="B77" s="10">
        <v>5</v>
      </c>
      <c r="C77" s="2">
        <v>31</v>
      </c>
      <c r="D77" s="143">
        <v>36</v>
      </c>
      <c r="E77" s="10">
        <v>1</v>
      </c>
      <c r="F77" s="2">
        <v>11</v>
      </c>
      <c r="G77" s="143">
        <v>12</v>
      </c>
      <c r="H77" s="10" t="s">
        <v>5</v>
      </c>
      <c r="I77" s="2" t="s">
        <v>5</v>
      </c>
      <c r="J77" s="143" t="s">
        <v>5</v>
      </c>
    </row>
    <row r="78" spans="1:10" x14ac:dyDescent="0.2">
      <c r="A78" s="141" t="s">
        <v>110</v>
      </c>
      <c r="B78" s="10">
        <v>3</v>
      </c>
      <c r="C78" s="2">
        <v>12</v>
      </c>
      <c r="D78" s="143">
        <v>15</v>
      </c>
      <c r="E78" s="10">
        <v>4</v>
      </c>
      <c r="F78" s="2">
        <v>6</v>
      </c>
      <c r="G78" s="143">
        <v>10</v>
      </c>
      <c r="H78" s="10">
        <v>1</v>
      </c>
      <c r="I78" s="2">
        <v>1</v>
      </c>
      <c r="J78" s="143">
        <v>2</v>
      </c>
    </row>
    <row r="79" spans="1:10" x14ac:dyDescent="0.2">
      <c r="A79" s="141" t="s">
        <v>36</v>
      </c>
      <c r="B79" s="10">
        <v>15</v>
      </c>
      <c r="C79" s="2">
        <v>30</v>
      </c>
      <c r="D79" s="143">
        <v>45</v>
      </c>
      <c r="E79" s="10">
        <v>3</v>
      </c>
      <c r="F79" s="2">
        <v>3</v>
      </c>
      <c r="G79" s="143">
        <v>6</v>
      </c>
      <c r="H79" s="10" t="s">
        <v>5</v>
      </c>
      <c r="I79" s="2" t="s">
        <v>5</v>
      </c>
      <c r="J79" s="143" t="s">
        <v>5</v>
      </c>
    </row>
    <row r="80" spans="1:10" x14ac:dyDescent="0.2">
      <c r="A80" s="141" t="s">
        <v>157</v>
      </c>
      <c r="B80" s="10" t="s">
        <v>5</v>
      </c>
      <c r="C80" s="2">
        <v>54</v>
      </c>
      <c r="D80" s="143">
        <v>54</v>
      </c>
      <c r="E80" s="10" t="s">
        <v>5</v>
      </c>
      <c r="F80" s="2" t="s">
        <v>5</v>
      </c>
      <c r="G80" s="143" t="s">
        <v>5</v>
      </c>
      <c r="H80" s="10" t="s">
        <v>5</v>
      </c>
      <c r="I80" s="2">
        <v>1</v>
      </c>
      <c r="J80" s="143">
        <v>1</v>
      </c>
    </row>
    <row r="81" spans="1:10" x14ac:dyDescent="0.2">
      <c r="A81" s="141" t="s">
        <v>111</v>
      </c>
      <c r="B81" s="10" t="s">
        <v>5</v>
      </c>
      <c r="C81" s="2">
        <v>1</v>
      </c>
      <c r="D81" s="143">
        <v>1</v>
      </c>
      <c r="E81" s="10">
        <v>2</v>
      </c>
      <c r="F81" s="2">
        <v>1</v>
      </c>
      <c r="G81" s="143">
        <v>3</v>
      </c>
      <c r="H81" s="10" t="s">
        <v>5</v>
      </c>
      <c r="I81" s="2" t="s">
        <v>5</v>
      </c>
      <c r="J81" s="143" t="s">
        <v>5</v>
      </c>
    </row>
    <row r="82" spans="1:10" x14ac:dyDescent="0.2">
      <c r="A82" s="141" t="s">
        <v>285</v>
      </c>
      <c r="B82" s="10">
        <v>1</v>
      </c>
      <c r="C82" s="2" t="s">
        <v>5</v>
      </c>
      <c r="D82" s="143">
        <v>1</v>
      </c>
      <c r="E82" s="10">
        <v>1</v>
      </c>
      <c r="F82" s="2" t="s">
        <v>5</v>
      </c>
      <c r="G82" s="143">
        <v>1</v>
      </c>
      <c r="H82" s="10" t="s">
        <v>5</v>
      </c>
      <c r="I82" s="2" t="s">
        <v>5</v>
      </c>
      <c r="J82" s="143" t="s">
        <v>5</v>
      </c>
    </row>
    <row r="83" spans="1:10" x14ac:dyDescent="0.2">
      <c r="A83" s="141" t="s">
        <v>112</v>
      </c>
      <c r="B83" s="10">
        <v>28</v>
      </c>
      <c r="C83" s="2">
        <v>110</v>
      </c>
      <c r="D83" s="143">
        <v>138</v>
      </c>
      <c r="E83" s="10">
        <v>6</v>
      </c>
      <c r="F83" s="2">
        <v>19</v>
      </c>
      <c r="G83" s="143">
        <v>25</v>
      </c>
      <c r="H83" s="10">
        <v>1</v>
      </c>
      <c r="I83" s="2">
        <v>8</v>
      </c>
      <c r="J83" s="143">
        <v>9</v>
      </c>
    </row>
    <row r="84" spans="1:10" x14ac:dyDescent="0.2">
      <c r="A84" s="141" t="s">
        <v>37</v>
      </c>
      <c r="B84" s="10" t="s">
        <v>5</v>
      </c>
      <c r="C84" s="2">
        <v>1</v>
      </c>
      <c r="D84" s="143">
        <v>1</v>
      </c>
      <c r="E84" s="10" t="s">
        <v>5</v>
      </c>
      <c r="F84" s="2" t="s">
        <v>5</v>
      </c>
      <c r="G84" s="143" t="s">
        <v>5</v>
      </c>
      <c r="H84" s="10" t="s">
        <v>5</v>
      </c>
      <c r="I84" s="2" t="s">
        <v>5</v>
      </c>
      <c r="J84" s="143" t="s">
        <v>5</v>
      </c>
    </row>
    <row r="85" spans="1:10" x14ac:dyDescent="0.2">
      <c r="A85" s="141" t="s">
        <v>38</v>
      </c>
      <c r="B85" s="10">
        <v>24</v>
      </c>
      <c r="C85" s="2">
        <v>133</v>
      </c>
      <c r="D85" s="143">
        <v>157</v>
      </c>
      <c r="E85" s="10">
        <v>22</v>
      </c>
      <c r="F85" s="2">
        <v>86</v>
      </c>
      <c r="G85" s="143">
        <v>108</v>
      </c>
      <c r="H85" s="10">
        <v>6</v>
      </c>
      <c r="I85" s="2">
        <v>19</v>
      </c>
      <c r="J85" s="143">
        <v>25</v>
      </c>
    </row>
    <row r="86" spans="1:10" x14ac:dyDescent="0.2">
      <c r="A86" s="141" t="s">
        <v>41</v>
      </c>
      <c r="B86" s="10">
        <v>4</v>
      </c>
      <c r="C86" s="2">
        <v>4</v>
      </c>
      <c r="D86" s="143">
        <v>8</v>
      </c>
      <c r="E86" s="10" t="s">
        <v>5</v>
      </c>
      <c r="F86" s="2">
        <v>1</v>
      </c>
      <c r="G86" s="143">
        <v>1</v>
      </c>
      <c r="H86" s="10" t="s">
        <v>5</v>
      </c>
      <c r="I86" s="2" t="s">
        <v>5</v>
      </c>
      <c r="J86" s="143" t="s">
        <v>5</v>
      </c>
    </row>
    <row r="87" spans="1:10" x14ac:dyDescent="0.2">
      <c r="A87" s="141" t="s">
        <v>270</v>
      </c>
      <c r="B87" s="10">
        <v>1</v>
      </c>
      <c r="C87" s="2">
        <v>1</v>
      </c>
      <c r="D87" s="143">
        <v>2</v>
      </c>
      <c r="E87" s="10" t="s">
        <v>5</v>
      </c>
      <c r="F87" s="2" t="s">
        <v>5</v>
      </c>
      <c r="G87" s="143" t="s">
        <v>5</v>
      </c>
      <c r="H87" s="10" t="s">
        <v>5</v>
      </c>
      <c r="I87" s="2" t="s">
        <v>5</v>
      </c>
      <c r="J87" s="143" t="s">
        <v>5</v>
      </c>
    </row>
    <row r="88" spans="1:10" x14ac:dyDescent="0.2">
      <c r="A88" s="141" t="s">
        <v>130</v>
      </c>
      <c r="B88" s="10">
        <v>2</v>
      </c>
      <c r="C88" s="2" t="s">
        <v>5</v>
      </c>
      <c r="D88" s="143">
        <v>2</v>
      </c>
      <c r="E88" s="10" t="s">
        <v>5</v>
      </c>
      <c r="F88" s="2" t="s">
        <v>5</v>
      </c>
      <c r="G88" s="143" t="s">
        <v>5</v>
      </c>
      <c r="H88" s="10" t="s">
        <v>5</v>
      </c>
      <c r="I88" s="2" t="s">
        <v>5</v>
      </c>
      <c r="J88" s="143" t="s">
        <v>5</v>
      </c>
    </row>
    <row r="89" spans="1:10" x14ac:dyDescent="0.2">
      <c r="A89" s="141" t="s">
        <v>113</v>
      </c>
      <c r="B89" s="10">
        <v>42</v>
      </c>
      <c r="C89" s="2">
        <v>44</v>
      </c>
      <c r="D89" s="143">
        <v>86</v>
      </c>
      <c r="E89" s="10">
        <v>2</v>
      </c>
      <c r="F89" s="2">
        <v>7</v>
      </c>
      <c r="G89" s="143">
        <v>9</v>
      </c>
      <c r="H89" s="10">
        <v>2</v>
      </c>
      <c r="I89" s="2">
        <v>1</v>
      </c>
      <c r="J89" s="143">
        <v>3</v>
      </c>
    </row>
    <row r="90" spans="1:10" x14ac:dyDescent="0.2">
      <c r="A90" s="141" t="s">
        <v>42</v>
      </c>
      <c r="B90" s="10">
        <v>1</v>
      </c>
      <c r="C90" s="2">
        <v>1</v>
      </c>
      <c r="D90" s="143">
        <v>2</v>
      </c>
      <c r="E90" s="10" t="s">
        <v>5</v>
      </c>
      <c r="F90" s="2" t="s">
        <v>5</v>
      </c>
      <c r="G90" s="143" t="s">
        <v>5</v>
      </c>
      <c r="H90" s="10" t="s">
        <v>5</v>
      </c>
      <c r="I90" s="2" t="s">
        <v>5</v>
      </c>
      <c r="J90" s="143" t="s">
        <v>5</v>
      </c>
    </row>
    <row r="91" spans="1:10" x14ac:dyDescent="0.2">
      <c r="A91" s="141" t="s">
        <v>43</v>
      </c>
      <c r="B91" s="10">
        <v>44</v>
      </c>
      <c r="C91" s="2">
        <v>172</v>
      </c>
      <c r="D91" s="143">
        <v>216</v>
      </c>
      <c r="E91" s="10">
        <v>6</v>
      </c>
      <c r="F91" s="2">
        <v>12</v>
      </c>
      <c r="G91" s="143">
        <v>18</v>
      </c>
      <c r="H91" s="10" t="s">
        <v>5</v>
      </c>
      <c r="I91" s="2">
        <v>7</v>
      </c>
      <c r="J91" s="143">
        <v>7</v>
      </c>
    </row>
    <row r="92" spans="1:10" x14ac:dyDescent="0.2">
      <c r="A92" s="141" t="s">
        <v>84</v>
      </c>
      <c r="B92" s="10">
        <v>1</v>
      </c>
      <c r="C92" s="2">
        <v>8</v>
      </c>
      <c r="D92" s="143">
        <v>9</v>
      </c>
      <c r="E92" s="10" t="s">
        <v>5</v>
      </c>
      <c r="F92" s="2">
        <v>1</v>
      </c>
      <c r="G92" s="143">
        <v>1</v>
      </c>
      <c r="H92" s="10">
        <v>1</v>
      </c>
      <c r="I92" s="2">
        <v>1</v>
      </c>
      <c r="J92" s="143">
        <v>2</v>
      </c>
    </row>
    <row r="93" spans="1:10" x14ac:dyDescent="0.2">
      <c r="A93" s="141" t="s">
        <v>114</v>
      </c>
      <c r="B93" s="10">
        <v>46</v>
      </c>
      <c r="C93" s="2">
        <v>122</v>
      </c>
      <c r="D93" s="143">
        <v>168</v>
      </c>
      <c r="E93" s="10">
        <v>14</v>
      </c>
      <c r="F93" s="2">
        <v>13</v>
      </c>
      <c r="G93" s="143">
        <v>27</v>
      </c>
      <c r="H93" s="10">
        <v>4</v>
      </c>
      <c r="I93" s="2">
        <v>10</v>
      </c>
      <c r="J93" s="143">
        <v>14</v>
      </c>
    </row>
    <row r="94" spans="1:10" x14ac:dyDescent="0.2">
      <c r="A94" s="141" t="s">
        <v>199</v>
      </c>
      <c r="B94" s="10">
        <v>319</v>
      </c>
      <c r="C94" s="2">
        <v>511</v>
      </c>
      <c r="D94" s="143">
        <v>830</v>
      </c>
      <c r="E94" s="10">
        <v>16</v>
      </c>
      <c r="F94" s="2">
        <v>73</v>
      </c>
      <c r="G94" s="143">
        <v>89</v>
      </c>
      <c r="H94" s="10">
        <v>93</v>
      </c>
      <c r="I94" s="2">
        <v>135</v>
      </c>
      <c r="J94" s="143">
        <v>228</v>
      </c>
    </row>
    <row r="95" spans="1:10" x14ac:dyDescent="0.2">
      <c r="A95" s="141" t="s">
        <v>45</v>
      </c>
      <c r="B95" s="10">
        <v>63</v>
      </c>
      <c r="C95" s="2">
        <v>55</v>
      </c>
      <c r="D95" s="143">
        <v>118</v>
      </c>
      <c r="E95" s="10">
        <v>9</v>
      </c>
      <c r="F95" s="2">
        <v>9</v>
      </c>
      <c r="G95" s="143">
        <v>18</v>
      </c>
      <c r="H95" s="10">
        <v>2</v>
      </c>
      <c r="I95" s="2">
        <v>3</v>
      </c>
      <c r="J95" s="143">
        <v>5</v>
      </c>
    </row>
    <row r="96" spans="1:10" x14ac:dyDescent="0.2">
      <c r="A96" s="141" t="s">
        <v>131</v>
      </c>
      <c r="B96" s="10">
        <v>2</v>
      </c>
      <c r="C96" s="2">
        <v>4</v>
      </c>
      <c r="D96" s="143">
        <v>6</v>
      </c>
      <c r="E96" s="10">
        <v>2</v>
      </c>
      <c r="F96" s="2" t="s">
        <v>5</v>
      </c>
      <c r="G96" s="143">
        <v>2</v>
      </c>
      <c r="H96" s="10" t="s">
        <v>5</v>
      </c>
      <c r="I96" s="2" t="s">
        <v>5</v>
      </c>
      <c r="J96" s="143" t="s">
        <v>5</v>
      </c>
    </row>
    <row r="97" spans="1:10" x14ac:dyDescent="0.2">
      <c r="A97" s="141" t="s">
        <v>209</v>
      </c>
      <c r="B97" s="10">
        <v>3</v>
      </c>
      <c r="C97" s="2">
        <v>2</v>
      </c>
      <c r="D97" s="143">
        <v>5</v>
      </c>
      <c r="E97" s="10" t="s">
        <v>5</v>
      </c>
      <c r="F97" s="2" t="s">
        <v>5</v>
      </c>
      <c r="G97" s="143" t="s">
        <v>5</v>
      </c>
      <c r="H97" s="10" t="s">
        <v>5</v>
      </c>
      <c r="I97" s="2" t="s">
        <v>5</v>
      </c>
      <c r="J97" s="143" t="s">
        <v>5</v>
      </c>
    </row>
    <row r="98" spans="1:10" x14ac:dyDescent="0.2">
      <c r="A98" s="141" t="s">
        <v>115</v>
      </c>
      <c r="B98" s="10">
        <v>3</v>
      </c>
      <c r="C98" s="2">
        <v>3</v>
      </c>
      <c r="D98" s="143">
        <v>6</v>
      </c>
      <c r="E98" s="10">
        <v>1</v>
      </c>
      <c r="F98" s="2" t="s">
        <v>5</v>
      </c>
      <c r="G98" s="143">
        <v>1</v>
      </c>
      <c r="H98" s="10" t="s">
        <v>5</v>
      </c>
      <c r="I98" s="2" t="s">
        <v>5</v>
      </c>
      <c r="J98" s="143" t="s">
        <v>5</v>
      </c>
    </row>
    <row r="99" spans="1:10" x14ac:dyDescent="0.2">
      <c r="A99" s="141" t="s">
        <v>46</v>
      </c>
      <c r="B99" s="10">
        <v>123</v>
      </c>
      <c r="C99" s="2">
        <v>519</v>
      </c>
      <c r="D99" s="143">
        <v>642</v>
      </c>
      <c r="E99" s="10">
        <v>18</v>
      </c>
      <c r="F99" s="2">
        <v>81</v>
      </c>
      <c r="G99" s="143">
        <v>99</v>
      </c>
      <c r="H99" s="10">
        <v>10</v>
      </c>
      <c r="I99" s="2">
        <v>6</v>
      </c>
      <c r="J99" s="143">
        <v>16</v>
      </c>
    </row>
    <row r="100" spans="1:10" x14ac:dyDescent="0.2">
      <c r="A100" s="141" t="s">
        <v>206</v>
      </c>
      <c r="B100" s="10" t="s">
        <v>5</v>
      </c>
      <c r="C100" s="2">
        <v>2</v>
      </c>
      <c r="D100" s="143">
        <v>2</v>
      </c>
      <c r="E100" s="10" t="s">
        <v>5</v>
      </c>
      <c r="F100" s="2" t="s">
        <v>5</v>
      </c>
      <c r="G100" s="143" t="s">
        <v>5</v>
      </c>
      <c r="H100" s="10" t="s">
        <v>5</v>
      </c>
      <c r="I100" s="2" t="s">
        <v>5</v>
      </c>
      <c r="J100" s="143" t="s">
        <v>5</v>
      </c>
    </row>
    <row r="101" spans="1:10" x14ac:dyDescent="0.2">
      <c r="A101" s="141" t="s">
        <v>289</v>
      </c>
      <c r="B101" s="10" t="s">
        <v>5</v>
      </c>
      <c r="C101" s="2">
        <v>1</v>
      </c>
      <c r="D101" s="143">
        <v>1</v>
      </c>
      <c r="E101" s="10" t="s">
        <v>5</v>
      </c>
      <c r="F101" s="2" t="s">
        <v>5</v>
      </c>
      <c r="G101" s="143" t="s">
        <v>5</v>
      </c>
      <c r="H101" s="10" t="s">
        <v>5</v>
      </c>
      <c r="I101" s="2" t="s">
        <v>5</v>
      </c>
      <c r="J101" s="143" t="s">
        <v>5</v>
      </c>
    </row>
    <row r="102" spans="1:10" x14ac:dyDescent="0.2">
      <c r="A102" s="141" t="s">
        <v>70</v>
      </c>
      <c r="B102" s="10">
        <v>61</v>
      </c>
      <c r="C102" s="2">
        <v>199</v>
      </c>
      <c r="D102" s="143">
        <v>260</v>
      </c>
      <c r="E102" s="10">
        <v>5</v>
      </c>
      <c r="F102" s="2">
        <v>37</v>
      </c>
      <c r="G102" s="143">
        <v>42</v>
      </c>
      <c r="H102" s="10">
        <v>2</v>
      </c>
      <c r="I102" s="2">
        <v>9</v>
      </c>
      <c r="J102" s="143">
        <v>11</v>
      </c>
    </row>
    <row r="103" spans="1:10" x14ac:dyDescent="0.2">
      <c r="A103" s="141" t="s">
        <v>132</v>
      </c>
      <c r="B103" s="10">
        <v>1</v>
      </c>
      <c r="C103" s="2">
        <v>3</v>
      </c>
      <c r="D103" s="143">
        <v>4</v>
      </c>
      <c r="E103" s="10" t="s">
        <v>5</v>
      </c>
      <c r="F103" s="2" t="s">
        <v>5</v>
      </c>
      <c r="G103" s="143" t="s">
        <v>5</v>
      </c>
      <c r="H103" s="10" t="s">
        <v>5</v>
      </c>
      <c r="I103" s="2" t="s">
        <v>5</v>
      </c>
      <c r="J103" s="143" t="s">
        <v>5</v>
      </c>
    </row>
    <row r="104" spans="1:10" x14ac:dyDescent="0.2">
      <c r="A104" s="141" t="s">
        <v>116</v>
      </c>
      <c r="B104" s="10">
        <v>6</v>
      </c>
      <c r="C104" s="2">
        <v>14</v>
      </c>
      <c r="D104" s="143">
        <v>20</v>
      </c>
      <c r="E104" s="10" t="s">
        <v>5</v>
      </c>
      <c r="F104" s="2">
        <v>1</v>
      </c>
      <c r="G104" s="143">
        <v>1</v>
      </c>
      <c r="H104" s="10" t="s">
        <v>5</v>
      </c>
      <c r="I104" s="2">
        <v>2</v>
      </c>
      <c r="J104" s="143">
        <v>2</v>
      </c>
    </row>
    <row r="105" spans="1:10" x14ac:dyDescent="0.2">
      <c r="A105" s="141" t="s">
        <v>207</v>
      </c>
      <c r="B105" s="10">
        <v>7</v>
      </c>
      <c r="C105" s="2">
        <v>32</v>
      </c>
      <c r="D105" s="143">
        <v>39</v>
      </c>
      <c r="E105" s="10" t="s">
        <v>5</v>
      </c>
      <c r="F105" s="2">
        <v>1</v>
      </c>
      <c r="G105" s="143">
        <v>1</v>
      </c>
      <c r="H105" s="10" t="s">
        <v>5</v>
      </c>
      <c r="I105" s="2" t="s">
        <v>5</v>
      </c>
      <c r="J105" s="143" t="s">
        <v>5</v>
      </c>
    </row>
    <row r="106" spans="1:10" x14ac:dyDescent="0.2">
      <c r="A106" s="141" t="s">
        <v>47</v>
      </c>
      <c r="B106" s="10">
        <v>74</v>
      </c>
      <c r="C106" s="2">
        <v>536</v>
      </c>
      <c r="D106" s="143">
        <v>610</v>
      </c>
      <c r="E106" s="10">
        <v>39</v>
      </c>
      <c r="F106" s="2">
        <v>283</v>
      </c>
      <c r="G106" s="143">
        <v>322</v>
      </c>
      <c r="H106" s="10">
        <v>1</v>
      </c>
      <c r="I106" s="2">
        <v>29</v>
      </c>
      <c r="J106" s="143">
        <v>30</v>
      </c>
    </row>
    <row r="107" spans="1:10" x14ac:dyDescent="0.2">
      <c r="A107" s="141" t="s">
        <v>182</v>
      </c>
      <c r="B107" s="10">
        <v>6</v>
      </c>
      <c r="C107" s="2">
        <v>51</v>
      </c>
      <c r="D107" s="143">
        <v>57</v>
      </c>
      <c r="E107" s="10" t="s">
        <v>5</v>
      </c>
      <c r="F107" s="2">
        <v>13</v>
      </c>
      <c r="G107" s="143">
        <v>13</v>
      </c>
      <c r="H107" s="10">
        <v>2</v>
      </c>
      <c r="I107" s="2">
        <v>1</v>
      </c>
      <c r="J107" s="143">
        <v>3</v>
      </c>
    </row>
    <row r="108" spans="1:10" x14ac:dyDescent="0.2">
      <c r="A108" s="141" t="s">
        <v>133</v>
      </c>
      <c r="B108" s="10">
        <v>1</v>
      </c>
      <c r="C108" s="2">
        <v>5</v>
      </c>
      <c r="D108" s="143">
        <v>6</v>
      </c>
      <c r="E108" s="10">
        <v>1</v>
      </c>
      <c r="F108" s="2">
        <v>2</v>
      </c>
      <c r="G108" s="143">
        <v>3</v>
      </c>
      <c r="H108" s="10" t="s">
        <v>5</v>
      </c>
      <c r="I108" s="2" t="s">
        <v>5</v>
      </c>
      <c r="J108" s="143" t="s">
        <v>5</v>
      </c>
    </row>
    <row r="109" spans="1:10" x14ac:dyDescent="0.2">
      <c r="A109" s="141" t="s">
        <v>255</v>
      </c>
      <c r="B109" s="10" t="s">
        <v>5</v>
      </c>
      <c r="C109" s="2">
        <v>1</v>
      </c>
      <c r="D109" s="143">
        <v>1</v>
      </c>
      <c r="E109" s="10" t="s">
        <v>5</v>
      </c>
      <c r="F109" s="2" t="s">
        <v>5</v>
      </c>
      <c r="G109" s="143" t="s">
        <v>5</v>
      </c>
      <c r="H109" s="10" t="s">
        <v>5</v>
      </c>
      <c r="I109" s="2" t="s">
        <v>5</v>
      </c>
      <c r="J109" s="143" t="s">
        <v>5</v>
      </c>
    </row>
    <row r="110" spans="1:10" x14ac:dyDescent="0.2">
      <c r="A110" s="141" t="s">
        <v>117</v>
      </c>
      <c r="B110" s="10">
        <v>2</v>
      </c>
      <c r="C110" s="2">
        <v>4</v>
      </c>
      <c r="D110" s="143">
        <v>6</v>
      </c>
      <c r="E110" s="10">
        <v>1</v>
      </c>
      <c r="F110" s="2">
        <v>1</v>
      </c>
      <c r="G110" s="143">
        <v>2</v>
      </c>
      <c r="H110" s="10" t="s">
        <v>5</v>
      </c>
      <c r="I110" s="2" t="s">
        <v>5</v>
      </c>
      <c r="J110" s="143" t="s">
        <v>5</v>
      </c>
    </row>
    <row r="111" spans="1:10" x14ac:dyDescent="0.2">
      <c r="A111" s="141" t="s">
        <v>118</v>
      </c>
      <c r="B111" s="10">
        <v>12</v>
      </c>
      <c r="C111" s="2">
        <v>24</v>
      </c>
      <c r="D111" s="143">
        <v>36</v>
      </c>
      <c r="E111" s="10">
        <v>3</v>
      </c>
      <c r="F111" s="2">
        <v>2</v>
      </c>
      <c r="G111" s="143">
        <v>5</v>
      </c>
      <c r="H111" s="10">
        <v>1</v>
      </c>
      <c r="I111" s="2">
        <v>4</v>
      </c>
      <c r="J111" s="143">
        <v>5</v>
      </c>
    </row>
    <row r="112" spans="1:10" x14ac:dyDescent="0.2">
      <c r="A112" s="141" t="s">
        <v>48</v>
      </c>
      <c r="B112" s="10">
        <v>16</v>
      </c>
      <c r="C112" s="2">
        <v>24</v>
      </c>
      <c r="D112" s="143">
        <v>40</v>
      </c>
      <c r="E112" s="10">
        <v>3</v>
      </c>
      <c r="F112" s="2">
        <v>2</v>
      </c>
      <c r="G112" s="143">
        <v>5</v>
      </c>
      <c r="H112" s="10" t="s">
        <v>5</v>
      </c>
      <c r="I112" s="2" t="s">
        <v>5</v>
      </c>
      <c r="J112" s="143" t="s">
        <v>5</v>
      </c>
    </row>
    <row r="113" spans="1:10" x14ac:dyDescent="0.2">
      <c r="A113" s="141" t="s">
        <v>85</v>
      </c>
      <c r="B113" s="10">
        <v>2</v>
      </c>
      <c r="C113" s="2">
        <v>5</v>
      </c>
      <c r="D113" s="143">
        <v>7</v>
      </c>
      <c r="E113" s="10" t="s">
        <v>5</v>
      </c>
      <c r="F113" s="2" t="s">
        <v>5</v>
      </c>
      <c r="G113" s="143" t="s">
        <v>5</v>
      </c>
      <c r="H113" s="10" t="s">
        <v>5</v>
      </c>
      <c r="I113" s="2" t="s">
        <v>5</v>
      </c>
      <c r="J113" s="143" t="s">
        <v>5</v>
      </c>
    </row>
    <row r="114" spans="1:10" x14ac:dyDescent="0.2">
      <c r="A114" s="141" t="s">
        <v>49</v>
      </c>
      <c r="B114" s="10">
        <v>1147</v>
      </c>
      <c r="C114" s="2">
        <v>1003</v>
      </c>
      <c r="D114" s="143">
        <v>2150</v>
      </c>
      <c r="E114" s="10">
        <v>81</v>
      </c>
      <c r="F114" s="2">
        <v>100</v>
      </c>
      <c r="G114" s="143">
        <v>181</v>
      </c>
      <c r="H114" s="10">
        <v>34</v>
      </c>
      <c r="I114" s="2">
        <v>34</v>
      </c>
      <c r="J114" s="143">
        <v>68</v>
      </c>
    </row>
    <row r="115" spans="1:10" x14ac:dyDescent="0.2">
      <c r="A115" s="141" t="s">
        <v>74</v>
      </c>
      <c r="B115" s="10">
        <v>5</v>
      </c>
      <c r="C115" s="2">
        <v>11</v>
      </c>
      <c r="D115" s="143">
        <v>16</v>
      </c>
      <c r="E115" s="10" t="s">
        <v>5</v>
      </c>
      <c r="F115" s="2">
        <v>1</v>
      </c>
      <c r="G115" s="143">
        <v>1</v>
      </c>
      <c r="H115" s="10" t="s">
        <v>5</v>
      </c>
      <c r="I115" s="2">
        <v>2</v>
      </c>
      <c r="J115" s="143">
        <v>2</v>
      </c>
    </row>
    <row r="116" spans="1:10" x14ac:dyDescent="0.2">
      <c r="A116" s="141" t="s">
        <v>325</v>
      </c>
      <c r="B116" s="10">
        <v>1</v>
      </c>
      <c r="C116" s="2">
        <v>2</v>
      </c>
      <c r="D116" s="143">
        <v>3</v>
      </c>
      <c r="E116" s="10" t="s">
        <v>5</v>
      </c>
      <c r="F116" s="2">
        <v>1</v>
      </c>
      <c r="G116" s="143">
        <v>1</v>
      </c>
      <c r="H116" s="10">
        <v>2</v>
      </c>
      <c r="I116" s="2">
        <v>1</v>
      </c>
      <c r="J116" s="143">
        <v>3</v>
      </c>
    </row>
    <row r="117" spans="1:10" x14ac:dyDescent="0.2">
      <c r="A117" s="141" t="s">
        <v>216</v>
      </c>
      <c r="B117" s="10">
        <v>1</v>
      </c>
      <c r="C117" s="2" t="s">
        <v>5</v>
      </c>
      <c r="D117" s="143">
        <v>1</v>
      </c>
      <c r="E117" s="10" t="s">
        <v>5</v>
      </c>
      <c r="F117" s="2" t="s">
        <v>5</v>
      </c>
      <c r="G117" s="143" t="s">
        <v>5</v>
      </c>
      <c r="H117" s="10" t="s">
        <v>5</v>
      </c>
      <c r="I117" s="2" t="s">
        <v>5</v>
      </c>
      <c r="J117" s="143" t="s">
        <v>5</v>
      </c>
    </row>
    <row r="118" spans="1:10" x14ac:dyDescent="0.2">
      <c r="A118" s="141" t="s">
        <v>290</v>
      </c>
      <c r="B118" s="10" t="s">
        <v>5</v>
      </c>
      <c r="C118" s="2">
        <v>1</v>
      </c>
      <c r="D118" s="143">
        <v>1</v>
      </c>
      <c r="E118" s="10" t="s">
        <v>5</v>
      </c>
      <c r="F118" s="2" t="s">
        <v>5</v>
      </c>
      <c r="G118" s="143" t="s">
        <v>5</v>
      </c>
      <c r="H118" s="10" t="s">
        <v>5</v>
      </c>
      <c r="I118" s="2" t="s">
        <v>5</v>
      </c>
      <c r="J118" s="143" t="s">
        <v>5</v>
      </c>
    </row>
    <row r="119" spans="1:10" x14ac:dyDescent="0.2">
      <c r="A119" s="141" t="s">
        <v>159</v>
      </c>
      <c r="B119" s="10">
        <v>4</v>
      </c>
      <c r="C119" s="2">
        <v>9</v>
      </c>
      <c r="D119" s="143">
        <v>13</v>
      </c>
      <c r="E119" s="10" t="s">
        <v>5</v>
      </c>
      <c r="F119" s="2">
        <v>3</v>
      </c>
      <c r="G119" s="143">
        <v>3</v>
      </c>
      <c r="H119" s="10" t="s">
        <v>5</v>
      </c>
      <c r="I119" s="2" t="s">
        <v>5</v>
      </c>
      <c r="J119" s="143" t="s">
        <v>5</v>
      </c>
    </row>
    <row r="120" spans="1:10" x14ac:dyDescent="0.2">
      <c r="A120" s="141" t="s">
        <v>291</v>
      </c>
      <c r="B120" s="10" t="s">
        <v>5</v>
      </c>
      <c r="C120" s="2" t="s">
        <v>5</v>
      </c>
      <c r="D120" s="143" t="s">
        <v>5</v>
      </c>
      <c r="E120" s="10">
        <v>1</v>
      </c>
      <c r="F120" s="2" t="s">
        <v>5</v>
      </c>
      <c r="G120" s="143">
        <v>1</v>
      </c>
      <c r="H120" s="10">
        <v>1</v>
      </c>
      <c r="I120" s="2">
        <v>1</v>
      </c>
      <c r="J120" s="143">
        <v>2</v>
      </c>
    </row>
    <row r="121" spans="1:10" x14ac:dyDescent="0.2">
      <c r="A121" s="141" t="s">
        <v>50</v>
      </c>
      <c r="B121" s="10">
        <v>7</v>
      </c>
      <c r="C121" s="2">
        <v>15</v>
      </c>
      <c r="D121" s="143">
        <v>22</v>
      </c>
      <c r="E121" s="10">
        <v>1</v>
      </c>
      <c r="F121" s="2" t="s">
        <v>5</v>
      </c>
      <c r="G121" s="143">
        <v>1</v>
      </c>
      <c r="H121" s="10" t="s">
        <v>5</v>
      </c>
      <c r="I121" s="2">
        <v>1</v>
      </c>
      <c r="J121" s="143">
        <v>1</v>
      </c>
    </row>
    <row r="122" spans="1:10" x14ac:dyDescent="0.2">
      <c r="A122" s="141" t="s">
        <v>51</v>
      </c>
      <c r="B122" s="10">
        <v>75</v>
      </c>
      <c r="C122" s="2">
        <v>182</v>
      </c>
      <c r="D122" s="143">
        <v>257</v>
      </c>
      <c r="E122" s="10">
        <v>13</v>
      </c>
      <c r="F122" s="2">
        <v>86</v>
      </c>
      <c r="G122" s="143">
        <v>99</v>
      </c>
      <c r="H122" s="10">
        <v>4</v>
      </c>
      <c r="I122" s="2">
        <v>4</v>
      </c>
      <c r="J122" s="143">
        <v>8</v>
      </c>
    </row>
    <row r="123" spans="1:10" x14ac:dyDescent="0.2">
      <c r="A123" s="141" t="s">
        <v>86</v>
      </c>
      <c r="B123" s="10">
        <v>1</v>
      </c>
      <c r="C123" s="2" t="s">
        <v>5</v>
      </c>
      <c r="D123" s="143">
        <v>1</v>
      </c>
      <c r="E123" s="10">
        <v>1</v>
      </c>
      <c r="F123" s="2" t="s">
        <v>5</v>
      </c>
      <c r="G123" s="143">
        <v>1</v>
      </c>
      <c r="H123" s="10" t="s">
        <v>5</v>
      </c>
      <c r="I123" s="2" t="s">
        <v>5</v>
      </c>
      <c r="J123" s="143" t="s">
        <v>5</v>
      </c>
    </row>
    <row r="124" spans="1:10" x14ac:dyDescent="0.2">
      <c r="A124" s="141" t="s">
        <v>119</v>
      </c>
      <c r="B124" s="10">
        <v>12</v>
      </c>
      <c r="C124" s="2">
        <v>12</v>
      </c>
      <c r="D124" s="143">
        <v>24</v>
      </c>
      <c r="E124" s="10">
        <v>1</v>
      </c>
      <c r="F124" s="2">
        <v>3</v>
      </c>
      <c r="G124" s="143">
        <v>4</v>
      </c>
      <c r="H124" s="10" t="s">
        <v>5</v>
      </c>
      <c r="I124" s="2">
        <v>1</v>
      </c>
      <c r="J124" s="143">
        <v>1</v>
      </c>
    </row>
    <row r="125" spans="1:10" x14ac:dyDescent="0.2">
      <c r="A125" s="141" t="s">
        <v>53</v>
      </c>
      <c r="B125" s="10" t="s">
        <v>5</v>
      </c>
      <c r="C125" s="2">
        <v>3</v>
      </c>
      <c r="D125" s="143">
        <v>3</v>
      </c>
      <c r="E125" s="10" t="s">
        <v>5</v>
      </c>
      <c r="F125" s="2" t="s">
        <v>5</v>
      </c>
      <c r="G125" s="143" t="s">
        <v>5</v>
      </c>
      <c r="H125" s="10" t="s">
        <v>5</v>
      </c>
      <c r="I125" s="2" t="s">
        <v>5</v>
      </c>
      <c r="J125" s="143" t="s">
        <v>5</v>
      </c>
    </row>
    <row r="126" spans="1:10" x14ac:dyDescent="0.2">
      <c r="A126" s="141" t="s">
        <v>54</v>
      </c>
      <c r="B126" s="10">
        <v>18</v>
      </c>
      <c r="C126" s="2">
        <v>28</v>
      </c>
      <c r="D126" s="143">
        <v>46</v>
      </c>
      <c r="E126" s="10">
        <v>5</v>
      </c>
      <c r="F126" s="2">
        <v>6</v>
      </c>
      <c r="G126" s="143">
        <v>11</v>
      </c>
      <c r="H126" s="10" t="s">
        <v>5</v>
      </c>
      <c r="I126" s="2">
        <v>1</v>
      </c>
      <c r="J126" s="143">
        <v>1</v>
      </c>
    </row>
    <row r="127" spans="1:10" x14ac:dyDescent="0.2">
      <c r="A127" s="141" t="s">
        <v>121</v>
      </c>
      <c r="B127" s="10">
        <v>287</v>
      </c>
      <c r="C127" s="2">
        <v>488</v>
      </c>
      <c r="D127" s="143">
        <v>775</v>
      </c>
      <c r="E127" s="10">
        <v>41</v>
      </c>
      <c r="F127" s="2">
        <v>80</v>
      </c>
      <c r="G127" s="143">
        <v>121</v>
      </c>
      <c r="H127" s="10">
        <v>17</v>
      </c>
      <c r="I127" s="2">
        <v>35</v>
      </c>
      <c r="J127" s="143">
        <v>52</v>
      </c>
    </row>
    <row r="128" spans="1:10" x14ac:dyDescent="0.2">
      <c r="A128" s="141" t="s">
        <v>55</v>
      </c>
      <c r="B128" s="10">
        <v>6</v>
      </c>
      <c r="C128" s="2">
        <v>11</v>
      </c>
      <c r="D128" s="143">
        <v>17</v>
      </c>
      <c r="E128" s="10">
        <v>1</v>
      </c>
      <c r="F128" s="2">
        <v>4</v>
      </c>
      <c r="G128" s="143">
        <v>5</v>
      </c>
      <c r="H128" s="10" t="s">
        <v>5</v>
      </c>
      <c r="I128" s="2" t="s">
        <v>5</v>
      </c>
      <c r="J128" s="143" t="s">
        <v>5</v>
      </c>
    </row>
    <row r="129" spans="1:10" x14ac:dyDescent="0.2">
      <c r="A129" s="141" t="s">
        <v>225</v>
      </c>
      <c r="B129" s="10">
        <v>6</v>
      </c>
      <c r="C129" s="2">
        <v>1</v>
      </c>
      <c r="D129" s="143">
        <v>7</v>
      </c>
      <c r="E129" s="10" t="s">
        <v>5</v>
      </c>
      <c r="F129" s="2" t="s">
        <v>5</v>
      </c>
      <c r="G129" s="143" t="s">
        <v>5</v>
      </c>
      <c r="H129" s="10" t="s">
        <v>5</v>
      </c>
      <c r="I129" s="2" t="s">
        <v>5</v>
      </c>
      <c r="J129" s="143" t="s">
        <v>5</v>
      </c>
    </row>
    <row r="130" spans="1:10" x14ac:dyDescent="0.2">
      <c r="A130" s="141" t="s">
        <v>56</v>
      </c>
      <c r="B130" s="10">
        <v>82</v>
      </c>
      <c r="C130" s="2">
        <v>162</v>
      </c>
      <c r="D130" s="143">
        <v>244</v>
      </c>
      <c r="E130" s="10">
        <v>11</v>
      </c>
      <c r="F130" s="2">
        <v>31</v>
      </c>
      <c r="G130" s="143">
        <v>42</v>
      </c>
      <c r="H130" s="10">
        <v>2</v>
      </c>
      <c r="I130" s="2">
        <v>6</v>
      </c>
      <c r="J130" s="143">
        <v>8</v>
      </c>
    </row>
    <row r="131" spans="1:10" x14ac:dyDescent="0.2">
      <c r="A131" s="141" t="s">
        <v>57</v>
      </c>
      <c r="B131" s="10">
        <v>46</v>
      </c>
      <c r="C131" s="2">
        <v>217</v>
      </c>
      <c r="D131" s="143">
        <v>263</v>
      </c>
      <c r="E131" s="10">
        <v>6</v>
      </c>
      <c r="F131" s="2">
        <v>83</v>
      </c>
      <c r="G131" s="143">
        <v>89</v>
      </c>
      <c r="H131" s="10">
        <v>1</v>
      </c>
      <c r="I131" s="2">
        <v>3</v>
      </c>
      <c r="J131" s="143">
        <v>4</v>
      </c>
    </row>
    <row r="132" spans="1:10" x14ac:dyDescent="0.2">
      <c r="A132" s="141" t="s">
        <v>87</v>
      </c>
      <c r="B132" s="10">
        <v>175</v>
      </c>
      <c r="C132" s="2">
        <v>71</v>
      </c>
      <c r="D132" s="143">
        <v>246</v>
      </c>
      <c r="E132" s="10">
        <v>10</v>
      </c>
      <c r="F132" s="2">
        <v>7</v>
      </c>
      <c r="G132" s="143">
        <v>17</v>
      </c>
      <c r="H132" s="10">
        <v>3</v>
      </c>
      <c r="I132" s="2" t="s">
        <v>5</v>
      </c>
      <c r="J132" s="143">
        <v>3</v>
      </c>
    </row>
    <row r="133" spans="1:10" x14ac:dyDescent="0.2">
      <c r="A133" s="141" t="s">
        <v>88</v>
      </c>
      <c r="B133" s="10">
        <v>168</v>
      </c>
      <c r="C133" s="2">
        <v>219</v>
      </c>
      <c r="D133" s="143">
        <v>387</v>
      </c>
      <c r="E133" s="10">
        <v>6</v>
      </c>
      <c r="F133" s="2">
        <v>8</v>
      </c>
      <c r="G133" s="143">
        <v>14</v>
      </c>
      <c r="H133" s="10">
        <v>1</v>
      </c>
      <c r="I133" s="2">
        <v>1</v>
      </c>
      <c r="J133" s="143">
        <v>2</v>
      </c>
    </row>
    <row r="134" spans="1:10" x14ac:dyDescent="0.2">
      <c r="A134" s="141" t="s">
        <v>71</v>
      </c>
      <c r="B134" s="10">
        <v>3</v>
      </c>
      <c r="C134" s="2">
        <v>9</v>
      </c>
      <c r="D134" s="143">
        <v>12</v>
      </c>
      <c r="E134" s="10" t="s">
        <v>5</v>
      </c>
      <c r="F134" s="2">
        <v>1</v>
      </c>
      <c r="G134" s="143">
        <v>1</v>
      </c>
      <c r="H134" s="10" t="s">
        <v>5</v>
      </c>
      <c r="I134" s="2" t="s">
        <v>5</v>
      </c>
      <c r="J134" s="143" t="s">
        <v>5</v>
      </c>
    </row>
    <row r="135" spans="1:10" x14ac:dyDescent="0.2">
      <c r="A135" s="141" t="s">
        <v>58</v>
      </c>
      <c r="B135" s="10">
        <v>3</v>
      </c>
      <c r="C135" s="2">
        <v>1</v>
      </c>
      <c r="D135" s="143">
        <v>4</v>
      </c>
      <c r="E135" s="10" t="s">
        <v>5</v>
      </c>
      <c r="F135" s="2">
        <v>1</v>
      </c>
      <c r="G135" s="143">
        <v>1</v>
      </c>
      <c r="H135" s="10" t="s">
        <v>5</v>
      </c>
      <c r="I135" s="2" t="s">
        <v>5</v>
      </c>
      <c r="J135" s="143" t="s">
        <v>5</v>
      </c>
    </row>
    <row r="136" spans="1:10" x14ac:dyDescent="0.2">
      <c r="A136" s="141" t="s">
        <v>293</v>
      </c>
      <c r="B136" s="10" t="s">
        <v>5</v>
      </c>
      <c r="C136" s="2" t="s">
        <v>5</v>
      </c>
      <c r="D136" s="143" t="s">
        <v>5</v>
      </c>
      <c r="E136" s="10" t="s">
        <v>5</v>
      </c>
      <c r="F136" s="2">
        <v>1</v>
      </c>
      <c r="G136" s="143">
        <v>1</v>
      </c>
      <c r="H136" s="10" t="s">
        <v>5</v>
      </c>
      <c r="I136" s="2" t="s">
        <v>5</v>
      </c>
      <c r="J136" s="143" t="s">
        <v>5</v>
      </c>
    </row>
    <row r="137" spans="1:10" x14ac:dyDescent="0.2">
      <c r="A137" s="141" t="s">
        <v>89</v>
      </c>
      <c r="B137" s="10">
        <v>1</v>
      </c>
      <c r="C137" s="2">
        <v>2</v>
      </c>
      <c r="D137" s="143">
        <v>3</v>
      </c>
      <c r="E137" s="10" t="s">
        <v>5</v>
      </c>
      <c r="F137" s="2" t="s">
        <v>5</v>
      </c>
      <c r="G137" s="143" t="s">
        <v>5</v>
      </c>
      <c r="H137" s="10" t="s">
        <v>5</v>
      </c>
      <c r="I137" s="2" t="s">
        <v>5</v>
      </c>
      <c r="J137" s="143" t="s">
        <v>5</v>
      </c>
    </row>
    <row r="138" spans="1:10" x14ac:dyDescent="0.2">
      <c r="A138" s="141" t="s">
        <v>59</v>
      </c>
      <c r="B138" s="10">
        <v>22</v>
      </c>
      <c r="C138" s="2">
        <v>207</v>
      </c>
      <c r="D138" s="143">
        <v>229</v>
      </c>
      <c r="E138" s="10">
        <v>1</v>
      </c>
      <c r="F138" s="2">
        <v>11</v>
      </c>
      <c r="G138" s="143">
        <v>12</v>
      </c>
      <c r="H138" s="10">
        <v>3</v>
      </c>
      <c r="I138" s="2">
        <v>1</v>
      </c>
      <c r="J138" s="143">
        <v>4</v>
      </c>
    </row>
    <row r="139" spans="1:10" x14ac:dyDescent="0.2">
      <c r="A139" s="141" t="s">
        <v>60</v>
      </c>
      <c r="B139" s="10">
        <v>452</v>
      </c>
      <c r="C139" s="2">
        <v>1411</v>
      </c>
      <c r="D139" s="143">
        <v>1863</v>
      </c>
      <c r="E139" s="10">
        <v>90</v>
      </c>
      <c r="F139" s="2">
        <v>286</v>
      </c>
      <c r="G139" s="143">
        <v>376</v>
      </c>
      <c r="H139" s="10">
        <v>20</v>
      </c>
      <c r="I139" s="2">
        <v>100</v>
      </c>
      <c r="J139" s="143">
        <v>120</v>
      </c>
    </row>
    <row r="140" spans="1:10" x14ac:dyDescent="0.2">
      <c r="A140" s="141" t="s">
        <v>61</v>
      </c>
      <c r="B140" s="10">
        <v>23</v>
      </c>
      <c r="C140" s="2">
        <v>14</v>
      </c>
      <c r="D140" s="143">
        <v>37</v>
      </c>
      <c r="E140" s="10">
        <v>1</v>
      </c>
      <c r="F140" s="2">
        <v>2</v>
      </c>
      <c r="G140" s="143">
        <v>3</v>
      </c>
      <c r="H140" s="10" t="s">
        <v>5</v>
      </c>
      <c r="I140" s="2" t="s">
        <v>5</v>
      </c>
      <c r="J140" s="143" t="s">
        <v>5</v>
      </c>
    </row>
    <row r="141" spans="1:10" x14ac:dyDescent="0.2">
      <c r="A141" s="141" t="s">
        <v>62</v>
      </c>
      <c r="B141" s="10">
        <v>4</v>
      </c>
      <c r="C141" s="2">
        <v>4</v>
      </c>
      <c r="D141" s="143">
        <v>8</v>
      </c>
      <c r="E141" s="10" t="s">
        <v>5</v>
      </c>
      <c r="F141" s="2">
        <v>1</v>
      </c>
      <c r="G141" s="143">
        <v>1</v>
      </c>
      <c r="H141" s="10" t="s">
        <v>5</v>
      </c>
      <c r="I141" s="2" t="s">
        <v>5</v>
      </c>
      <c r="J141" s="143" t="s">
        <v>5</v>
      </c>
    </row>
    <row r="142" spans="1:10" x14ac:dyDescent="0.2">
      <c r="A142" s="141" t="s">
        <v>63</v>
      </c>
      <c r="B142" s="10">
        <v>27345</v>
      </c>
      <c r="C142" s="2">
        <v>42923</v>
      </c>
      <c r="D142" s="143">
        <v>70268</v>
      </c>
      <c r="E142" s="10">
        <v>2135</v>
      </c>
      <c r="F142" s="2">
        <v>5159</v>
      </c>
      <c r="G142" s="143">
        <v>7294</v>
      </c>
      <c r="H142" s="10">
        <v>1366</v>
      </c>
      <c r="I142" s="2">
        <v>2311</v>
      </c>
      <c r="J142" s="143">
        <v>3677</v>
      </c>
    </row>
    <row r="143" spans="1:10" x14ac:dyDescent="0.2">
      <c r="A143" s="141" t="s">
        <v>149</v>
      </c>
      <c r="B143" s="10">
        <v>1</v>
      </c>
      <c r="C143" s="2">
        <v>4</v>
      </c>
      <c r="D143" s="143">
        <v>5</v>
      </c>
      <c r="E143" s="10" t="s">
        <v>5</v>
      </c>
      <c r="F143" s="2" t="s">
        <v>5</v>
      </c>
      <c r="G143" s="143" t="s">
        <v>5</v>
      </c>
      <c r="H143" s="10" t="s">
        <v>5</v>
      </c>
      <c r="I143" s="2" t="s">
        <v>5</v>
      </c>
      <c r="J143" s="143" t="s">
        <v>5</v>
      </c>
    </row>
    <row r="144" spans="1:10" x14ac:dyDescent="0.2">
      <c r="A144" s="141" t="s">
        <v>64</v>
      </c>
      <c r="B144" s="10">
        <v>139</v>
      </c>
      <c r="C144" s="2">
        <v>594</v>
      </c>
      <c r="D144" s="143">
        <v>733</v>
      </c>
      <c r="E144" s="10">
        <v>55</v>
      </c>
      <c r="F144" s="2">
        <v>290</v>
      </c>
      <c r="G144" s="143">
        <v>345</v>
      </c>
      <c r="H144" s="10">
        <v>4</v>
      </c>
      <c r="I144" s="2">
        <v>22</v>
      </c>
      <c r="J144" s="143">
        <v>26</v>
      </c>
    </row>
    <row r="145" spans="1:10" x14ac:dyDescent="0.2">
      <c r="A145" s="141" t="s">
        <v>294</v>
      </c>
      <c r="B145" s="10" t="s">
        <v>5</v>
      </c>
      <c r="C145" s="2">
        <v>1</v>
      </c>
      <c r="D145" s="143">
        <v>1</v>
      </c>
      <c r="E145" s="10" t="s">
        <v>5</v>
      </c>
      <c r="F145" s="2" t="s">
        <v>5</v>
      </c>
      <c r="G145" s="143" t="s">
        <v>5</v>
      </c>
      <c r="H145" s="10" t="s">
        <v>5</v>
      </c>
      <c r="I145" s="2" t="s">
        <v>5</v>
      </c>
      <c r="J145" s="143" t="s">
        <v>5</v>
      </c>
    </row>
    <row r="146" spans="1:10" x14ac:dyDescent="0.2">
      <c r="A146" s="141" t="s">
        <v>65</v>
      </c>
      <c r="B146" s="10">
        <v>14</v>
      </c>
      <c r="C146" s="2">
        <v>40</v>
      </c>
      <c r="D146" s="143">
        <v>54</v>
      </c>
      <c r="E146" s="10">
        <v>1</v>
      </c>
      <c r="F146" s="2">
        <v>9</v>
      </c>
      <c r="G146" s="143">
        <v>10</v>
      </c>
      <c r="H146" s="10">
        <v>1</v>
      </c>
      <c r="I146" s="2">
        <v>2</v>
      </c>
      <c r="J146" s="143">
        <v>3</v>
      </c>
    </row>
    <row r="147" spans="1:10" x14ac:dyDescent="0.2">
      <c r="A147" s="141" t="s">
        <v>66</v>
      </c>
      <c r="B147" s="10">
        <v>1629</v>
      </c>
      <c r="C147" s="2">
        <v>1850</v>
      </c>
      <c r="D147" s="143">
        <v>3479</v>
      </c>
      <c r="E147" s="10">
        <v>144</v>
      </c>
      <c r="F147" s="2">
        <v>206</v>
      </c>
      <c r="G147" s="143">
        <v>350</v>
      </c>
      <c r="H147" s="10">
        <v>48</v>
      </c>
      <c r="I147" s="2">
        <v>54</v>
      </c>
      <c r="J147" s="143">
        <v>102</v>
      </c>
    </row>
    <row r="148" spans="1:10" x14ac:dyDescent="0.2">
      <c r="A148" s="141" t="s">
        <v>67</v>
      </c>
      <c r="B148" s="10">
        <v>5</v>
      </c>
      <c r="C148" s="2">
        <v>4</v>
      </c>
      <c r="D148" s="143">
        <v>9</v>
      </c>
      <c r="E148" s="10">
        <v>1</v>
      </c>
      <c r="F148" s="2" t="s">
        <v>5</v>
      </c>
      <c r="G148" s="143">
        <v>1</v>
      </c>
      <c r="H148" s="10" t="s">
        <v>5</v>
      </c>
      <c r="I148" s="2" t="s">
        <v>5</v>
      </c>
      <c r="J148" s="143" t="s">
        <v>5</v>
      </c>
    </row>
    <row r="149" spans="1:10" x14ac:dyDescent="0.2">
      <c r="A149" s="141" t="s">
        <v>72</v>
      </c>
      <c r="B149" s="10">
        <v>5</v>
      </c>
      <c r="C149" s="2">
        <v>3</v>
      </c>
      <c r="D149" s="143">
        <v>8</v>
      </c>
      <c r="E149" s="10" t="s">
        <v>5</v>
      </c>
      <c r="F149" s="2" t="s">
        <v>5</v>
      </c>
      <c r="G149" s="143" t="s">
        <v>5</v>
      </c>
      <c r="H149" s="10" t="s">
        <v>5</v>
      </c>
      <c r="I149" s="2" t="s">
        <v>5</v>
      </c>
      <c r="J149" s="143" t="s">
        <v>5</v>
      </c>
    </row>
    <row r="150" spans="1:10" x14ac:dyDescent="0.2">
      <c r="A150" s="141" t="s">
        <v>90</v>
      </c>
      <c r="B150" s="10">
        <v>18</v>
      </c>
      <c r="C150" s="2">
        <v>18</v>
      </c>
      <c r="D150" s="143">
        <v>36</v>
      </c>
      <c r="E150" s="10">
        <v>1</v>
      </c>
      <c r="F150" s="2">
        <v>1</v>
      </c>
      <c r="G150" s="143">
        <v>2</v>
      </c>
      <c r="H150" s="10" t="s">
        <v>5</v>
      </c>
      <c r="I150" s="2">
        <v>1</v>
      </c>
      <c r="J150" s="143">
        <v>1</v>
      </c>
    </row>
    <row r="151" spans="1:10" ht="12.75" thickBot="1" x14ac:dyDescent="0.25">
      <c r="A151" s="141" t="s">
        <v>136</v>
      </c>
      <c r="B151" s="10">
        <v>1</v>
      </c>
      <c r="C151" s="2">
        <v>11</v>
      </c>
      <c r="D151" s="143">
        <v>12</v>
      </c>
      <c r="E151" s="10" t="s">
        <v>5</v>
      </c>
      <c r="F151" s="2">
        <v>1</v>
      </c>
      <c r="G151" s="143">
        <v>1</v>
      </c>
      <c r="H151" s="10" t="s">
        <v>5</v>
      </c>
      <c r="I151" s="2">
        <v>1</v>
      </c>
      <c r="J151" s="143">
        <v>1</v>
      </c>
    </row>
    <row r="152" spans="1:10" ht="12.75" thickBot="1" x14ac:dyDescent="0.25">
      <c r="A152" s="22" t="s">
        <v>172</v>
      </c>
      <c r="B152" s="45">
        <f t="shared" ref="B152:J152" si="0">SUM(B6:B151)</f>
        <v>38896</v>
      </c>
      <c r="C152" s="49">
        <f t="shared" si="0"/>
        <v>64323</v>
      </c>
      <c r="D152" s="310">
        <f t="shared" si="0"/>
        <v>103219</v>
      </c>
      <c r="E152" s="45">
        <f t="shared" si="0"/>
        <v>3446</v>
      </c>
      <c r="F152" s="49">
        <f t="shared" si="0"/>
        <v>9128</v>
      </c>
      <c r="G152" s="310">
        <f t="shared" si="0"/>
        <v>12574</v>
      </c>
      <c r="H152" s="45">
        <f t="shared" si="0"/>
        <v>1890</v>
      </c>
      <c r="I152" s="49">
        <f t="shared" si="0"/>
        <v>3390</v>
      </c>
      <c r="J152" s="310">
        <f t="shared" si="0"/>
        <v>5280</v>
      </c>
    </row>
  </sheetData>
  <mergeCells count="4">
    <mergeCell ref="B4:D4"/>
    <mergeCell ref="E4:G4"/>
    <mergeCell ref="H4:J4"/>
    <mergeCell ref="A4:A5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G71"/>
  <sheetViews>
    <sheetView zoomScaleNormal="100" workbookViewId="0">
      <selection activeCell="I33" sqref="I33"/>
    </sheetView>
  </sheetViews>
  <sheetFormatPr defaultRowHeight="12" x14ac:dyDescent="0.2"/>
  <cols>
    <col min="1" max="1" width="21.85546875" style="1" bestFit="1" customWidth="1"/>
    <col min="2" max="2" width="15.85546875" style="1" customWidth="1"/>
    <col min="3" max="3" width="15.85546875" style="1" bestFit="1" customWidth="1"/>
    <col min="4" max="4" width="13.7109375" style="1" bestFit="1" customWidth="1"/>
    <col min="5" max="5" width="10.5703125" style="1" bestFit="1" customWidth="1"/>
    <col min="6" max="16384" width="9.140625" style="1"/>
  </cols>
  <sheetData>
    <row r="1" spans="1:5" ht="12.75" customHeight="1" x14ac:dyDescent="0.2">
      <c r="A1" s="117" t="s">
        <v>312</v>
      </c>
    </row>
    <row r="2" spans="1:5" ht="12.75" customHeight="1" x14ac:dyDescent="0.2">
      <c r="A2" s="1" t="s">
        <v>188</v>
      </c>
    </row>
    <row r="3" spans="1:5" ht="12.75" customHeight="1" thickBot="1" x14ac:dyDescent="0.25"/>
    <row r="4" spans="1:5" ht="12.75" customHeight="1" thickBot="1" x14ac:dyDescent="0.25">
      <c r="A4" s="32" t="s">
        <v>0</v>
      </c>
      <c r="B4" s="33" t="s">
        <v>194</v>
      </c>
      <c r="C4" s="50" t="s">
        <v>195</v>
      </c>
      <c r="D4" s="91" t="s">
        <v>201</v>
      </c>
      <c r="E4" s="90" t="s">
        <v>3</v>
      </c>
    </row>
    <row r="5" spans="1:5" x14ac:dyDescent="0.2">
      <c r="A5" s="141" t="s">
        <v>137</v>
      </c>
      <c r="B5" s="114">
        <v>38</v>
      </c>
      <c r="C5" s="115">
        <v>50</v>
      </c>
      <c r="D5" s="149">
        <v>88</v>
      </c>
      <c r="E5" s="317">
        <f>D5*100/$D$35</f>
        <v>0.94481425810607689</v>
      </c>
    </row>
    <row r="6" spans="1:5" x14ac:dyDescent="0.2">
      <c r="A6" s="141" t="s">
        <v>138</v>
      </c>
      <c r="B6" s="114">
        <v>25</v>
      </c>
      <c r="C6" s="115">
        <v>95</v>
      </c>
      <c r="D6" s="149">
        <v>120</v>
      </c>
      <c r="E6" s="317">
        <f t="shared" ref="E6:E35" si="0">D6*100/$D$35</f>
        <v>1.2883830792355593</v>
      </c>
    </row>
    <row r="7" spans="1:5" x14ac:dyDescent="0.2">
      <c r="A7" s="141" t="s">
        <v>14</v>
      </c>
      <c r="B7" s="114">
        <v>352</v>
      </c>
      <c r="C7" s="115">
        <v>401</v>
      </c>
      <c r="D7" s="149">
        <v>753</v>
      </c>
      <c r="E7" s="317">
        <f t="shared" si="0"/>
        <v>8.0846038222031353</v>
      </c>
    </row>
    <row r="8" spans="1:5" x14ac:dyDescent="0.2">
      <c r="A8" s="141" t="s">
        <v>98</v>
      </c>
      <c r="B8" s="114">
        <v>55</v>
      </c>
      <c r="C8" s="115">
        <v>66</v>
      </c>
      <c r="D8" s="149">
        <v>121</v>
      </c>
      <c r="E8" s="317">
        <f t="shared" si="0"/>
        <v>1.2991196048958558</v>
      </c>
    </row>
    <row r="9" spans="1:5" x14ac:dyDescent="0.2">
      <c r="A9" s="141" t="s">
        <v>156</v>
      </c>
      <c r="B9" s="114">
        <v>3</v>
      </c>
      <c r="C9" s="115">
        <v>5</v>
      </c>
      <c r="D9" s="149">
        <v>8</v>
      </c>
      <c r="E9" s="317">
        <f t="shared" si="0"/>
        <v>8.5892205282370626E-2</v>
      </c>
    </row>
    <row r="10" spans="1:5" x14ac:dyDescent="0.2">
      <c r="A10" s="141" t="s">
        <v>139</v>
      </c>
      <c r="B10" s="114">
        <v>104</v>
      </c>
      <c r="C10" s="115">
        <v>119</v>
      </c>
      <c r="D10" s="149">
        <v>223</v>
      </c>
      <c r="E10" s="317">
        <f t="shared" si="0"/>
        <v>2.3942452222460813</v>
      </c>
    </row>
    <row r="11" spans="1:5" x14ac:dyDescent="0.2">
      <c r="A11" s="141" t="s">
        <v>162</v>
      </c>
      <c r="B11" s="114">
        <v>15</v>
      </c>
      <c r="C11" s="115">
        <v>58</v>
      </c>
      <c r="D11" s="149">
        <v>73</v>
      </c>
      <c r="E11" s="317">
        <f t="shared" si="0"/>
        <v>0.78376637320163201</v>
      </c>
    </row>
    <row r="12" spans="1:5" x14ac:dyDescent="0.2">
      <c r="A12" s="141" t="s">
        <v>163</v>
      </c>
      <c r="B12" s="114">
        <v>12</v>
      </c>
      <c r="C12" s="115">
        <v>10</v>
      </c>
      <c r="D12" s="149">
        <v>22</v>
      </c>
      <c r="E12" s="317">
        <f t="shared" si="0"/>
        <v>0.23620356452651922</v>
      </c>
    </row>
    <row r="13" spans="1:5" x14ac:dyDescent="0.2">
      <c r="A13" s="141" t="s">
        <v>140</v>
      </c>
      <c r="B13" s="114">
        <v>33</v>
      </c>
      <c r="C13" s="115">
        <v>58</v>
      </c>
      <c r="D13" s="149">
        <v>91</v>
      </c>
      <c r="E13" s="317">
        <f t="shared" si="0"/>
        <v>0.97702383508696589</v>
      </c>
    </row>
    <row r="14" spans="1:5" x14ac:dyDescent="0.2">
      <c r="A14" s="141" t="s">
        <v>141</v>
      </c>
      <c r="B14" s="114">
        <v>195</v>
      </c>
      <c r="C14" s="115">
        <v>344</v>
      </c>
      <c r="D14" s="149">
        <v>539</v>
      </c>
      <c r="E14" s="317">
        <f t="shared" si="0"/>
        <v>5.7869873308997208</v>
      </c>
    </row>
    <row r="15" spans="1:5" x14ac:dyDescent="0.2">
      <c r="A15" s="141" t="s">
        <v>142</v>
      </c>
      <c r="B15" s="114">
        <v>52</v>
      </c>
      <c r="C15" s="115">
        <v>103</v>
      </c>
      <c r="D15" s="149">
        <v>155</v>
      </c>
      <c r="E15" s="317">
        <f t="shared" si="0"/>
        <v>1.6641614773459308</v>
      </c>
    </row>
    <row r="16" spans="1:5" x14ac:dyDescent="0.2">
      <c r="A16" s="141" t="s">
        <v>143</v>
      </c>
      <c r="B16" s="114">
        <v>231</v>
      </c>
      <c r="C16" s="115">
        <v>419</v>
      </c>
      <c r="D16" s="149">
        <v>650</v>
      </c>
      <c r="E16" s="317">
        <f t="shared" si="0"/>
        <v>6.9787416791926136</v>
      </c>
    </row>
    <row r="17" spans="1:5" x14ac:dyDescent="0.2">
      <c r="A17" s="141" t="s">
        <v>160</v>
      </c>
      <c r="B17" s="114">
        <v>28</v>
      </c>
      <c r="C17" s="115">
        <v>68</v>
      </c>
      <c r="D17" s="149">
        <v>96</v>
      </c>
      <c r="E17" s="317">
        <f t="shared" si="0"/>
        <v>1.0307064633884475</v>
      </c>
    </row>
    <row r="18" spans="1:5" x14ac:dyDescent="0.2">
      <c r="A18" s="141" t="s">
        <v>171</v>
      </c>
      <c r="B18" s="114">
        <v>4</v>
      </c>
      <c r="C18" s="115">
        <v>5</v>
      </c>
      <c r="D18" s="149">
        <v>9</v>
      </c>
      <c r="E18" s="317">
        <f t="shared" si="0"/>
        <v>9.6628730942666954E-2</v>
      </c>
    </row>
    <row r="19" spans="1:5" x14ac:dyDescent="0.2">
      <c r="A19" s="141" t="s">
        <v>39</v>
      </c>
      <c r="B19" s="114">
        <v>139</v>
      </c>
      <c r="C19" s="115">
        <v>109</v>
      </c>
      <c r="D19" s="149">
        <v>248</v>
      </c>
      <c r="E19" s="317">
        <f t="shared" si="0"/>
        <v>2.6626583637534895</v>
      </c>
    </row>
    <row r="20" spans="1:5" x14ac:dyDescent="0.2">
      <c r="A20" s="141" t="s">
        <v>165</v>
      </c>
      <c r="B20" s="114" t="s">
        <v>5</v>
      </c>
      <c r="C20" s="115">
        <v>1</v>
      </c>
      <c r="D20" s="149">
        <v>1</v>
      </c>
      <c r="E20" s="317">
        <f t="shared" si="0"/>
        <v>1.0736525660296328E-2</v>
      </c>
    </row>
    <row r="21" spans="1:5" x14ac:dyDescent="0.2">
      <c r="A21" s="141" t="s">
        <v>40</v>
      </c>
      <c r="B21" s="114">
        <v>51</v>
      </c>
      <c r="C21" s="115">
        <v>61</v>
      </c>
      <c r="D21" s="149">
        <v>112</v>
      </c>
      <c r="E21" s="317">
        <f t="shared" si="0"/>
        <v>1.2024908739531888</v>
      </c>
    </row>
    <row r="22" spans="1:5" x14ac:dyDescent="0.2">
      <c r="A22" s="141" t="s">
        <v>164</v>
      </c>
      <c r="B22" s="114">
        <v>1</v>
      </c>
      <c r="C22" s="115">
        <v>4</v>
      </c>
      <c r="D22" s="149">
        <v>5</v>
      </c>
      <c r="E22" s="317">
        <f t="shared" si="0"/>
        <v>5.3682628301481641E-2</v>
      </c>
    </row>
    <row r="23" spans="1:5" x14ac:dyDescent="0.2">
      <c r="A23" s="141" t="s">
        <v>155</v>
      </c>
      <c r="B23" s="114">
        <v>50</v>
      </c>
      <c r="C23" s="115">
        <v>183</v>
      </c>
      <c r="D23" s="149">
        <v>233</v>
      </c>
      <c r="E23" s="317">
        <f t="shared" si="0"/>
        <v>2.5016104788490443</v>
      </c>
    </row>
    <row r="24" spans="1:5" x14ac:dyDescent="0.2">
      <c r="A24" s="141" t="s">
        <v>145</v>
      </c>
      <c r="B24" s="114">
        <v>378</v>
      </c>
      <c r="C24" s="115">
        <v>1863</v>
      </c>
      <c r="D24" s="149">
        <v>2241</v>
      </c>
      <c r="E24" s="317">
        <f t="shared" si="0"/>
        <v>24.060554004724072</v>
      </c>
    </row>
    <row r="25" spans="1:5" x14ac:dyDescent="0.2">
      <c r="A25" s="141" t="s">
        <v>161</v>
      </c>
      <c r="B25" s="114">
        <v>73</v>
      </c>
      <c r="C25" s="115">
        <v>50</v>
      </c>
      <c r="D25" s="149">
        <v>123</v>
      </c>
      <c r="E25" s="317">
        <f t="shared" si="0"/>
        <v>1.3205926562164483</v>
      </c>
    </row>
    <row r="26" spans="1:5" x14ac:dyDescent="0.2">
      <c r="A26" s="141" t="s">
        <v>158</v>
      </c>
      <c r="B26" s="114">
        <v>78</v>
      </c>
      <c r="C26" s="115">
        <v>196</v>
      </c>
      <c r="D26" s="149">
        <v>274</v>
      </c>
      <c r="E26" s="317">
        <f t="shared" si="0"/>
        <v>2.941808030921194</v>
      </c>
    </row>
    <row r="27" spans="1:5" x14ac:dyDescent="0.2">
      <c r="A27" s="141" t="s">
        <v>134</v>
      </c>
      <c r="B27" s="114">
        <v>281</v>
      </c>
      <c r="C27" s="115">
        <v>380</v>
      </c>
      <c r="D27" s="149">
        <v>661</v>
      </c>
      <c r="E27" s="317">
        <f t="shared" si="0"/>
        <v>7.0968434614558733</v>
      </c>
    </row>
    <row r="28" spans="1:5" x14ac:dyDescent="0.2">
      <c r="A28" s="141" t="s">
        <v>146</v>
      </c>
      <c r="B28" s="114">
        <v>83</v>
      </c>
      <c r="C28" s="115">
        <v>130</v>
      </c>
      <c r="D28" s="149">
        <v>213</v>
      </c>
      <c r="E28" s="317">
        <f t="shared" si="0"/>
        <v>2.2868799656431178</v>
      </c>
    </row>
    <row r="29" spans="1:5" x14ac:dyDescent="0.2">
      <c r="A29" s="141" t="s">
        <v>120</v>
      </c>
      <c r="B29" s="114">
        <v>22</v>
      </c>
      <c r="C29" s="115">
        <v>26</v>
      </c>
      <c r="D29" s="149">
        <v>48</v>
      </c>
      <c r="E29" s="317">
        <f t="shared" si="0"/>
        <v>0.51535323169422376</v>
      </c>
    </row>
    <row r="30" spans="1:5" x14ac:dyDescent="0.2">
      <c r="A30" s="141" t="s">
        <v>147</v>
      </c>
      <c r="B30" s="114">
        <v>22</v>
      </c>
      <c r="C30" s="115">
        <v>34</v>
      </c>
      <c r="D30" s="149">
        <v>56</v>
      </c>
      <c r="E30" s="317">
        <f t="shared" si="0"/>
        <v>0.60124543697659438</v>
      </c>
    </row>
    <row r="31" spans="1:5" x14ac:dyDescent="0.2">
      <c r="A31" s="141" t="s">
        <v>148</v>
      </c>
      <c r="B31" s="114">
        <v>67</v>
      </c>
      <c r="C31" s="115">
        <v>158</v>
      </c>
      <c r="D31" s="149">
        <v>225</v>
      </c>
      <c r="E31" s="317">
        <f t="shared" si="0"/>
        <v>2.4157182735666738</v>
      </c>
    </row>
    <row r="32" spans="1:5" x14ac:dyDescent="0.2">
      <c r="A32" s="141" t="s">
        <v>135</v>
      </c>
      <c r="B32" s="114">
        <v>105</v>
      </c>
      <c r="C32" s="115">
        <v>133</v>
      </c>
      <c r="D32" s="149">
        <v>238</v>
      </c>
      <c r="E32" s="317">
        <f t="shared" si="0"/>
        <v>2.555293107150526</v>
      </c>
    </row>
    <row r="33" spans="1:7" x14ac:dyDescent="0.2">
      <c r="A33" s="141" t="s">
        <v>150</v>
      </c>
      <c r="B33" s="114">
        <v>162</v>
      </c>
      <c r="C33" s="115">
        <v>502</v>
      </c>
      <c r="D33" s="149">
        <v>664</v>
      </c>
      <c r="E33" s="317">
        <f t="shared" si="0"/>
        <v>7.1290530384367621</v>
      </c>
    </row>
    <row r="34" spans="1:7" ht="13.5" thickBot="1" x14ac:dyDescent="0.25">
      <c r="A34" s="141" t="s">
        <v>151</v>
      </c>
      <c r="B34" s="114">
        <v>210</v>
      </c>
      <c r="C34" s="115">
        <v>814</v>
      </c>
      <c r="D34" s="149">
        <v>1024</v>
      </c>
      <c r="E34" s="317">
        <f t="shared" si="0"/>
        <v>10.99420227614344</v>
      </c>
      <c r="F34"/>
      <c r="G34"/>
    </row>
    <row r="35" spans="1:7" ht="12.75" thickBot="1" x14ac:dyDescent="0.25">
      <c r="A35" s="32" t="s">
        <v>172</v>
      </c>
      <c r="B35" s="51">
        <f>SUM(B5:B34)</f>
        <v>2869</v>
      </c>
      <c r="C35" s="52">
        <f>SUM(C5:C34)</f>
        <v>6445</v>
      </c>
      <c r="D35" s="52">
        <f>SUM(D5:D34)</f>
        <v>9314</v>
      </c>
      <c r="E35" s="325">
        <f t="shared" si="0"/>
        <v>100</v>
      </c>
    </row>
    <row r="40" spans="1:7" x14ac:dyDescent="0.2">
      <c r="A40" s="117" t="s">
        <v>313</v>
      </c>
    </row>
    <row r="41" spans="1:7" x14ac:dyDescent="0.2">
      <c r="A41" s="1" t="s">
        <v>189</v>
      </c>
    </row>
    <row r="42" spans="1:7" ht="12.75" thickBot="1" x14ac:dyDescent="0.25"/>
    <row r="43" spans="1:7" ht="12.75" thickBot="1" x14ac:dyDescent="0.25">
      <c r="A43" s="32" t="s">
        <v>0</v>
      </c>
      <c r="B43" s="33" t="s">
        <v>185</v>
      </c>
      <c r="C43" s="139" t="s">
        <v>186</v>
      </c>
      <c r="D43" s="91" t="s">
        <v>201</v>
      </c>
      <c r="E43" s="34" t="s">
        <v>3</v>
      </c>
    </row>
    <row r="44" spans="1:7" x14ac:dyDescent="0.2">
      <c r="A44" s="141" t="s">
        <v>137</v>
      </c>
      <c r="B44" s="114">
        <v>2</v>
      </c>
      <c r="C44" s="115">
        <v>6</v>
      </c>
      <c r="D44" s="149">
        <v>8</v>
      </c>
      <c r="E44" s="323">
        <f t="shared" ref="E44:E71" si="1">D44*100/$D$71</f>
        <v>1.1940298507462686</v>
      </c>
    </row>
    <row r="45" spans="1:7" x14ac:dyDescent="0.2">
      <c r="A45" s="141" t="s">
        <v>138</v>
      </c>
      <c r="B45" s="114">
        <v>2</v>
      </c>
      <c r="C45" s="115">
        <v>7</v>
      </c>
      <c r="D45" s="149">
        <v>9</v>
      </c>
      <c r="E45" s="323">
        <f t="shared" si="1"/>
        <v>1.3432835820895523</v>
      </c>
    </row>
    <row r="46" spans="1:7" x14ac:dyDescent="0.2">
      <c r="A46" s="141" t="s">
        <v>14</v>
      </c>
      <c r="B46" s="114">
        <v>43</v>
      </c>
      <c r="C46" s="115">
        <v>68</v>
      </c>
      <c r="D46" s="149">
        <v>111</v>
      </c>
      <c r="E46" s="323">
        <f t="shared" si="1"/>
        <v>16.567164179104477</v>
      </c>
    </row>
    <row r="47" spans="1:7" x14ac:dyDescent="0.2">
      <c r="A47" s="141" t="s">
        <v>98</v>
      </c>
      <c r="B47" s="114">
        <v>3</v>
      </c>
      <c r="C47" s="115">
        <v>5</v>
      </c>
      <c r="D47" s="149">
        <v>8</v>
      </c>
      <c r="E47" s="323">
        <f t="shared" si="1"/>
        <v>1.1940298507462686</v>
      </c>
    </row>
    <row r="48" spans="1:7" x14ac:dyDescent="0.2">
      <c r="A48" s="141" t="s">
        <v>156</v>
      </c>
      <c r="B48" s="114" t="s">
        <v>5</v>
      </c>
      <c r="C48" s="115">
        <v>1</v>
      </c>
      <c r="D48" s="149">
        <v>1</v>
      </c>
      <c r="E48" s="323">
        <f t="shared" si="1"/>
        <v>0.14925373134328357</v>
      </c>
    </row>
    <row r="49" spans="1:5" x14ac:dyDescent="0.2">
      <c r="A49" s="141" t="s">
        <v>139</v>
      </c>
      <c r="B49" s="114">
        <v>6</v>
      </c>
      <c r="C49" s="115">
        <v>12</v>
      </c>
      <c r="D49" s="149">
        <v>18</v>
      </c>
      <c r="E49" s="323">
        <f t="shared" si="1"/>
        <v>2.6865671641791047</v>
      </c>
    </row>
    <row r="50" spans="1:5" x14ac:dyDescent="0.2">
      <c r="A50" s="141" t="s">
        <v>162</v>
      </c>
      <c r="B50" s="114">
        <v>2</v>
      </c>
      <c r="C50" s="115">
        <v>7</v>
      </c>
      <c r="D50" s="149">
        <v>9</v>
      </c>
      <c r="E50" s="323">
        <f t="shared" si="1"/>
        <v>1.3432835820895523</v>
      </c>
    </row>
    <row r="51" spans="1:5" x14ac:dyDescent="0.2">
      <c r="A51" s="141" t="s">
        <v>140</v>
      </c>
      <c r="B51" s="114" t="s">
        <v>5</v>
      </c>
      <c r="C51" s="115">
        <v>3</v>
      </c>
      <c r="D51" s="149">
        <v>3</v>
      </c>
      <c r="E51" s="323">
        <f t="shared" si="1"/>
        <v>0.44776119402985076</v>
      </c>
    </row>
    <row r="52" spans="1:5" x14ac:dyDescent="0.2">
      <c r="A52" s="141" t="s">
        <v>141</v>
      </c>
      <c r="B52" s="114" t="s">
        <v>5</v>
      </c>
      <c r="C52" s="115">
        <v>24</v>
      </c>
      <c r="D52" s="149">
        <v>24</v>
      </c>
      <c r="E52" s="323">
        <f t="shared" si="1"/>
        <v>3.5820895522388061</v>
      </c>
    </row>
    <row r="53" spans="1:5" x14ac:dyDescent="0.2">
      <c r="A53" s="141" t="s">
        <v>142</v>
      </c>
      <c r="B53" s="114">
        <v>2</v>
      </c>
      <c r="C53" s="115">
        <v>12</v>
      </c>
      <c r="D53" s="149">
        <v>14</v>
      </c>
      <c r="E53" s="323">
        <f t="shared" si="1"/>
        <v>2.08955223880597</v>
      </c>
    </row>
    <row r="54" spans="1:5" x14ac:dyDescent="0.2">
      <c r="A54" s="141" t="s">
        <v>143</v>
      </c>
      <c r="B54" s="114">
        <v>4</v>
      </c>
      <c r="C54" s="115">
        <v>27</v>
      </c>
      <c r="D54" s="149">
        <v>31</v>
      </c>
      <c r="E54" s="323">
        <f t="shared" si="1"/>
        <v>4.6268656716417906</v>
      </c>
    </row>
    <row r="55" spans="1:5" x14ac:dyDescent="0.2">
      <c r="A55" s="141" t="s">
        <v>160</v>
      </c>
      <c r="B55" s="114" t="s">
        <v>5</v>
      </c>
      <c r="C55" s="115">
        <v>3</v>
      </c>
      <c r="D55" s="149">
        <v>3</v>
      </c>
      <c r="E55" s="323">
        <f t="shared" si="1"/>
        <v>0.44776119402985076</v>
      </c>
    </row>
    <row r="56" spans="1:5" x14ac:dyDescent="0.2">
      <c r="A56" s="141" t="s">
        <v>39</v>
      </c>
      <c r="B56" s="114">
        <v>33</v>
      </c>
      <c r="C56" s="115">
        <v>14</v>
      </c>
      <c r="D56" s="149">
        <v>47</v>
      </c>
      <c r="E56" s="323">
        <f t="shared" si="1"/>
        <v>7.0149253731343286</v>
      </c>
    </row>
    <row r="57" spans="1:5" x14ac:dyDescent="0.2">
      <c r="A57" s="141" t="s">
        <v>165</v>
      </c>
      <c r="B57" s="114" t="s">
        <v>5</v>
      </c>
      <c r="C57" s="115">
        <v>1</v>
      </c>
      <c r="D57" s="149">
        <v>1</v>
      </c>
      <c r="E57" s="323">
        <f t="shared" si="1"/>
        <v>0.14925373134328357</v>
      </c>
    </row>
    <row r="58" spans="1:5" x14ac:dyDescent="0.2">
      <c r="A58" s="141" t="s">
        <v>40</v>
      </c>
      <c r="B58" s="114">
        <v>4</v>
      </c>
      <c r="C58" s="115">
        <v>3</v>
      </c>
      <c r="D58" s="149">
        <v>7</v>
      </c>
      <c r="E58" s="323">
        <f t="shared" si="1"/>
        <v>1.044776119402985</v>
      </c>
    </row>
    <row r="59" spans="1:5" x14ac:dyDescent="0.2">
      <c r="A59" s="141" t="s">
        <v>155</v>
      </c>
      <c r="B59" s="114">
        <v>2</v>
      </c>
      <c r="C59" s="115">
        <v>23</v>
      </c>
      <c r="D59" s="149">
        <v>25</v>
      </c>
      <c r="E59" s="323">
        <f t="shared" si="1"/>
        <v>3.7313432835820897</v>
      </c>
    </row>
    <row r="60" spans="1:5" x14ac:dyDescent="0.2">
      <c r="A60" s="141" t="s">
        <v>145</v>
      </c>
      <c r="B60" s="114">
        <v>13</v>
      </c>
      <c r="C60" s="115">
        <v>66</v>
      </c>
      <c r="D60" s="149">
        <v>79</v>
      </c>
      <c r="E60" s="323">
        <f t="shared" si="1"/>
        <v>11.791044776119403</v>
      </c>
    </row>
    <row r="61" spans="1:5" x14ac:dyDescent="0.2">
      <c r="A61" s="141" t="s">
        <v>161</v>
      </c>
      <c r="B61" s="114" t="s">
        <v>5</v>
      </c>
      <c r="C61" s="115">
        <v>4</v>
      </c>
      <c r="D61" s="149">
        <v>4</v>
      </c>
      <c r="E61" s="323">
        <f t="shared" si="1"/>
        <v>0.59701492537313428</v>
      </c>
    </row>
    <row r="62" spans="1:5" x14ac:dyDescent="0.2">
      <c r="A62" s="141" t="s">
        <v>158</v>
      </c>
      <c r="B62" s="114" t="s">
        <v>5</v>
      </c>
      <c r="C62" s="115">
        <v>12</v>
      </c>
      <c r="D62" s="149">
        <v>12</v>
      </c>
      <c r="E62" s="323">
        <f t="shared" si="1"/>
        <v>1.791044776119403</v>
      </c>
    </row>
    <row r="63" spans="1:5" x14ac:dyDescent="0.2">
      <c r="A63" s="141" t="s">
        <v>134</v>
      </c>
      <c r="B63" s="114">
        <v>16</v>
      </c>
      <c r="C63" s="115">
        <v>26</v>
      </c>
      <c r="D63" s="149">
        <v>42</v>
      </c>
      <c r="E63" s="323">
        <f t="shared" si="1"/>
        <v>6.2686567164179108</v>
      </c>
    </row>
    <row r="64" spans="1:5" x14ac:dyDescent="0.2">
      <c r="A64" s="141" t="s">
        <v>146</v>
      </c>
      <c r="B64" s="114">
        <v>11</v>
      </c>
      <c r="C64" s="115">
        <v>15</v>
      </c>
      <c r="D64" s="149">
        <v>26</v>
      </c>
      <c r="E64" s="323">
        <f t="shared" si="1"/>
        <v>3.8805970149253732</v>
      </c>
    </row>
    <row r="65" spans="1:5" ht="12.75" customHeight="1" x14ac:dyDescent="0.2">
      <c r="A65" s="141" t="s">
        <v>120</v>
      </c>
      <c r="B65" s="114" t="s">
        <v>5</v>
      </c>
      <c r="C65" s="115">
        <v>2</v>
      </c>
      <c r="D65" s="149">
        <v>2</v>
      </c>
      <c r="E65" s="323">
        <f t="shared" si="1"/>
        <v>0.29850746268656714</v>
      </c>
    </row>
    <row r="66" spans="1:5" ht="12.75" customHeight="1" x14ac:dyDescent="0.2">
      <c r="A66" s="141" t="s">
        <v>147</v>
      </c>
      <c r="B66" s="114">
        <v>2</v>
      </c>
      <c r="C66" s="115">
        <v>1</v>
      </c>
      <c r="D66" s="149">
        <v>3</v>
      </c>
      <c r="E66" s="323">
        <f t="shared" si="1"/>
        <v>0.44776119402985076</v>
      </c>
    </row>
    <row r="67" spans="1:5" ht="12.75" customHeight="1" x14ac:dyDescent="0.2">
      <c r="A67" s="141" t="s">
        <v>148</v>
      </c>
      <c r="B67" s="114">
        <v>9</v>
      </c>
      <c r="C67" s="115">
        <v>5</v>
      </c>
      <c r="D67" s="149">
        <v>14</v>
      </c>
      <c r="E67" s="323">
        <f t="shared" si="1"/>
        <v>2.08955223880597</v>
      </c>
    </row>
    <row r="68" spans="1:5" ht="12.75" customHeight="1" x14ac:dyDescent="0.2">
      <c r="A68" s="141" t="s">
        <v>135</v>
      </c>
      <c r="B68" s="114">
        <v>3</v>
      </c>
      <c r="C68" s="115">
        <v>3</v>
      </c>
      <c r="D68" s="149">
        <v>6</v>
      </c>
      <c r="E68" s="323">
        <f t="shared" si="1"/>
        <v>0.89552238805970152</v>
      </c>
    </row>
    <row r="69" spans="1:5" ht="12.75" customHeight="1" x14ac:dyDescent="0.2">
      <c r="A69" s="141" t="s">
        <v>150</v>
      </c>
      <c r="B69" s="114">
        <v>16</v>
      </c>
      <c r="C69" s="115">
        <v>68</v>
      </c>
      <c r="D69" s="149">
        <v>84</v>
      </c>
      <c r="E69" s="323">
        <f t="shared" si="1"/>
        <v>12.537313432835822</v>
      </c>
    </row>
    <row r="70" spans="1:5" ht="12.75" customHeight="1" thickBot="1" x14ac:dyDescent="0.25">
      <c r="A70" s="141" t="s">
        <v>151</v>
      </c>
      <c r="B70" s="114">
        <v>3</v>
      </c>
      <c r="C70" s="115">
        <v>76</v>
      </c>
      <c r="D70" s="149">
        <v>79</v>
      </c>
      <c r="E70" s="323">
        <f t="shared" si="1"/>
        <v>11.791044776119403</v>
      </c>
    </row>
    <row r="71" spans="1:5" ht="12.75" customHeight="1" thickBot="1" x14ac:dyDescent="0.25">
      <c r="A71" s="32" t="s">
        <v>172</v>
      </c>
      <c r="B71" s="51">
        <f>SUM(B44:B70)</f>
        <v>176</v>
      </c>
      <c r="C71" s="52">
        <f>SUM(C44:C70)</f>
        <v>494</v>
      </c>
      <c r="D71" s="52">
        <f>SUM(D44:D70)</f>
        <v>670</v>
      </c>
      <c r="E71" s="325">
        <f t="shared" si="1"/>
        <v>100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6" tint="0.39997558519241921"/>
  </sheetPr>
  <dimension ref="A1:E62"/>
  <sheetViews>
    <sheetView zoomScaleNormal="100" workbookViewId="0">
      <selection activeCell="H43" sqref="H43"/>
    </sheetView>
  </sheetViews>
  <sheetFormatPr defaultRowHeight="12" x14ac:dyDescent="0.2"/>
  <cols>
    <col min="1" max="1" width="30.5703125" style="1" bestFit="1" customWidth="1"/>
    <col min="2" max="4" width="9" style="1" customWidth="1"/>
    <col min="5" max="5" width="10.5703125" style="1" bestFit="1" customWidth="1"/>
    <col min="6" max="7" width="9.140625" style="1"/>
    <col min="8" max="8" width="32" style="1" customWidth="1"/>
    <col min="9" max="11" width="9.140625" style="1"/>
    <col min="12" max="12" width="10.5703125" style="1" bestFit="1" customWidth="1"/>
    <col min="13" max="16384" width="9.140625" style="1"/>
  </cols>
  <sheetData>
    <row r="1" spans="1:5" ht="12.75" customHeight="1" x14ac:dyDescent="0.2">
      <c r="A1" s="117" t="s">
        <v>314</v>
      </c>
    </row>
    <row r="2" spans="1:5" ht="12.75" customHeight="1" x14ac:dyDescent="0.2">
      <c r="A2" s="1" t="s">
        <v>197</v>
      </c>
    </row>
    <row r="3" spans="1:5" ht="12.75" customHeight="1" thickBot="1" x14ac:dyDescent="0.25"/>
    <row r="4" spans="1:5" ht="19.5" customHeight="1" thickBot="1" x14ac:dyDescent="0.25">
      <c r="A4" s="69" t="s">
        <v>0</v>
      </c>
      <c r="B4" s="70" t="s">
        <v>185</v>
      </c>
      <c r="C4" s="71" t="s">
        <v>186</v>
      </c>
      <c r="D4" s="70" t="s">
        <v>2</v>
      </c>
      <c r="E4" s="72" t="s">
        <v>3</v>
      </c>
    </row>
    <row r="5" spans="1:5" x14ac:dyDescent="0.2">
      <c r="A5" s="142" t="s">
        <v>4</v>
      </c>
      <c r="B5" s="112" t="s">
        <v>5</v>
      </c>
      <c r="C5" s="113">
        <v>1</v>
      </c>
      <c r="D5" s="154">
        <v>1</v>
      </c>
      <c r="E5" s="323">
        <f t="shared" ref="E5:E49" si="0">D5*100/$D$49</f>
        <v>0.43103448275862066</v>
      </c>
    </row>
    <row r="6" spans="1:5" x14ac:dyDescent="0.2">
      <c r="A6" s="141" t="s">
        <v>68</v>
      </c>
      <c r="B6" s="114">
        <v>1</v>
      </c>
      <c r="C6" s="115" t="s">
        <v>5</v>
      </c>
      <c r="D6" s="154">
        <v>1</v>
      </c>
      <c r="E6" s="323">
        <f t="shared" si="0"/>
        <v>0.43103448275862066</v>
      </c>
    </row>
    <row r="7" spans="1:5" x14ac:dyDescent="0.2">
      <c r="A7" s="141" t="s">
        <v>6</v>
      </c>
      <c r="B7" s="114">
        <v>1</v>
      </c>
      <c r="C7" s="115">
        <v>2</v>
      </c>
      <c r="D7" s="154">
        <v>3</v>
      </c>
      <c r="E7" s="323">
        <f t="shared" si="0"/>
        <v>1.2931034482758621</v>
      </c>
    </row>
    <row r="8" spans="1:5" x14ac:dyDescent="0.2">
      <c r="A8" s="141" t="s">
        <v>92</v>
      </c>
      <c r="B8" s="114">
        <v>3</v>
      </c>
      <c r="C8" s="115">
        <v>2</v>
      </c>
      <c r="D8" s="154">
        <v>5</v>
      </c>
      <c r="E8" s="323">
        <f t="shared" si="0"/>
        <v>2.1551724137931036</v>
      </c>
    </row>
    <row r="9" spans="1:5" x14ac:dyDescent="0.2">
      <c r="A9" s="141" t="s">
        <v>8</v>
      </c>
      <c r="B9" s="114">
        <v>1</v>
      </c>
      <c r="C9" s="115" t="s">
        <v>5</v>
      </c>
      <c r="D9" s="154">
        <v>1</v>
      </c>
      <c r="E9" s="323">
        <f t="shared" si="0"/>
        <v>0.43103448275862066</v>
      </c>
    </row>
    <row r="10" spans="1:5" x14ac:dyDescent="0.2">
      <c r="A10" s="141" t="s">
        <v>93</v>
      </c>
      <c r="B10" s="114" t="s">
        <v>5</v>
      </c>
      <c r="C10" s="115">
        <v>1</v>
      </c>
      <c r="D10" s="154">
        <v>1</v>
      </c>
      <c r="E10" s="323">
        <f t="shared" si="0"/>
        <v>0.43103448275862066</v>
      </c>
    </row>
    <row r="11" spans="1:5" x14ac:dyDescent="0.2">
      <c r="A11" s="141" t="s">
        <v>252</v>
      </c>
      <c r="B11" s="114">
        <v>1</v>
      </c>
      <c r="C11" s="115" t="s">
        <v>5</v>
      </c>
      <c r="D11" s="154">
        <v>1</v>
      </c>
      <c r="E11" s="323">
        <f t="shared" si="0"/>
        <v>0.43103448275862066</v>
      </c>
    </row>
    <row r="12" spans="1:5" x14ac:dyDescent="0.2">
      <c r="A12" s="141" t="s">
        <v>13</v>
      </c>
      <c r="B12" s="114">
        <v>7</v>
      </c>
      <c r="C12" s="115">
        <v>2</v>
      </c>
      <c r="D12" s="154">
        <v>9</v>
      </c>
      <c r="E12" s="323">
        <f t="shared" si="0"/>
        <v>3.8793103448275863</v>
      </c>
    </row>
    <row r="13" spans="1:5" x14ac:dyDescent="0.2">
      <c r="A13" s="141" t="s">
        <v>203</v>
      </c>
      <c r="B13" s="114">
        <v>1</v>
      </c>
      <c r="C13" s="115" t="s">
        <v>5</v>
      </c>
      <c r="D13" s="154">
        <v>1</v>
      </c>
      <c r="E13" s="323">
        <f t="shared" si="0"/>
        <v>0.43103448275862066</v>
      </c>
    </row>
    <row r="14" spans="1:5" x14ac:dyDescent="0.2">
      <c r="A14" s="141" t="s">
        <v>96</v>
      </c>
      <c r="B14" s="114">
        <v>14</v>
      </c>
      <c r="C14" s="115">
        <v>4</v>
      </c>
      <c r="D14" s="154">
        <v>18</v>
      </c>
      <c r="E14" s="323">
        <f t="shared" si="0"/>
        <v>7.7586206896551726</v>
      </c>
    </row>
    <row r="15" spans="1:5" x14ac:dyDescent="0.2">
      <c r="A15" s="141" t="s">
        <v>16</v>
      </c>
      <c r="B15" s="114">
        <v>6</v>
      </c>
      <c r="C15" s="115" t="s">
        <v>5</v>
      </c>
      <c r="D15" s="154">
        <v>6</v>
      </c>
      <c r="E15" s="323">
        <f t="shared" si="0"/>
        <v>2.5862068965517242</v>
      </c>
    </row>
    <row r="16" spans="1:5" x14ac:dyDescent="0.2">
      <c r="A16" s="141" t="s">
        <v>17</v>
      </c>
      <c r="B16" s="114">
        <v>4</v>
      </c>
      <c r="C16" s="115">
        <v>2</v>
      </c>
      <c r="D16" s="154">
        <v>6</v>
      </c>
      <c r="E16" s="323">
        <f t="shared" si="0"/>
        <v>2.5862068965517242</v>
      </c>
    </row>
    <row r="17" spans="1:5" x14ac:dyDescent="0.2">
      <c r="A17" s="141" t="s">
        <v>24</v>
      </c>
      <c r="B17" s="114">
        <v>7</v>
      </c>
      <c r="C17" s="115">
        <v>12</v>
      </c>
      <c r="D17" s="154">
        <v>19</v>
      </c>
      <c r="E17" s="323">
        <f t="shared" si="0"/>
        <v>8.1896551724137936</v>
      </c>
    </row>
    <row r="18" spans="1:5" x14ac:dyDescent="0.2">
      <c r="A18" s="141" t="s">
        <v>26</v>
      </c>
      <c r="B18" s="114">
        <v>1</v>
      </c>
      <c r="C18" s="115">
        <v>1</v>
      </c>
      <c r="D18" s="154">
        <v>2</v>
      </c>
      <c r="E18" s="323">
        <f t="shared" si="0"/>
        <v>0.86206896551724133</v>
      </c>
    </row>
    <row r="19" spans="1:5" x14ac:dyDescent="0.2">
      <c r="A19" s="141" t="s">
        <v>102</v>
      </c>
      <c r="B19" s="114">
        <v>2</v>
      </c>
      <c r="C19" s="115">
        <v>1</v>
      </c>
      <c r="D19" s="154">
        <v>3</v>
      </c>
      <c r="E19" s="323">
        <f t="shared" si="0"/>
        <v>1.2931034482758621</v>
      </c>
    </row>
    <row r="20" spans="1:5" x14ac:dyDescent="0.2">
      <c r="A20" s="141" t="s">
        <v>103</v>
      </c>
      <c r="B20" s="114">
        <v>1</v>
      </c>
      <c r="C20" s="115" t="s">
        <v>5</v>
      </c>
      <c r="D20" s="154">
        <v>1</v>
      </c>
      <c r="E20" s="323">
        <f t="shared" si="0"/>
        <v>0.43103448275862066</v>
      </c>
    </row>
    <row r="21" spans="1:5" x14ac:dyDescent="0.2">
      <c r="A21" s="141" t="s">
        <v>106</v>
      </c>
      <c r="B21" s="114">
        <v>1</v>
      </c>
      <c r="C21" s="115">
        <v>1</v>
      </c>
      <c r="D21" s="154">
        <v>2</v>
      </c>
      <c r="E21" s="323">
        <f t="shared" si="0"/>
        <v>0.86206896551724133</v>
      </c>
    </row>
    <row r="22" spans="1:5" x14ac:dyDescent="0.2">
      <c r="A22" s="141" t="s">
        <v>29</v>
      </c>
      <c r="B22" s="114">
        <v>1</v>
      </c>
      <c r="C22" s="115" t="s">
        <v>5</v>
      </c>
      <c r="D22" s="154">
        <v>1</v>
      </c>
      <c r="E22" s="323">
        <f t="shared" si="0"/>
        <v>0.43103448275862066</v>
      </c>
    </row>
    <row r="23" spans="1:5" x14ac:dyDescent="0.2">
      <c r="A23" s="141" t="s">
        <v>32</v>
      </c>
      <c r="B23" s="114" t="s">
        <v>5</v>
      </c>
      <c r="C23" s="115">
        <v>1</v>
      </c>
      <c r="D23" s="154">
        <v>1</v>
      </c>
      <c r="E23" s="323">
        <f t="shared" si="0"/>
        <v>0.43103448275862066</v>
      </c>
    </row>
    <row r="24" spans="1:5" x14ac:dyDescent="0.2">
      <c r="A24" s="141" t="s">
        <v>108</v>
      </c>
      <c r="B24" s="114">
        <v>1</v>
      </c>
      <c r="C24" s="115" t="s">
        <v>5</v>
      </c>
      <c r="D24" s="154">
        <v>1</v>
      </c>
      <c r="E24" s="323">
        <f t="shared" si="0"/>
        <v>0.43103448275862066</v>
      </c>
    </row>
    <row r="25" spans="1:5" x14ac:dyDescent="0.2">
      <c r="A25" s="141" t="s">
        <v>109</v>
      </c>
      <c r="B25" s="114" t="s">
        <v>5</v>
      </c>
      <c r="C25" s="115">
        <v>1</v>
      </c>
      <c r="D25" s="154">
        <v>1</v>
      </c>
      <c r="E25" s="323">
        <f t="shared" si="0"/>
        <v>0.43103448275862066</v>
      </c>
    </row>
    <row r="26" spans="1:5" x14ac:dyDescent="0.2">
      <c r="A26" s="141" t="s">
        <v>36</v>
      </c>
      <c r="B26" s="114">
        <v>1</v>
      </c>
      <c r="C26" s="115">
        <v>1</v>
      </c>
      <c r="D26" s="154">
        <v>2</v>
      </c>
      <c r="E26" s="323">
        <f t="shared" si="0"/>
        <v>0.86206896551724133</v>
      </c>
    </row>
    <row r="27" spans="1:5" x14ac:dyDescent="0.2">
      <c r="A27" s="141" t="s">
        <v>112</v>
      </c>
      <c r="B27" s="114">
        <v>1</v>
      </c>
      <c r="C27" s="115" t="s">
        <v>5</v>
      </c>
      <c r="D27" s="154">
        <v>1</v>
      </c>
      <c r="E27" s="323">
        <f t="shared" si="0"/>
        <v>0.43103448275862066</v>
      </c>
    </row>
    <row r="28" spans="1:5" x14ac:dyDescent="0.2">
      <c r="A28" s="141" t="s">
        <v>38</v>
      </c>
      <c r="B28" s="114" t="s">
        <v>5</v>
      </c>
      <c r="C28" s="115">
        <v>3</v>
      </c>
      <c r="D28" s="154">
        <v>3</v>
      </c>
      <c r="E28" s="323">
        <f t="shared" si="0"/>
        <v>1.2931034482758621</v>
      </c>
    </row>
    <row r="29" spans="1:5" x14ac:dyDescent="0.2">
      <c r="A29" s="141" t="s">
        <v>113</v>
      </c>
      <c r="B29" s="114">
        <v>5</v>
      </c>
      <c r="C29" s="115" t="s">
        <v>5</v>
      </c>
      <c r="D29" s="154">
        <v>5</v>
      </c>
      <c r="E29" s="323">
        <f t="shared" si="0"/>
        <v>2.1551724137931036</v>
      </c>
    </row>
    <row r="30" spans="1:5" x14ac:dyDescent="0.2">
      <c r="A30" s="141" t="s">
        <v>43</v>
      </c>
      <c r="B30" s="114" t="s">
        <v>5</v>
      </c>
      <c r="C30" s="115">
        <v>1</v>
      </c>
      <c r="D30" s="154">
        <v>1</v>
      </c>
      <c r="E30" s="323">
        <f t="shared" si="0"/>
        <v>0.43103448275862066</v>
      </c>
    </row>
    <row r="31" spans="1:5" x14ac:dyDescent="0.2">
      <c r="A31" s="141" t="s">
        <v>114</v>
      </c>
      <c r="B31" s="114" t="s">
        <v>5</v>
      </c>
      <c r="C31" s="115">
        <v>1</v>
      </c>
      <c r="D31" s="154">
        <v>1</v>
      </c>
      <c r="E31" s="323">
        <f t="shared" si="0"/>
        <v>0.43103448275862066</v>
      </c>
    </row>
    <row r="32" spans="1:5" x14ac:dyDescent="0.2">
      <c r="A32" s="141" t="s">
        <v>199</v>
      </c>
      <c r="B32" s="114">
        <v>5</v>
      </c>
      <c r="C32" s="115">
        <v>3</v>
      </c>
      <c r="D32" s="154">
        <v>8</v>
      </c>
      <c r="E32" s="323">
        <f t="shared" si="0"/>
        <v>3.4482758620689653</v>
      </c>
    </row>
    <row r="33" spans="1:5" x14ac:dyDescent="0.2">
      <c r="A33" s="141" t="s">
        <v>46</v>
      </c>
      <c r="B33" s="114">
        <v>1</v>
      </c>
      <c r="C33" s="115" t="s">
        <v>5</v>
      </c>
      <c r="D33" s="154">
        <v>1</v>
      </c>
      <c r="E33" s="323">
        <f t="shared" si="0"/>
        <v>0.43103448275862066</v>
      </c>
    </row>
    <row r="34" spans="1:5" x14ac:dyDescent="0.2">
      <c r="A34" s="141" t="s">
        <v>70</v>
      </c>
      <c r="B34" s="114" t="s">
        <v>5</v>
      </c>
      <c r="C34" s="115">
        <v>5</v>
      </c>
      <c r="D34" s="154">
        <v>5</v>
      </c>
      <c r="E34" s="323">
        <f t="shared" si="0"/>
        <v>2.1551724137931036</v>
      </c>
    </row>
    <row r="35" spans="1:5" x14ac:dyDescent="0.2">
      <c r="A35" s="141" t="s">
        <v>132</v>
      </c>
      <c r="B35" s="114">
        <v>1</v>
      </c>
      <c r="C35" s="115" t="s">
        <v>5</v>
      </c>
      <c r="D35" s="154">
        <v>1</v>
      </c>
      <c r="E35" s="323">
        <f t="shared" si="0"/>
        <v>0.43103448275862066</v>
      </c>
    </row>
    <row r="36" spans="1:5" x14ac:dyDescent="0.2">
      <c r="A36" s="141" t="s">
        <v>47</v>
      </c>
      <c r="B36" s="114">
        <v>2</v>
      </c>
      <c r="C36" s="115">
        <v>3</v>
      </c>
      <c r="D36" s="154">
        <v>5</v>
      </c>
      <c r="E36" s="323">
        <f t="shared" si="0"/>
        <v>2.1551724137931036</v>
      </c>
    </row>
    <row r="37" spans="1:5" x14ac:dyDescent="0.2">
      <c r="A37" s="141" t="s">
        <v>48</v>
      </c>
      <c r="B37" s="114">
        <v>2</v>
      </c>
      <c r="C37" s="115" t="s">
        <v>5</v>
      </c>
      <c r="D37" s="154">
        <v>2</v>
      </c>
      <c r="E37" s="323">
        <f t="shared" si="0"/>
        <v>0.86206896551724133</v>
      </c>
    </row>
    <row r="38" spans="1:5" x14ac:dyDescent="0.2">
      <c r="A38" s="141" t="s">
        <v>49</v>
      </c>
      <c r="B38" s="114">
        <v>12</v>
      </c>
      <c r="C38" s="115">
        <v>2</v>
      </c>
      <c r="D38" s="154">
        <v>14</v>
      </c>
      <c r="E38" s="323">
        <f t="shared" si="0"/>
        <v>6.0344827586206895</v>
      </c>
    </row>
    <row r="39" spans="1:5" x14ac:dyDescent="0.2">
      <c r="A39" s="141" t="s">
        <v>51</v>
      </c>
      <c r="B39" s="114">
        <v>3</v>
      </c>
      <c r="C39" s="115">
        <v>4</v>
      </c>
      <c r="D39" s="154">
        <v>7</v>
      </c>
      <c r="E39" s="323">
        <f t="shared" si="0"/>
        <v>3.0172413793103448</v>
      </c>
    </row>
    <row r="40" spans="1:5" x14ac:dyDescent="0.2">
      <c r="A40" s="141" t="s">
        <v>53</v>
      </c>
      <c r="B40" s="114" t="s">
        <v>5</v>
      </c>
      <c r="C40" s="115">
        <v>1</v>
      </c>
      <c r="D40" s="154">
        <v>1</v>
      </c>
      <c r="E40" s="323">
        <f t="shared" si="0"/>
        <v>0.43103448275862066</v>
      </c>
    </row>
    <row r="41" spans="1:5" x14ac:dyDescent="0.2">
      <c r="A41" s="141" t="s">
        <v>121</v>
      </c>
      <c r="B41" s="114">
        <v>8</v>
      </c>
      <c r="C41" s="115">
        <v>4</v>
      </c>
      <c r="D41" s="154">
        <v>12</v>
      </c>
      <c r="E41" s="323">
        <f t="shared" si="0"/>
        <v>5.1724137931034484</v>
      </c>
    </row>
    <row r="42" spans="1:5" x14ac:dyDescent="0.2">
      <c r="A42" s="141" t="s">
        <v>87</v>
      </c>
      <c r="B42" s="114">
        <v>1</v>
      </c>
      <c r="C42" s="115" t="s">
        <v>5</v>
      </c>
      <c r="D42" s="154">
        <v>1</v>
      </c>
      <c r="E42" s="323">
        <f t="shared" si="0"/>
        <v>0.43103448275862066</v>
      </c>
    </row>
    <row r="43" spans="1:5" x14ac:dyDescent="0.2">
      <c r="A43" s="141" t="s">
        <v>88</v>
      </c>
      <c r="B43" s="114">
        <v>1</v>
      </c>
      <c r="C43" s="115" t="s">
        <v>5</v>
      </c>
      <c r="D43" s="154">
        <v>1</v>
      </c>
      <c r="E43" s="323">
        <f t="shared" si="0"/>
        <v>0.43103448275862066</v>
      </c>
    </row>
    <row r="44" spans="1:5" x14ac:dyDescent="0.2">
      <c r="A44" s="141" t="s">
        <v>59</v>
      </c>
      <c r="B44" s="114">
        <v>1</v>
      </c>
      <c r="C44" s="115" t="s">
        <v>5</v>
      </c>
      <c r="D44" s="154">
        <v>1</v>
      </c>
      <c r="E44" s="323">
        <f t="shared" si="0"/>
        <v>0.43103448275862066</v>
      </c>
    </row>
    <row r="45" spans="1:5" x14ac:dyDescent="0.2">
      <c r="A45" s="141" t="s">
        <v>60</v>
      </c>
      <c r="B45" s="114">
        <v>7</v>
      </c>
      <c r="C45" s="115">
        <v>4</v>
      </c>
      <c r="D45" s="154">
        <v>11</v>
      </c>
      <c r="E45" s="323">
        <f t="shared" si="0"/>
        <v>4.7413793103448274</v>
      </c>
    </row>
    <row r="46" spans="1:5" x14ac:dyDescent="0.2">
      <c r="A46" s="141" t="s">
        <v>63</v>
      </c>
      <c r="B46" s="114">
        <v>41</v>
      </c>
      <c r="C46" s="115">
        <v>12</v>
      </c>
      <c r="D46" s="154">
        <v>53</v>
      </c>
      <c r="E46" s="323">
        <f t="shared" si="0"/>
        <v>22.844827586206897</v>
      </c>
    </row>
    <row r="47" spans="1:5" x14ac:dyDescent="0.2">
      <c r="A47" s="141" t="s">
        <v>65</v>
      </c>
      <c r="B47" s="114">
        <v>6</v>
      </c>
      <c r="C47" s="115">
        <v>2</v>
      </c>
      <c r="D47" s="154">
        <v>8</v>
      </c>
      <c r="E47" s="323">
        <f t="shared" si="0"/>
        <v>3.4482758620689653</v>
      </c>
    </row>
    <row r="48" spans="1:5" ht="12.75" thickBot="1" x14ac:dyDescent="0.25">
      <c r="A48" s="141" t="s">
        <v>66</v>
      </c>
      <c r="B48" s="114">
        <v>3</v>
      </c>
      <c r="C48" s="115">
        <v>1</v>
      </c>
      <c r="D48" s="154">
        <v>4</v>
      </c>
      <c r="E48" s="323">
        <f t="shared" si="0"/>
        <v>1.7241379310344827</v>
      </c>
    </row>
    <row r="49" spans="1:5" ht="12.75" thickBot="1" x14ac:dyDescent="0.25">
      <c r="A49" s="69" t="s">
        <v>201</v>
      </c>
      <c r="B49" s="73">
        <f>SUM(B5:B48)</f>
        <v>154</v>
      </c>
      <c r="C49" s="74">
        <f>SUM(C5:C48)</f>
        <v>78</v>
      </c>
      <c r="D49" s="73">
        <f>SUM(D5:D48)</f>
        <v>232</v>
      </c>
      <c r="E49" s="298">
        <f t="shared" si="0"/>
        <v>100</v>
      </c>
    </row>
    <row r="51" spans="1:5" x14ac:dyDescent="0.2">
      <c r="A51" s="117" t="s">
        <v>315</v>
      </c>
    </row>
    <row r="52" spans="1:5" x14ac:dyDescent="0.2">
      <c r="A52" s="1" t="s">
        <v>190</v>
      </c>
    </row>
    <row r="53" spans="1:5" ht="12.75" thickBot="1" x14ac:dyDescent="0.25"/>
    <row r="54" spans="1:5" ht="12.75" thickBot="1" x14ac:dyDescent="0.25">
      <c r="A54" s="69" t="s">
        <v>0</v>
      </c>
      <c r="B54" s="70" t="s">
        <v>185</v>
      </c>
      <c r="C54" s="71" t="s">
        <v>186</v>
      </c>
      <c r="D54" s="70" t="s">
        <v>2</v>
      </c>
      <c r="E54" s="72" t="s">
        <v>3</v>
      </c>
    </row>
    <row r="55" spans="1:5" x14ac:dyDescent="0.2">
      <c r="A55" s="142" t="s">
        <v>13</v>
      </c>
      <c r="B55" s="112">
        <v>1</v>
      </c>
      <c r="C55" s="113">
        <v>1</v>
      </c>
      <c r="D55" s="154">
        <v>2</v>
      </c>
      <c r="E55" s="323">
        <f>D55*100/$D$62</f>
        <v>22.222222222222221</v>
      </c>
    </row>
    <row r="56" spans="1:5" x14ac:dyDescent="0.2">
      <c r="A56" s="142" t="s">
        <v>24</v>
      </c>
      <c r="B56" s="112" t="s">
        <v>5</v>
      </c>
      <c r="C56" s="113">
        <v>1</v>
      </c>
      <c r="D56" s="154">
        <v>1</v>
      </c>
      <c r="E56" s="323">
        <f>D56*100/$D$62</f>
        <v>11.111111111111111</v>
      </c>
    </row>
    <row r="57" spans="1:5" x14ac:dyDescent="0.2">
      <c r="A57" s="142" t="s">
        <v>103</v>
      </c>
      <c r="B57" s="112">
        <v>1</v>
      </c>
      <c r="C57" s="113" t="s">
        <v>5</v>
      </c>
      <c r="D57" s="154">
        <v>1</v>
      </c>
      <c r="E57" s="323">
        <f>D57*100/$D$62</f>
        <v>11.111111111111111</v>
      </c>
    </row>
    <row r="58" spans="1:5" x14ac:dyDescent="0.2">
      <c r="A58" s="142" t="s">
        <v>199</v>
      </c>
      <c r="B58" s="112">
        <v>1</v>
      </c>
      <c r="C58" s="113" t="s">
        <v>5</v>
      </c>
      <c r="D58" s="154">
        <v>1</v>
      </c>
      <c r="E58" s="323">
        <f>D58*100/$D$62</f>
        <v>11.111111111111111</v>
      </c>
    </row>
    <row r="59" spans="1:5" x14ac:dyDescent="0.2">
      <c r="A59" s="142" t="s">
        <v>49</v>
      </c>
      <c r="B59" s="112">
        <v>1</v>
      </c>
      <c r="C59" s="113">
        <v>1</v>
      </c>
      <c r="D59" s="154">
        <v>2</v>
      </c>
      <c r="E59" s="323">
        <f>D59*100/$D$62</f>
        <v>22.222222222222221</v>
      </c>
    </row>
    <row r="60" spans="1:5" x14ac:dyDescent="0.2">
      <c r="A60" s="142" t="s">
        <v>51</v>
      </c>
      <c r="B60" s="112">
        <v>1</v>
      </c>
      <c r="C60" s="113" t="s">
        <v>5</v>
      </c>
      <c r="D60" s="154">
        <v>1</v>
      </c>
      <c r="E60" s="323">
        <f>D60*100/$D$62</f>
        <v>11.111111111111111</v>
      </c>
    </row>
    <row r="61" spans="1:5" ht="12.75" thickBot="1" x14ac:dyDescent="0.25">
      <c r="A61" s="142" t="s">
        <v>121</v>
      </c>
      <c r="B61" s="112" t="s">
        <v>5</v>
      </c>
      <c r="C61" s="113">
        <v>1</v>
      </c>
      <c r="D61" s="154">
        <v>1</v>
      </c>
      <c r="E61" s="323">
        <f>D61*100/$D$62</f>
        <v>11.111111111111111</v>
      </c>
    </row>
    <row r="62" spans="1:5" ht="12.75" thickBot="1" x14ac:dyDescent="0.25">
      <c r="A62" s="69" t="s">
        <v>63</v>
      </c>
      <c r="B62" s="73">
        <f t="shared" ref="B62:C62" si="1">SUM(B55:B61)</f>
        <v>5</v>
      </c>
      <c r="C62" s="74">
        <f t="shared" si="1"/>
        <v>4</v>
      </c>
      <c r="D62" s="73">
        <f>SUM(D55:D61)</f>
        <v>9</v>
      </c>
      <c r="E62" s="324">
        <f>D62*100/$D$62</f>
        <v>100</v>
      </c>
    </row>
  </sheetData>
  <phoneticPr fontId="2" type="noConversion"/>
  <pageMargins left="0.7" right="0.7" top="0.75" bottom="0.75" header="0.3" footer="0.3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</sheetPr>
  <dimension ref="A1:E86"/>
  <sheetViews>
    <sheetView zoomScaleNormal="100" workbookViewId="0">
      <selection activeCell="E23" sqref="E23"/>
    </sheetView>
  </sheetViews>
  <sheetFormatPr defaultRowHeight="12" x14ac:dyDescent="0.2"/>
  <cols>
    <col min="1" max="1" width="36.28515625" style="1" customWidth="1"/>
    <col min="2" max="4" width="9.140625" style="1"/>
    <col min="5" max="5" width="10.5703125" style="1" bestFit="1" customWidth="1"/>
    <col min="6" max="16384" width="9.140625" style="1"/>
  </cols>
  <sheetData>
    <row r="1" spans="1:5" x14ac:dyDescent="0.2">
      <c r="A1" s="117" t="s">
        <v>316</v>
      </c>
    </row>
    <row r="2" spans="1:5" x14ac:dyDescent="0.2">
      <c r="A2" s="1" t="s">
        <v>198</v>
      </c>
    </row>
    <row r="3" spans="1:5" ht="12.75" thickBot="1" x14ac:dyDescent="0.25"/>
    <row r="4" spans="1:5" ht="12.75" thickBot="1" x14ac:dyDescent="0.25">
      <c r="A4" s="134" t="s">
        <v>0</v>
      </c>
      <c r="B4" s="135" t="s">
        <v>194</v>
      </c>
      <c r="C4" s="176" t="s">
        <v>195</v>
      </c>
      <c r="D4" s="172" t="s">
        <v>201</v>
      </c>
      <c r="E4" s="136" t="s">
        <v>3</v>
      </c>
    </row>
    <row r="5" spans="1:5" x14ac:dyDescent="0.2">
      <c r="A5" s="142" t="s">
        <v>4</v>
      </c>
      <c r="B5" s="112">
        <v>1</v>
      </c>
      <c r="C5" s="175">
        <v>1</v>
      </c>
      <c r="D5" s="173">
        <v>2</v>
      </c>
      <c r="E5" s="321">
        <f t="shared" ref="E5:E36" si="0">D5*100/$D$86</f>
        <v>5.4884742041712405E-2</v>
      </c>
    </row>
    <row r="6" spans="1:5" x14ac:dyDescent="0.2">
      <c r="A6" s="141" t="s">
        <v>68</v>
      </c>
      <c r="B6" s="114" t="s">
        <v>5</v>
      </c>
      <c r="C6" s="174">
        <v>5</v>
      </c>
      <c r="D6" s="173">
        <v>5</v>
      </c>
      <c r="E6" s="321">
        <f t="shared" si="0"/>
        <v>0.13721185510428102</v>
      </c>
    </row>
    <row r="7" spans="1:5" x14ac:dyDescent="0.2">
      <c r="A7" s="141" t="s">
        <v>6</v>
      </c>
      <c r="B7" s="114" t="s">
        <v>5</v>
      </c>
      <c r="C7" s="174">
        <v>5</v>
      </c>
      <c r="D7" s="173">
        <v>5</v>
      </c>
      <c r="E7" s="321">
        <f t="shared" si="0"/>
        <v>0.13721185510428102</v>
      </c>
    </row>
    <row r="8" spans="1:5" x14ac:dyDescent="0.2">
      <c r="A8" s="141" t="s">
        <v>7</v>
      </c>
      <c r="B8" s="114">
        <v>1</v>
      </c>
      <c r="C8" s="174" t="s">
        <v>5</v>
      </c>
      <c r="D8" s="173">
        <v>1</v>
      </c>
      <c r="E8" s="321">
        <f t="shared" si="0"/>
        <v>2.7442371020856202E-2</v>
      </c>
    </row>
    <row r="9" spans="1:5" x14ac:dyDescent="0.2">
      <c r="A9" s="141" t="s">
        <v>91</v>
      </c>
      <c r="B9" s="114" t="s">
        <v>5</v>
      </c>
      <c r="C9" s="174">
        <v>1</v>
      </c>
      <c r="D9" s="173">
        <v>1</v>
      </c>
      <c r="E9" s="321">
        <f t="shared" si="0"/>
        <v>2.7442371020856202E-2</v>
      </c>
    </row>
    <row r="10" spans="1:5" x14ac:dyDescent="0.2">
      <c r="A10" s="141" t="s">
        <v>92</v>
      </c>
      <c r="B10" s="114" t="s">
        <v>5</v>
      </c>
      <c r="C10" s="174">
        <v>1</v>
      </c>
      <c r="D10" s="173">
        <v>1</v>
      </c>
      <c r="E10" s="321">
        <f t="shared" si="0"/>
        <v>2.7442371020856202E-2</v>
      </c>
    </row>
    <row r="11" spans="1:5" x14ac:dyDescent="0.2">
      <c r="A11" s="141" t="s">
        <v>8</v>
      </c>
      <c r="B11" s="114">
        <v>63</v>
      </c>
      <c r="C11" s="174">
        <v>67</v>
      </c>
      <c r="D11" s="173">
        <v>130</v>
      </c>
      <c r="E11" s="321">
        <f t="shared" si="0"/>
        <v>3.5675082327113063</v>
      </c>
    </row>
    <row r="12" spans="1:5" x14ac:dyDescent="0.2">
      <c r="A12" s="141" t="s">
        <v>93</v>
      </c>
      <c r="B12" s="114" t="s">
        <v>5</v>
      </c>
      <c r="C12" s="174">
        <v>1</v>
      </c>
      <c r="D12" s="173">
        <v>1</v>
      </c>
      <c r="E12" s="321">
        <f t="shared" si="0"/>
        <v>2.7442371020856202E-2</v>
      </c>
    </row>
    <row r="13" spans="1:5" x14ac:dyDescent="0.2">
      <c r="A13" s="141" t="s">
        <v>9</v>
      </c>
      <c r="B13" s="114">
        <v>6</v>
      </c>
      <c r="C13" s="174">
        <v>8</v>
      </c>
      <c r="D13" s="173">
        <v>14</v>
      </c>
      <c r="E13" s="321">
        <f t="shared" si="0"/>
        <v>0.38419319429198684</v>
      </c>
    </row>
    <row r="14" spans="1:5" x14ac:dyDescent="0.2">
      <c r="A14" s="141" t="s">
        <v>252</v>
      </c>
      <c r="B14" s="114">
        <v>3</v>
      </c>
      <c r="C14" s="174">
        <v>4</v>
      </c>
      <c r="D14" s="173">
        <v>7</v>
      </c>
      <c r="E14" s="321">
        <f t="shared" si="0"/>
        <v>0.19209659714599342</v>
      </c>
    </row>
    <row r="15" spans="1:5" x14ac:dyDescent="0.2">
      <c r="A15" s="141" t="s">
        <v>10</v>
      </c>
      <c r="B15" s="114">
        <v>1</v>
      </c>
      <c r="C15" s="174">
        <v>10</v>
      </c>
      <c r="D15" s="173">
        <v>11</v>
      </c>
      <c r="E15" s="321">
        <f t="shared" si="0"/>
        <v>0.30186608122941821</v>
      </c>
    </row>
    <row r="16" spans="1:5" x14ac:dyDescent="0.2">
      <c r="A16" s="141" t="s">
        <v>11</v>
      </c>
      <c r="B16" s="114">
        <v>4</v>
      </c>
      <c r="C16" s="174">
        <v>5</v>
      </c>
      <c r="D16" s="173">
        <v>9</v>
      </c>
      <c r="E16" s="321">
        <f t="shared" si="0"/>
        <v>0.24698133918770582</v>
      </c>
    </row>
    <row r="17" spans="1:5" x14ac:dyDescent="0.2">
      <c r="A17" s="141" t="s">
        <v>13</v>
      </c>
      <c r="B17" s="114">
        <v>85</v>
      </c>
      <c r="C17" s="174">
        <v>81</v>
      </c>
      <c r="D17" s="173">
        <v>166</v>
      </c>
      <c r="E17" s="321">
        <f t="shared" si="0"/>
        <v>4.5554335894621296</v>
      </c>
    </row>
    <row r="18" spans="1:5" x14ac:dyDescent="0.2">
      <c r="A18" s="141" t="s">
        <v>203</v>
      </c>
      <c r="B18" s="114">
        <v>1</v>
      </c>
      <c r="C18" s="174">
        <v>4</v>
      </c>
      <c r="D18" s="173">
        <v>5</v>
      </c>
      <c r="E18" s="321">
        <f t="shared" si="0"/>
        <v>0.13721185510428102</v>
      </c>
    </row>
    <row r="19" spans="1:5" x14ac:dyDescent="0.2">
      <c r="A19" s="141" t="s">
        <v>96</v>
      </c>
      <c r="B19" s="114" t="s">
        <v>5</v>
      </c>
      <c r="C19" s="174">
        <v>1</v>
      </c>
      <c r="D19" s="173">
        <v>1</v>
      </c>
      <c r="E19" s="321">
        <f t="shared" si="0"/>
        <v>2.7442371020856202E-2</v>
      </c>
    </row>
    <row r="20" spans="1:5" x14ac:dyDescent="0.2">
      <c r="A20" s="141" t="s">
        <v>97</v>
      </c>
      <c r="B20" s="114">
        <v>1</v>
      </c>
      <c r="C20" s="174">
        <v>1</v>
      </c>
      <c r="D20" s="173">
        <v>2</v>
      </c>
      <c r="E20" s="321">
        <f t="shared" si="0"/>
        <v>5.4884742041712405E-2</v>
      </c>
    </row>
    <row r="21" spans="1:5" x14ac:dyDescent="0.2">
      <c r="A21" s="141" t="s">
        <v>16</v>
      </c>
      <c r="B21" s="114">
        <v>140</v>
      </c>
      <c r="C21" s="174">
        <v>176</v>
      </c>
      <c r="D21" s="173">
        <v>316</v>
      </c>
      <c r="E21" s="321">
        <f t="shared" si="0"/>
        <v>8.6717892425905596</v>
      </c>
    </row>
    <row r="22" spans="1:5" x14ac:dyDescent="0.2">
      <c r="A22" s="141" t="s">
        <v>80</v>
      </c>
      <c r="B22" s="114" t="s">
        <v>5</v>
      </c>
      <c r="C22" s="174">
        <v>3</v>
      </c>
      <c r="D22" s="173">
        <v>3</v>
      </c>
      <c r="E22" s="321">
        <f t="shared" si="0"/>
        <v>8.232711306256861E-2</v>
      </c>
    </row>
    <row r="23" spans="1:5" x14ac:dyDescent="0.2">
      <c r="A23" s="141" t="s">
        <v>181</v>
      </c>
      <c r="B23" s="114" t="s">
        <v>5</v>
      </c>
      <c r="C23" s="174">
        <v>4</v>
      </c>
      <c r="D23" s="173">
        <v>4</v>
      </c>
      <c r="E23" s="321">
        <f t="shared" si="0"/>
        <v>0.10976948408342481</v>
      </c>
    </row>
    <row r="24" spans="1:5" x14ac:dyDescent="0.2">
      <c r="A24" s="141" t="s">
        <v>17</v>
      </c>
      <c r="B24" s="114" t="s">
        <v>5</v>
      </c>
      <c r="C24" s="174">
        <v>8</v>
      </c>
      <c r="D24" s="173">
        <v>8</v>
      </c>
      <c r="E24" s="321">
        <f t="shared" si="0"/>
        <v>0.21953896816684962</v>
      </c>
    </row>
    <row r="25" spans="1:5" x14ac:dyDescent="0.2">
      <c r="A25" s="141" t="s">
        <v>19</v>
      </c>
      <c r="B25" s="114" t="s">
        <v>5</v>
      </c>
      <c r="C25" s="174">
        <v>1</v>
      </c>
      <c r="D25" s="173">
        <v>1</v>
      </c>
      <c r="E25" s="321">
        <f t="shared" si="0"/>
        <v>2.7442371020856202E-2</v>
      </c>
    </row>
    <row r="26" spans="1:5" x14ac:dyDescent="0.2">
      <c r="A26" s="141" t="s">
        <v>81</v>
      </c>
      <c r="B26" s="114">
        <v>8</v>
      </c>
      <c r="C26" s="174">
        <v>4</v>
      </c>
      <c r="D26" s="173">
        <v>12</v>
      </c>
      <c r="E26" s="321">
        <f t="shared" si="0"/>
        <v>0.32930845225027444</v>
      </c>
    </row>
    <row r="27" spans="1:5" x14ac:dyDescent="0.2">
      <c r="A27" s="141" t="s">
        <v>21</v>
      </c>
      <c r="B27" s="114">
        <v>1</v>
      </c>
      <c r="C27" s="174">
        <v>3</v>
      </c>
      <c r="D27" s="173">
        <v>4</v>
      </c>
      <c r="E27" s="321">
        <f t="shared" si="0"/>
        <v>0.10976948408342481</v>
      </c>
    </row>
    <row r="28" spans="1:5" x14ac:dyDescent="0.2">
      <c r="A28" s="141" t="s">
        <v>22</v>
      </c>
      <c r="B28" s="114">
        <v>4</v>
      </c>
      <c r="C28" s="174">
        <v>7</v>
      </c>
      <c r="D28" s="173">
        <v>11</v>
      </c>
      <c r="E28" s="321">
        <f t="shared" si="0"/>
        <v>0.30186608122941821</v>
      </c>
    </row>
    <row r="29" spans="1:5" x14ac:dyDescent="0.2">
      <c r="A29" s="141" t="s">
        <v>23</v>
      </c>
      <c r="B29" s="114" t="s">
        <v>5</v>
      </c>
      <c r="C29" s="174">
        <v>1</v>
      </c>
      <c r="D29" s="173">
        <v>1</v>
      </c>
      <c r="E29" s="321">
        <f t="shared" si="0"/>
        <v>2.7442371020856202E-2</v>
      </c>
    </row>
    <row r="30" spans="1:5" x14ac:dyDescent="0.2">
      <c r="A30" s="141" t="s">
        <v>24</v>
      </c>
      <c r="B30" s="114">
        <v>29</v>
      </c>
      <c r="C30" s="174">
        <v>78</v>
      </c>
      <c r="D30" s="173">
        <v>107</v>
      </c>
      <c r="E30" s="321">
        <f t="shared" si="0"/>
        <v>2.9363336992316138</v>
      </c>
    </row>
    <row r="31" spans="1:5" x14ac:dyDescent="0.2">
      <c r="A31" s="141" t="s">
        <v>82</v>
      </c>
      <c r="B31" s="114" t="s">
        <v>5</v>
      </c>
      <c r="C31" s="174">
        <v>1</v>
      </c>
      <c r="D31" s="173">
        <v>1</v>
      </c>
      <c r="E31" s="321">
        <f t="shared" si="0"/>
        <v>2.7442371020856202E-2</v>
      </c>
    </row>
    <row r="32" spans="1:5" x14ac:dyDescent="0.2">
      <c r="A32" s="141" t="s">
        <v>25</v>
      </c>
      <c r="B32" s="114">
        <v>2</v>
      </c>
      <c r="C32" s="174">
        <v>10</v>
      </c>
      <c r="D32" s="173">
        <v>12</v>
      </c>
      <c r="E32" s="321">
        <f t="shared" si="0"/>
        <v>0.32930845225027444</v>
      </c>
    </row>
    <row r="33" spans="1:5" x14ac:dyDescent="0.2">
      <c r="A33" s="141" t="s">
        <v>26</v>
      </c>
      <c r="B33" s="114">
        <v>1</v>
      </c>
      <c r="C33" s="174">
        <v>3</v>
      </c>
      <c r="D33" s="173">
        <v>4</v>
      </c>
      <c r="E33" s="321">
        <f t="shared" si="0"/>
        <v>0.10976948408342481</v>
      </c>
    </row>
    <row r="34" spans="1:5" x14ac:dyDescent="0.2">
      <c r="A34" s="141" t="s">
        <v>160</v>
      </c>
      <c r="B34" s="114">
        <v>2</v>
      </c>
      <c r="C34" s="174" t="s">
        <v>5</v>
      </c>
      <c r="D34" s="173">
        <v>2</v>
      </c>
      <c r="E34" s="321">
        <f t="shared" si="0"/>
        <v>5.4884742041712405E-2</v>
      </c>
    </row>
    <row r="35" spans="1:5" x14ac:dyDescent="0.2">
      <c r="A35" s="141" t="s">
        <v>102</v>
      </c>
      <c r="B35" s="114">
        <v>7</v>
      </c>
      <c r="C35" s="174">
        <v>7</v>
      </c>
      <c r="D35" s="173">
        <v>14</v>
      </c>
      <c r="E35" s="321">
        <f t="shared" si="0"/>
        <v>0.38419319429198684</v>
      </c>
    </row>
    <row r="36" spans="1:5" x14ac:dyDescent="0.2">
      <c r="A36" s="141" t="s">
        <v>103</v>
      </c>
      <c r="B36" s="114">
        <v>3</v>
      </c>
      <c r="C36" s="174">
        <v>3</v>
      </c>
      <c r="D36" s="173">
        <v>6</v>
      </c>
      <c r="E36" s="321">
        <f t="shared" si="0"/>
        <v>0.16465422612513722</v>
      </c>
    </row>
    <row r="37" spans="1:5" x14ac:dyDescent="0.2">
      <c r="A37" s="141" t="s">
        <v>27</v>
      </c>
      <c r="B37" s="114" t="s">
        <v>5</v>
      </c>
      <c r="C37" s="174">
        <v>1</v>
      </c>
      <c r="D37" s="173">
        <v>1</v>
      </c>
      <c r="E37" s="321">
        <f t="shared" ref="E37:E68" si="1">D37*100/$D$86</f>
        <v>2.7442371020856202E-2</v>
      </c>
    </row>
    <row r="38" spans="1:5" x14ac:dyDescent="0.2">
      <c r="A38" s="141" t="s">
        <v>28</v>
      </c>
      <c r="B38" s="114">
        <v>2</v>
      </c>
      <c r="C38" s="174">
        <v>18</v>
      </c>
      <c r="D38" s="173">
        <v>20</v>
      </c>
      <c r="E38" s="321">
        <f t="shared" si="1"/>
        <v>0.54884742041712409</v>
      </c>
    </row>
    <row r="39" spans="1:5" x14ac:dyDescent="0.2">
      <c r="A39" s="141" t="s">
        <v>106</v>
      </c>
      <c r="B39" s="114" t="s">
        <v>5</v>
      </c>
      <c r="C39" s="174">
        <v>1</v>
      </c>
      <c r="D39" s="173">
        <v>1</v>
      </c>
      <c r="E39" s="321">
        <f t="shared" si="1"/>
        <v>2.7442371020856202E-2</v>
      </c>
    </row>
    <row r="40" spans="1:5" x14ac:dyDescent="0.2">
      <c r="A40" s="141" t="s">
        <v>29</v>
      </c>
      <c r="B40" s="114">
        <v>9</v>
      </c>
      <c r="C40" s="174">
        <v>2</v>
      </c>
      <c r="D40" s="173">
        <v>11</v>
      </c>
      <c r="E40" s="321">
        <f t="shared" si="1"/>
        <v>0.30186608122941821</v>
      </c>
    </row>
    <row r="41" spans="1:5" x14ac:dyDescent="0.2">
      <c r="A41" s="141" t="s">
        <v>30</v>
      </c>
      <c r="B41" s="114">
        <v>3</v>
      </c>
      <c r="C41" s="174">
        <v>2</v>
      </c>
      <c r="D41" s="173">
        <v>5</v>
      </c>
      <c r="E41" s="321">
        <f t="shared" si="1"/>
        <v>0.13721185510428102</v>
      </c>
    </row>
    <row r="42" spans="1:5" x14ac:dyDescent="0.2">
      <c r="A42" s="141" t="s">
        <v>31</v>
      </c>
      <c r="B42" s="114">
        <v>2</v>
      </c>
      <c r="C42" s="174">
        <v>2</v>
      </c>
      <c r="D42" s="173">
        <v>4</v>
      </c>
      <c r="E42" s="321">
        <f t="shared" si="1"/>
        <v>0.10976948408342481</v>
      </c>
    </row>
    <row r="43" spans="1:5" x14ac:dyDescent="0.2">
      <c r="A43" s="141" t="s">
        <v>32</v>
      </c>
      <c r="B43" s="114">
        <v>1</v>
      </c>
      <c r="C43" s="174">
        <v>2</v>
      </c>
      <c r="D43" s="173">
        <v>3</v>
      </c>
      <c r="E43" s="321">
        <f t="shared" si="1"/>
        <v>8.232711306256861E-2</v>
      </c>
    </row>
    <row r="44" spans="1:5" x14ac:dyDescent="0.2">
      <c r="A44" s="141" t="s">
        <v>34</v>
      </c>
      <c r="B44" s="114">
        <v>1</v>
      </c>
      <c r="C44" s="174">
        <v>3</v>
      </c>
      <c r="D44" s="173">
        <v>4</v>
      </c>
      <c r="E44" s="321">
        <f t="shared" si="1"/>
        <v>0.10976948408342481</v>
      </c>
    </row>
    <row r="45" spans="1:5" x14ac:dyDescent="0.2">
      <c r="A45" s="141" t="s">
        <v>108</v>
      </c>
      <c r="B45" s="114">
        <v>30</v>
      </c>
      <c r="C45" s="174">
        <v>37</v>
      </c>
      <c r="D45" s="173">
        <v>67</v>
      </c>
      <c r="E45" s="321">
        <f t="shared" si="1"/>
        <v>1.8386388583973656</v>
      </c>
    </row>
    <row r="46" spans="1:5" x14ac:dyDescent="0.2">
      <c r="A46" s="141" t="s">
        <v>35</v>
      </c>
      <c r="B46" s="114" t="s">
        <v>5</v>
      </c>
      <c r="C46" s="174">
        <v>8</v>
      </c>
      <c r="D46" s="173">
        <v>8</v>
      </c>
      <c r="E46" s="321">
        <f t="shared" si="1"/>
        <v>0.21953896816684962</v>
      </c>
    </row>
    <row r="47" spans="1:5" x14ac:dyDescent="0.2">
      <c r="A47" s="141" t="s">
        <v>109</v>
      </c>
      <c r="B47" s="114" t="s">
        <v>5</v>
      </c>
      <c r="C47" s="174">
        <v>1</v>
      </c>
      <c r="D47" s="173">
        <v>1</v>
      </c>
      <c r="E47" s="321">
        <f t="shared" si="1"/>
        <v>2.7442371020856202E-2</v>
      </c>
    </row>
    <row r="48" spans="1:5" x14ac:dyDescent="0.2">
      <c r="A48" s="141" t="s">
        <v>110</v>
      </c>
      <c r="B48" s="114">
        <v>1</v>
      </c>
      <c r="C48" s="174">
        <v>1</v>
      </c>
      <c r="D48" s="173">
        <v>2</v>
      </c>
      <c r="E48" s="321">
        <f t="shared" si="1"/>
        <v>5.4884742041712405E-2</v>
      </c>
    </row>
    <row r="49" spans="1:5" x14ac:dyDescent="0.2">
      <c r="A49" s="141" t="s">
        <v>36</v>
      </c>
      <c r="B49" s="114">
        <v>2</v>
      </c>
      <c r="C49" s="174" t="s">
        <v>5</v>
      </c>
      <c r="D49" s="173">
        <v>2</v>
      </c>
      <c r="E49" s="321">
        <f t="shared" si="1"/>
        <v>5.4884742041712405E-2</v>
      </c>
    </row>
    <row r="50" spans="1:5" x14ac:dyDescent="0.2">
      <c r="A50" s="141" t="s">
        <v>157</v>
      </c>
      <c r="B50" s="114" t="s">
        <v>5</v>
      </c>
      <c r="C50" s="174">
        <v>1</v>
      </c>
      <c r="D50" s="173">
        <v>1</v>
      </c>
      <c r="E50" s="321">
        <f t="shared" si="1"/>
        <v>2.7442371020856202E-2</v>
      </c>
    </row>
    <row r="51" spans="1:5" x14ac:dyDescent="0.2">
      <c r="A51" s="141" t="s">
        <v>112</v>
      </c>
      <c r="B51" s="114" t="s">
        <v>5</v>
      </c>
      <c r="C51" s="174">
        <v>2</v>
      </c>
      <c r="D51" s="173">
        <v>2</v>
      </c>
      <c r="E51" s="321">
        <f t="shared" si="1"/>
        <v>5.4884742041712405E-2</v>
      </c>
    </row>
    <row r="52" spans="1:5" x14ac:dyDescent="0.2">
      <c r="A52" s="141" t="s">
        <v>38</v>
      </c>
      <c r="B52" s="114" t="s">
        <v>5</v>
      </c>
      <c r="C52" s="174">
        <v>1</v>
      </c>
      <c r="D52" s="173">
        <v>1</v>
      </c>
      <c r="E52" s="321">
        <f t="shared" si="1"/>
        <v>2.7442371020856202E-2</v>
      </c>
    </row>
    <row r="53" spans="1:5" x14ac:dyDescent="0.2">
      <c r="A53" s="141" t="s">
        <v>113</v>
      </c>
      <c r="B53" s="114">
        <v>1</v>
      </c>
      <c r="C53" s="174" t="s">
        <v>5</v>
      </c>
      <c r="D53" s="173">
        <v>1</v>
      </c>
      <c r="E53" s="321">
        <f t="shared" si="1"/>
        <v>2.7442371020856202E-2</v>
      </c>
    </row>
    <row r="54" spans="1:5" x14ac:dyDescent="0.2">
      <c r="A54" s="141" t="s">
        <v>43</v>
      </c>
      <c r="B54" s="114">
        <v>1</v>
      </c>
      <c r="C54" s="174">
        <v>8</v>
      </c>
      <c r="D54" s="173">
        <v>9</v>
      </c>
      <c r="E54" s="321">
        <f t="shared" si="1"/>
        <v>0.24698133918770582</v>
      </c>
    </row>
    <row r="55" spans="1:5" x14ac:dyDescent="0.2">
      <c r="A55" s="141" t="s">
        <v>114</v>
      </c>
      <c r="B55" s="114">
        <v>1</v>
      </c>
      <c r="C55" s="174">
        <v>8</v>
      </c>
      <c r="D55" s="173">
        <v>9</v>
      </c>
      <c r="E55" s="321">
        <f t="shared" si="1"/>
        <v>0.24698133918770582</v>
      </c>
    </row>
    <row r="56" spans="1:5" x14ac:dyDescent="0.2">
      <c r="A56" s="141" t="s">
        <v>199</v>
      </c>
      <c r="B56" s="114">
        <v>7</v>
      </c>
      <c r="C56" s="174">
        <v>8</v>
      </c>
      <c r="D56" s="173">
        <v>15</v>
      </c>
      <c r="E56" s="321">
        <f t="shared" si="1"/>
        <v>0.41163556531284301</v>
      </c>
    </row>
    <row r="57" spans="1:5" x14ac:dyDescent="0.2">
      <c r="A57" s="141" t="s">
        <v>45</v>
      </c>
      <c r="B57" s="114">
        <v>13</v>
      </c>
      <c r="C57" s="174">
        <v>10</v>
      </c>
      <c r="D57" s="173">
        <v>23</v>
      </c>
      <c r="E57" s="321">
        <f t="shared" si="1"/>
        <v>0.63117453347969266</v>
      </c>
    </row>
    <row r="58" spans="1:5" x14ac:dyDescent="0.2">
      <c r="A58" s="141" t="s">
        <v>209</v>
      </c>
      <c r="B58" s="114">
        <v>1</v>
      </c>
      <c r="C58" s="174">
        <v>1</v>
      </c>
      <c r="D58" s="173">
        <v>2</v>
      </c>
      <c r="E58" s="321">
        <f t="shared" si="1"/>
        <v>5.4884742041712405E-2</v>
      </c>
    </row>
    <row r="59" spans="1:5" x14ac:dyDescent="0.2">
      <c r="A59" s="141" t="s">
        <v>46</v>
      </c>
      <c r="B59" s="114">
        <v>12</v>
      </c>
      <c r="C59" s="174">
        <v>27</v>
      </c>
      <c r="D59" s="173">
        <v>39</v>
      </c>
      <c r="E59" s="321">
        <f t="shared" si="1"/>
        <v>1.0702524698133919</v>
      </c>
    </row>
    <row r="60" spans="1:5" x14ac:dyDescent="0.2">
      <c r="A60" s="141" t="s">
        <v>70</v>
      </c>
      <c r="B60" s="114">
        <v>1</v>
      </c>
      <c r="C60" s="174">
        <v>13</v>
      </c>
      <c r="D60" s="173">
        <v>14</v>
      </c>
      <c r="E60" s="321">
        <f t="shared" si="1"/>
        <v>0.38419319429198684</v>
      </c>
    </row>
    <row r="61" spans="1:5" x14ac:dyDescent="0.2">
      <c r="A61" s="141" t="s">
        <v>47</v>
      </c>
      <c r="B61" s="114">
        <v>2</v>
      </c>
      <c r="C61" s="174">
        <v>14</v>
      </c>
      <c r="D61" s="173">
        <v>16</v>
      </c>
      <c r="E61" s="321">
        <f t="shared" si="1"/>
        <v>0.43907793633369924</v>
      </c>
    </row>
    <row r="62" spans="1:5" x14ac:dyDescent="0.2">
      <c r="A62" s="141" t="s">
        <v>182</v>
      </c>
      <c r="B62" s="114" t="s">
        <v>5</v>
      </c>
      <c r="C62" s="174">
        <v>8</v>
      </c>
      <c r="D62" s="173">
        <v>7</v>
      </c>
      <c r="E62" s="321">
        <f t="shared" si="1"/>
        <v>0.19209659714599342</v>
      </c>
    </row>
    <row r="63" spans="1:5" x14ac:dyDescent="0.2">
      <c r="A63" s="141" t="s">
        <v>133</v>
      </c>
      <c r="B63" s="114" t="s">
        <v>5</v>
      </c>
      <c r="C63" s="174">
        <v>1</v>
      </c>
      <c r="D63" s="173">
        <v>1</v>
      </c>
      <c r="E63" s="321">
        <f t="shared" si="1"/>
        <v>2.7442371020856202E-2</v>
      </c>
    </row>
    <row r="64" spans="1:5" x14ac:dyDescent="0.2">
      <c r="A64" s="141" t="s">
        <v>117</v>
      </c>
      <c r="B64" s="114" t="s">
        <v>5</v>
      </c>
      <c r="C64" s="174">
        <v>1</v>
      </c>
      <c r="D64" s="173">
        <v>1</v>
      </c>
      <c r="E64" s="321">
        <f t="shared" si="1"/>
        <v>2.7442371020856202E-2</v>
      </c>
    </row>
    <row r="65" spans="1:5" x14ac:dyDescent="0.2">
      <c r="A65" s="141" t="s">
        <v>48</v>
      </c>
      <c r="B65" s="114">
        <v>1</v>
      </c>
      <c r="C65" s="174" t="s">
        <v>5</v>
      </c>
      <c r="D65" s="173">
        <v>1</v>
      </c>
      <c r="E65" s="321">
        <f t="shared" si="1"/>
        <v>2.7442371020856202E-2</v>
      </c>
    </row>
    <row r="66" spans="1:5" x14ac:dyDescent="0.2">
      <c r="A66" s="141" t="s">
        <v>49</v>
      </c>
      <c r="B66" s="114">
        <v>95</v>
      </c>
      <c r="C66" s="174">
        <v>69</v>
      </c>
      <c r="D66" s="173">
        <v>164</v>
      </c>
      <c r="E66" s="321">
        <f t="shared" ref="E66:E85" si="2">D66*100/$D$86</f>
        <v>4.5005488474204167</v>
      </c>
    </row>
    <row r="67" spans="1:5" x14ac:dyDescent="0.2">
      <c r="A67" s="141" t="s">
        <v>50</v>
      </c>
      <c r="B67" s="114" t="s">
        <v>5</v>
      </c>
      <c r="C67" s="174">
        <v>2</v>
      </c>
      <c r="D67" s="173">
        <v>2</v>
      </c>
      <c r="E67" s="321">
        <f t="shared" si="2"/>
        <v>5.4884742041712405E-2</v>
      </c>
    </row>
    <row r="68" spans="1:5" x14ac:dyDescent="0.2">
      <c r="A68" s="141" t="s">
        <v>51</v>
      </c>
      <c r="B68" s="114">
        <v>3</v>
      </c>
      <c r="C68" s="174">
        <v>4</v>
      </c>
      <c r="D68" s="173">
        <v>7</v>
      </c>
      <c r="E68" s="321">
        <f t="shared" si="2"/>
        <v>0.19209659714599342</v>
      </c>
    </row>
    <row r="69" spans="1:5" x14ac:dyDescent="0.2">
      <c r="A69" s="141" t="s">
        <v>119</v>
      </c>
      <c r="B69" s="114" t="s">
        <v>5</v>
      </c>
      <c r="C69" s="174">
        <v>1</v>
      </c>
      <c r="D69" s="173">
        <v>1</v>
      </c>
      <c r="E69" s="321">
        <f t="shared" si="2"/>
        <v>2.7442371020856202E-2</v>
      </c>
    </row>
    <row r="70" spans="1:5" x14ac:dyDescent="0.2">
      <c r="A70" s="141" t="s">
        <v>54</v>
      </c>
      <c r="B70" s="114" t="s">
        <v>5</v>
      </c>
      <c r="C70" s="174">
        <v>8</v>
      </c>
      <c r="D70" s="173">
        <v>8</v>
      </c>
      <c r="E70" s="321">
        <f t="shared" si="2"/>
        <v>0.21953896816684962</v>
      </c>
    </row>
    <row r="71" spans="1:5" x14ac:dyDescent="0.2">
      <c r="A71" s="141" t="s">
        <v>121</v>
      </c>
      <c r="B71" s="114">
        <v>4</v>
      </c>
      <c r="C71" s="174">
        <v>13</v>
      </c>
      <c r="D71" s="173">
        <v>17</v>
      </c>
      <c r="E71" s="321">
        <f t="shared" si="2"/>
        <v>0.46652030735455541</v>
      </c>
    </row>
    <row r="72" spans="1:5" x14ac:dyDescent="0.2">
      <c r="A72" s="141" t="s">
        <v>55</v>
      </c>
      <c r="B72" s="114" t="s">
        <v>5</v>
      </c>
      <c r="C72" s="174">
        <v>2</v>
      </c>
      <c r="D72" s="173">
        <v>2</v>
      </c>
      <c r="E72" s="321">
        <f t="shared" si="2"/>
        <v>5.4884742041712405E-2</v>
      </c>
    </row>
    <row r="73" spans="1:5" x14ac:dyDescent="0.2">
      <c r="A73" s="141" t="s">
        <v>56</v>
      </c>
      <c r="B73" s="114">
        <v>4</v>
      </c>
      <c r="C73" s="174">
        <v>19</v>
      </c>
      <c r="D73" s="173">
        <v>23</v>
      </c>
      <c r="E73" s="321">
        <f t="shared" si="2"/>
        <v>0.63117453347969266</v>
      </c>
    </row>
    <row r="74" spans="1:5" x14ac:dyDescent="0.2">
      <c r="A74" s="141" t="s">
        <v>57</v>
      </c>
      <c r="B74" s="114" t="s">
        <v>5</v>
      </c>
      <c r="C74" s="174">
        <v>1</v>
      </c>
      <c r="D74" s="173">
        <v>1</v>
      </c>
      <c r="E74" s="321">
        <f t="shared" si="2"/>
        <v>2.7442371020856202E-2</v>
      </c>
    </row>
    <row r="75" spans="1:5" x14ac:dyDescent="0.2">
      <c r="A75" s="141" t="s">
        <v>87</v>
      </c>
      <c r="B75" s="114">
        <v>4</v>
      </c>
      <c r="C75" s="174">
        <v>3</v>
      </c>
      <c r="D75" s="173">
        <v>7</v>
      </c>
      <c r="E75" s="321">
        <f t="shared" si="2"/>
        <v>0.19209659714599342</v>
      </c>
    </row>
    <row r="76" spans="1:5" x14ac:dyDescent="0.2">
      <c r="A76" s="141" t="s">
        <v>88</v>
      </c>
      <c r="B76" s="114">
        <v>1</v>
      </c>
      <c r="C76" s="174">
        <v>3</v>
      </c>
      <c r="D76" s="173">
        <v>4</v>
      </c>
      <c r="E76" s="321">
        <f t="shared" si="2"/>
        <v>0.10976948408342481</v>
      </c>
    </row>
    <row r="77" spans="1:5" x14ac:dyDescent="0.2">
      <c r="A77" s="141" t="s">
        <v>59</v>
      </c>
      <c r="B77" s="114" t="s">
        <v>5</v>
      </c>
      <c r="C77" s="174">
        <v>6</v>
      </c>
      <c r="D77" s="173">
        <v>6</v>
      </c>
      <c r="E77" s="321">
        <f t="shared" si="2"/>
        <v>0.16465422612513722</v>
      </c>
    </row>
    <row r="78" spans="1:5" x14ac:dyDescent="0.2">
      <c r="A78" s="141" t="s">
        <v>60</v>
      </c>
      <c r="B78" s="114">
        <v>23</v>
      </c>
      <c r="C78" s="174">
        <v>90</v>
      </c>
      <c r="D78" s="173">
        <v>113</v>
      </c>
      <c r="E78" s="321">
        <f t="shared" si="2"/>
        <v>3.1009879253567507</v>
      </c>
    </row>
    <row r="79" spans="1:5" x14ac:dyDescent="0.2">
      <c r="A79" s="141" t="s">
        <v>61</v>
      </c>
      <c r="B79" s="114" t="s">
        <v>5</v>
      </c>
      <c r="C79" s="174">
        <v>1</v>
      </c>
      <c r="D79" s="173">
        <v>1</v>
      </c>
      <c r="E79" s="321">
        <f t="shared" si="2"/>
        <v>2.7442371020856202E-2</v>
      </c>
    </row>
    <row r="80" spans="1:5" x14ac:dyDescent="0.2">
      <c r="A80" s="141" t="s">
        <v>63</v>
      </c>
      <c r="B80" s="114">
        <v>847</v>
      </c>
      <c r="C80" s="174">
        <v>779</v>
      </c>
      <c r="D80" s="173">
        <v>1626</v>
      </c>
      <c r="E80" s="321">
        <f t="shared" si="2"/>
        <v>44.621295279912182</v>
      </c>
    </row>
    <row r="81" spans="1:5" x14ac:dyDescent="0.2">
      <c r="A81" s="141" t="s">
        <v>64</v>
      </c>
      <c r="B81" s="114">
        <v>4</v>
      </c>
      <c r="C81" s="174">
        <v>15</v>
      </c>
      <c r="D81" s="173">
        <v>19</v>
      </c>
      <c r="E81" s="321">
        <f t="shared" si="2"/>
        <v>0.52140504939626786</v>
      </c>
    </row>
    <row r="82" spans="1:5" x14ac:dyDescent="0.2">
      <c r="A82" s="141" t="s">
        <v>65</v>
      </c>
      <c r="B82" s="114">
        <v>1</v>
      </c>
      <c r="C82" s="174" t="s">
        <v>5</v>
      </c>
      <c r="D82" s="173">
        <v>1</v>
      </c>
      <c r="E82" s="321">
        <f t="shared" si="2"/>
        <v>2.7442371020856202E-2</v>
      </c>
    </row>
    <row r="83" spans="1:5" x14ac:dyDescent="0.2">
      <c r="A83" s="141" t="s">
        <v>66</v>
      </c>
      <c r="B83" s="114">
        <v>203</v>
      </c>
      <c r="C83" s="174">
        <v>298</v>
      </c>
      <c r="D83" s="173">
        <v>501</v>
      </c>
      <c r="E83" s="321">
        <f t="shared" si="2"/>
        <v>13.748627881448957</v>
      </c>
    </row>
    <row r="84" spans="1:5" x14ac:dyDescent="0.2">
      <c r="A84" s="141" t="s">
        <v>72</v>
      </c>
      <c r="B84" s="114">
        <v>1</v>
      </c>
      <c r="C84" s="174" t="s">
        <v>5</v>
      </c>
      <c r="D84" s="173">
        <v>1</v>
      </c>
      <c r="E84" s="321">
        <f t="shared" si="2"/>
        <v>2.7442371020856202E-2</v>
      </c>
    </row>
    <row r="85" spans="1:5" ht="12.75" thickBot="1" x14ac:dyDescent="0.25">
      <c r="A85" s="141" t="s">
        <v>90</v>
      </c>
      <c r="B85" s="114">
        <v>1</v>
      </c>
      <c r="C85" s="174">
        <v>1</v>
      </c>
      <c r="D85" s="173">
        <v>2</v>
      </c>
      <c r="E85" s="321">
        <f t="shared" si="2"/>
        <v>5.4884742041712405E-2</v>
      </c>
    </row>
    <row r="86" spans="1:5" ht="12.75" thickBot="1" x14ac:dyDescent="0.25">
      <c r="A86" s="134" t="s">
        <v>201</v>
      </c>
      <c r="B86" s="137">
        <f>SUM(B5:B85)</f>
        <v>1645</v>
      </c>
      <c r="C86" s="159">
        <f>SUM(C5:C85)</f>
        <v>2000</v>
      </c>
      <c r="D86" s="137">
        <f>SUM(D5:D85)</f>
        <v>3644</v>
      </c>
      <c r="E86" s="322">
        <f>SUM(E5:E85)</f>
        <v>99.999999999999986</v>
      </c>
    </row>
  </sheetData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</sheetPr>
  <dimension ref="A1:J78"/>
  <sheetViews>
    <sheetView zoomScaleNormal="100" workbookViewId="0">
      <selection activeCell="T35" sqref="T35"/>
    </sheetView>
  </sheetViews>
  <sheetFormatPr defaultRowHeight="12" x14ac:dyDescent="0.2"/>
  <cols>
    <col min="1" max="1" width="32.140625" style="1" customWidth="1"/>
    <col min="2" max="10" width="6.5703125" style="1" bestFit="1" customWidth="1"/>
    <col min="11" max="11" width="13.85546875" style="1" bestFit="1" customWidth="1"/>
    <col min="12" max="16384" width="9.140625" style="1"/>
  </cols>
  <sheetData>
    <row r="1" spans="1:10" x14ac:dyDescent="0.2">
      <c r="A1" s="116" t="s">
        <v>317</v>
      </c>
      <c r="B1" s="118"/>
      <c r="C1" s="118"/>
      <c r="D1" s="118"/>
      <c r="E1" s="118"/>
      <c r="F1" s="118"/>
      <c r="G1" s="118"/>
      <c r="H1" s="118"/>
      <c r="I1" s="118"/>
    </row>
    <row r="2" spans="1:10" x14ac:dyDescent="0.2">
      <c r="A2" s="104" t="s">
        <v>202</v>
      </c>
      <c r="B2" s="118"/>
      <c r="C2" s="118"/>
      <c r="D2" s="118"/>
      <c r="E2" s="118"/>
      <c r="F2" s="118"/>
      <c r="G2" s="118"/>
      <c r="H2" s="118"/>
      <c r="I2" s="118"/>
    </row>
    <row r="3" spans="1:10" x14ac:dyDescent="0.2">
      <c r="A3" s="104"/>
      <c r="B3" s="118"/>
      <c r="C3" s="118"/>
      <c r="D3" s="118"/>
      <c r="E3" s="118"/>
      <c r="F3" s="118"/>
      <c r="G3" s="118"/>
      <c r="H3" s="118"/>
      <c r="I3" s="118"/>
    </row>
    <row r="4" spans="1:10" ht="12.75" thickBot="1" x14ac:dyDescent="0.25">
      <c r="A4" s="104"/>
      <c r="B4" s="118"/>
      <c r="C4" s="118"/>
      <c r="D4" s="118"/>
      <c r="E4" s="118"/>
      <c r="F4" s="118"/>
      <c r="G4" s="118"/>
      <c r="H4" s="118"/>
      <c r="I4" s="118"/>
    </row>
    <row r="5" spans="1:10" x14ac:dyDescent="0.2">
      <c r="A5" s="407" t="s">
        <v>0</v>
      </c>
      <c r="B5" s="405" t="s">
        <v>152</v>
      </c>
      <c r="C5" s="403"/>
      <c r="D5" s="406"/>
      <c r="E5" s="402" t="s">
        <v>153</v>
      </c>
      <c r="F5" s="403"/>
      <c r="G5" s="404"/>
      <c r="H5" s="405" t="s">
        <v>154</v>
      </c>
      <c r="I5" s="403"/>
      <c r="J5" s="406"/>
    </row>
    <row r="6" spans="1:10" ht="12.75" thickBot="1" x14ac:dyDescent="0.25">
      <c r="A6" s="408" t="s">
        <v>253</v>
      </c>
      <c r="B6" s="155" t="s">
        <v>194</v>
      </c>
      <c r="C6" s="156" t="s">
        <v>195</v>
      </c>
      <c r="D6" s="157" t="s">
        <v>2</v>
      </c>
      <c r="E6" s="158" t="s">
        <v>194</v>
      </c>
      <c r="F6" s="156" t="s">
        <v>195</v>
      </c>
      <c r="G6" s="157" t="s">
        <v>2</v>
      </c>
      <c r="H6" s="155" t="s">
        <v>194</v>
      </c>
      <c r="I6" s="156" t="s">
        <v>195</v>
      </c>
      <c r="J6" s="157" t="s">
        <v>2</v>
      </c>
    </row>
    <row r="7" spans="1:10" x14ac:dyDescent="0.2">
      <c r="A7" s="142" t="s">
        <v>4</v>
      </c>
      <c r="B7" s="11" t="s">
        <v>5</v>
      </c>
      <c r="C7" s="7">
        <v>1</v>
      </c>
      <c r="D7" s="143">
        <v>1</v>
      </c>
      <c r="E7" s="181" t="s">
        <v>5</v>
      </c>
      <c r="F7" s="7">
        <v>1</v>
      </c>
      <c r="G7" s="146">
        <v>1</v>
      </c>
      <c r="H7" s="185" t="s">
        <v>5</v>
      </c>
      <c r="I7" s="7" t="s">
        <v>5</v>
      </c>
      <c r="J7" s="143" t="s">
        <v>5</v>
      </c>
    </row>
    <row r="8" spans="1:10" x14ac:dyDescent="0.2">
      <c r="A8" s="141" t="s">
        <v>68</v>
      </c>
      <c r="B8" s="182" t="s">
        <v>5</v>
      </c>
      <c r="C8" s="2">
        <v>1</v>
      </c>
      <c r="D8" s="145">
        <v>1</v>
      </c>
      <c r="E8" s="183" t="s">
        <v>5</v>
      </c>
      <c r="F8" s="184" t="s">
        <v>5</v>
      </c>
      <c r="G8" s="153" t="s">
        <v>5</v>
      </c>
      <c r="H8" s="182" t="s">
        <v>5</v>
      </c>
      <c r="I8" s="2">
        <v>1</v>
      </c>
      <c r="J8" s="145">
        <v>1</v>
      </c>
    </row>
    <row r="9" spans="1:10" x14ac:dyDescent="0.2">
      <c r="A9" s="141" t="s">
        <v>6</v>
      </c>
      <c r="B9" s="10" t="s">
        <v>5</v>
      </c>
      <c r="C9" s="184" t="s">
        <v>5</v>
      </c>
      <c r="D9" s="145" t="s">
        <v>5</v>
      </c>
      <c r="E9" s="183" t="s">
        <v>5</v>
      </c>
      <c r="F9" s="184">
        <v>1</v>
      </c>
      <c r="G9" s="153">
        <v>1</v>
      </c>
      <c r="H9" s="10" t="s">
        <v>5</v>
      </c>
      <c r="I9" s="184" t="s">
        <v>5</v>
      </c>
      <c r="J9" s="145" t="s">
        <v>5</v>
      </c>
    </row>
    <row r="10" spans="1:10" x14ac:dyDescent="0.2">
      <c r="A10" s="141" t="s">
        <v>7</v>
      </c>
      <c r="B10" s="10">
        <v>1</v>
      </c>
      <c r="C10" s="2" t="s">
        <v>5</v>
      </c>
      <c r="D10" s="145">
        <v>1</v>
      </c>
      <c r="E10" s="5" t="s">
        <v>5</v>
      </c>
      <c r="F10" s="2" t="s">
        <v>5</v>
      </c>
      <c r="G10" s="153" t="s">
        <v>5</v>
      </c>
      <c r="H10" s="10" t="s">
        <v>5</v>
      </c>
      <c r="I10" s="2" t="s">
        <v>5</v>
      </c>
      <c r="J10" s="145" t="s">
        <v>5</v>
      </c>
    </row>
    <row r="11" spans="1:10" x14ac:dyDescent="0.2">
      <c r="A11" s="141" t="s">
        <v>91</v>
      </c>
      <c r="B11" s="182">
        <v>1</v>
      </c>
      <c r="C11" s="2" t="s">
        <v>5</v>
      </c>
      <c r="D11" s="145">
        <v>1</v>
      </c>
      <c r="E11" s="183" t="s">
        <v>5</v>
      </c>
      <c r="F11" s="184" t="s">
        <v>5</v>
      </c>
      <c r="G11" s="153" t="s">
        <v>5</v>
      </c>
      <c r="H11" s="182" t="s">
        <v>5</v>
      </c>
      <c r="I11" s="184" t="s">
        <v>5</v>
      </c>
      <c r="J11" s="145" t="s">
        <v>5</v>
      </c>
    </row>
    <row r="12" spans="1:10" x14ac:dyDescent="0.2">
      <c r="A12" s="141" t="s">
        <v>8</v>
      </c>
      <c r="B12" s="10">
        <v>23</v>
      </c>
      <c r="C12" s="184">
        <v>14</v>
      </c>
      <c r="D12" s="145">
        <v>37</v>
      </c>
      <c r="E12" s="183">
        <v>9</v>
      </c>
      <c r="F12" s="184">
        <v>7</v>
      </c>
      <c r="G12" s="153">
        <v>16</v>
      </c>
      <c r="H12" s="182">
        <v>8</v>
      </c>
      <c r="I12" s="184">
        <v>13</v>
      </c>
      <c r="J12" s="145">
        <v>21</v>
      </c>
    </row>
    <row r="13" spans="1:10" x14ac:dyDescent="0.2">
      <c r="A13" s="141" t="s">
        <v>9</v>
      </c>
      <c r="B13" s="10">
        <v>1</v>
      </c>
      <c r="C13" s="2">
        <v>2</v>
      </c>
      <c r="D13" s="145">
        <v>3</v>
      </c>
      <c r="E13" s="5">
        <v>1</v>
      </c>
      <c r="F13" s="2" t="s">
        <v>5</v>
      </c>
      <c r="G13" s="153">
        <v>1</v>
      </c>
      <c r="H13" s="10">
        <v>1</v>
      </c>
      <c r="I13" s="2" t="s">
        <v>5</v>
      </c>
      <c r="J13" s="145">
        <v>1</v>
      </c>
    </row>
    <row r="14" spans="1:10" x14ac:dyDescent="0.2">
      <c r="A14" s="141" t="s">
        <v>252</v>
      </c>
      <c r="B14" s="182">
        <v>2</v>
      </c>
      <c r="C14" s="2">
        <v>3</v>
      </c>
      <c r="D14" s="145">
        <v>5</v>
      </c>
      <c r="E14" s="183" t="s">
        <v>5</v>
      </c>
      <c r="F14" s="184" t="s">
        <v>5</v>
      </c>
      <c r="G14" s="153" t="s">
        <v>5</v>
      </c>
      <c r="H14" s="182" t="s">
        <v>5</v>
      </c>
      <c r="I14" s="184" t="s">
        <v>5</v>
      </c>
      <c r="J14" s="145" t="s">
        <v>5</v>
      </c>
    </row>
    <row r="15" spans="1:10" x14ac:dyDescent="0.2">
      <c r="A15" s="141" t="s">
        <v>10</v>
      </c>
      <c r="B15" s="10">
        <v>1</v>
      </c>
      <c r="C15" s="2">
        <v>5</v>
      </c>
      <c r="D15" s="145">
        <v>6</v>
      </c>
      <c r="E15" s="183">
        <v>1</v>
      </c>
      <c r="F15" s="184">
        <v>1</v>
      </c>
      <c r="G15" s="153">
        <v>2</v>
      </c>
      <c r="H15" s="182" t="s">
        <v>5</v>
      </c>
      <c r="I15" s="184" t="s">
        <v>5</v>
      </c>
      <c r="J15" s="145" t="s">
        <v>5</v>
      </c>
    </row>
    <row r="16" spans="1:10" x14ac:dyDescent="0.2">
      <c r="A16" s="141" t="s">
        <v>11</v>
      </c>
      <c r="B16" s="182">
        <v>1</v>
      </c>
      <c r="C16" s="2">
        <v>2</v>
      </c>
      <c r="D16" s="145">
        <v>3</v>
      </c>
      <c r="E16" s="183" t="s">
        <v>5</v>
      </c>
      <c r="F16" s="184" t="s">
        <v>5</v>
      </c>
      <c r="G16" s="153" t="s">
        <v>5</v>
      </c>
      <c r="H16" s="182" t="s">
        <v>5</v>
      </c>
      <c r="I16" s="2" t="s">
        <v>5</v>
      </c>
      <c r="J16" s="145" t="s">
        <v>5</v>
      </c>
    </row>
    <row r="17" spans="1:10" x14ac:dyDescent="0.2">
      <c r="A17" s="141" t="s">
        <v>13</v>
      </c>
      <c r="B17" s="10">
        <v>45</v>
      </c>
      <c r="C17" s="2">
        <v>44</v>
      </c>
      <c r="D17" s="145">
        <v>89</v>
      </c>
      <c r="E17" s="5">
        <v>11</v>
      </c>
      <c r="F17" s="2">
        <v>4</v>
      </c>
      <c r="G17" s="153">
        <v>15</v>
      </c>
      <c r="H17" s="10">
        <v>6</v>
      </c>
      <c r="I17" s="2">
        <v>9</v>
      </c>
      <c r="J17" s="145">
        <v>15</v>
      </c>
    </row>
    <row r="18" spans="1:10" x14ac:dyDescent="0.2">
      <c r="A18" s="141" t="s">
        <v>203</v>
      </c>
      <c r="B18" s="182">
        <v>2</v>
      </c>
      <c r="C18" s="2">
        <v>6</v>
      </c>
      <c r="D18" s="145">
        <v>8</v>
      </c>
      <c r="E18" s="183" t="s">
        <v>5</v>
      </c>
      <c r="F18" s="184" t="s">
        <v>5</v>
      </c>
      <c r="G18" s="153" t="s">
        <v>5</v>
      </c>
      <c r="H18" s="182" t="s">
        <v>5</v>
      </c>
      <c r="I18" s="184" t="s">
        <v>5</v>
      </c>
      <c r="J18" s="145" t="s">
        <v>5</v>
      </c>
    </row>
    <row r="19" spans="1:10" x14ac:dyDescent="0.2">
      <c r="A19" s="141" t="s">
        <v>96</v>
      </c>
      <c r="B19" s="182">
        <v>1</v>
      </c>
      <c r="C19" s="2">
        <v>2</v>
      </c>
      <c r="D19" s="145">
        <v>3</v>
      </c>
      <c r="E19" s="183" t="s">
        <v>5</v>
      </c>
      <c r="F19" s="2" t="s">
        <v>5</v>
      </c>
      <c r="G19" s="153" t="s">
        <v>5</v>
      </c>
      <c r="H19" s="10" t="s">
        <v>5</v>
      </c>
      <c r="I19" s="2" t="s">
        <v>5</v>
      </c>
      <c r="J19" s="145" t="s">
        <v>5</v>
      </c>
    </row>
    <row r="20" spans="1:10" x14ac:dyDescent="0.2">
      <c r="A20" s="141" t="s">
        <v>16</v>
      </c>
      <c r="B20" s="182">
        <v>89</v>
      </c>
      <c r="C20" s="2">
        <v>126</v>
      </c>
      <c r="D20" s="145">
        <v>215</v>
      </c>
      <c r="E20" s="183">
        <v>16</v>
      </c>
      <c r="F20" s="2">
        <v>17</v>
      </c>
      <c r="G20" s="153">
        <v>33</v>
      </c>
      <c r="H20" s="10">
        <v>2</v>
      </c>
      <c r="I20" s="2">
        <v>6</v>
      </c>
      <c r="J20" s="145">
        <v>8</v>
      </c>
    </row>
    <row r="21" spans="1:10" x14ac:dyDescent="0.2">
      <c r="A21" s="141" t="s">
        <v>80</v>
      </c>
      <c r="B21" s="182">
        <v>1</v>
      </c>
      <c r="C21" s="2">
        <v>1</v>
      </c>
      <c r="D21" s="145">
        <v>2</v>
      </c>
      <c r="E21" s="183" t="s">
        <v>5</v>
      </c>
      <c r="F21" s="2">
        <v>1</v>
      </c>
      <c r="G21" s="153">
        <v>1</v>
      </c>
      <c r="H21" s="10" t="s">
        <v>5</v>
      </c>
      <c r="I21" s="2" t="s">
        <v>5</v>
      </c>
      <c r="J21" s="145" t="s">
        <v>5</v>
      </c>
    </row>
    <row r="22" spans="1:10" x14ac:dyDescent="0.2">
      <c r="A22" s="141" t="s">
        <v>181</v>
      </c>
      <c r="B22" s="182" t="s">
        <v>5</v>
      </c>
      <c r="C22" s="2">
        <v>2</v>
      </c>
      <c r="D22" s="145">
        <v>2</v>
      </c>
      <c r="E22" s="183" t="s">
        <v>5</v>
      </c>
      <c r="F22" s="2">
        <v>1</v>
      </c>
      <c r="G22" s="153">
        <v>1</v>
      </c>
      <c r="H22" s="10" t="s">
        <v>5</v>
      </c>
      <c r="I22" s="2">
        <v>1</v>
      </c>
      <c r="J22" s="145">
        <v>1</v>
      </c>
    </row>
    <row r="23" spans="1:10" x14ac:dyDescent="0.2">
      <c r="A23" s="141" t="s">
        <v>17</v>
      </c>
      <c r="B23" s="182" t="s">
        <v>5</v>
      </c>
      <c r="C23" s="2">
        <v>4</v>
      </c>
      <c r="D23" s="145">
        <v>4</v>
      </c>
      <c r="E23" s="183" t="s">
        <v>5</v>
      </c>
      <c r="F23" s="2" t="s">
        <v>5</v>
      </c>
      <c r="G23" s="153" t="s">
        <v>5</v>
      </c>
      <c r="H23" s="10" t="s">
        <v>5</v>
      </c>
      <c r="I23" s="2" t="s">
        <v>5</v>
      </c>
      <c r="J23" s="145" t="s">
        <v>5</v>
      </c>
    </row>
    <row r="24" spans="1:10" x14ac:dyDescent="0.2">
      <c r="A24" s="141" t="s">
        <v>81</v>
      </c>
      <c r="B24" s="182">
        <v>4</v>
      </c>
      <c r="C24" s="2">
        <v>1</v>
      </c>
      <c r="D24" s="145">
        <v>5</v>
      </c>
      <c r="E24" s="183">
        <v>1</v>
      </c>
      <c r="F24" s="2" t="s">
        <v>5</v>
      </c>
      <c r="G24" s="153">
        <v>1</v>
      </c>
      <c r="H24" s="10" t="s">
        <v>5</v>
      </c>
      <c r="I24" s="2" t="s">
        <v>5</v>
      </c>
      <c r="J24" s="145" t="s">
        <v>5</v>
      </c>
    </row>
    <row r="25" spans="1:10" x14ac:dyDescent="0.2">
      <c r="A25" s="141" t="s">
        <v>21</v>
      </c>
      <c r="B25" s="182" t="s">
        <v>5</v>
      </c>
      <c r="C25" s="2">
        <v>1</v>
      </c>
      <c r="D25" s="145">
        <v>1</v>
      </c>
      <c r="E25" s="183" t="s">
        <v>5</v>
      </c>
      <c r="F25" s="2" t="s">
        <v>5</v>
      </c>
      <c r="G25" s="153" t="s">
        <v>5</v>
      </c>
      <c r="H25" s="10" t="s">
        <v>5</v>
      </c>
      <c r="I25" s="2" t="s">
        <v>5</v>
      </c>
      <c r="J25" s="145" t="s">
        <v>5</v>
      </c>
    </row>
    <row r="26" spans="1:10" x14ac:dyDescent="0.2">
      <c r="A26" s="141" t="s">
        <v>22</v>
      </c>
      <c r="B26" s="182">
        <v>3</v>
      </c>
      <c r="C26" s="2">
        <v>4</v>
      </c>
      <c r="D26" s="145">
        <v>7</v>
      </c>
      <c r="E26" s="183" t="s">
        <v>5</v>
      </c>
      <c r="F26" s="2" t="s">
        <v>5</v>
      </c>
      <c r="G26" s="153" t="s">
        <v>5</v>
      </c>
      <c r="H26" s="10">
        <v>3</v>
      </c>
      <c r="I26" s="2">
        <v>1</v>
      </c>
      <c r="J26" s="145">
        <v>4</v>
      </c>
    </row>
    <row r="27" spans="1:10" x14ac:dyDescent="0.2">
      <c r="A27" s="141" t="s">
        <v>24</v>
      </c>
      <c r="B27" s="182">
        <v>14</v>
      </c>
      <c r="C27" s="2">
        <v>42</v>
      </c>
      <c r="D27" s="145">
        <v>56</v>
      </c>
      <c r="E27" s="183">
        <v>1</v>
      </c>
      <c r="F27" s="2">
        <v>3</v>
      </c>
      <c r="G27" s="153">
        <v>4</v>
      </c>
      <c r="H27" s="10">
        <v>4</v>
      </c>
      <c r="I27" s="2">
        <v>9</v>
      </c>
      <c r="J27" s="145">
        <v>13</v>
      </c>
    </row>
    <row r="28" spans="1:10" x14ac:dyDescent="0.2">
      <c r="A28" s="141" t="s">
        <v>82</v>
      </c>
      <c r="B28" s="182">
        <v>1</v>
      </c>
      <c r="C28" s="2" t="s">
        <v>5</v>
      </c>
      <c r="D28" s="145">
        <v>1</v>
      </c>
      <c r="E28" s="183" t="s">
        <v>5</v>
      </c>
      <c r="F28" s="2" t="s">
        <v>5</v>
      </c>
      <c r="G28" s="153" t="s">
        <v>5</v>
      </c>
      <c r="H28" s="10" t="s">
        <v>5</v>
      </c>
      <c r="I28" s="2" t="s">
        <v>5</v>
      </c>
      <c r="J28" s="145" t="s">
        <v>5</v>
      </c>
    </row>
    <row r="29" spans="1:10" x14ac:dyDescent="0.2">
      <c r="A29" s="141" t="s">
        <v>25</v>
      </c>
      <c r="B29" s="182" t="s">
        <v>5</v>
      </c>
      <c r="C29" s="2">
        <v>4</v>
      </c>
      <c r="D29" s="145">
        <v>4</v>
      </c>
      <c r="E29" s="183" t="s">
        <v>5</v>
      </c>
      <c r="F29" s="2">
        <v>2</v>
      </c>
      <c r="G29" s="153">
        <v>2</v>
      </c>
      <c r="H29" s="10" t="s">
        <v>5</v>
      </c>
      <c r="I29" s="2">
        <v>2</v>
      </c>
      <c r="J29" s="145">
        <v>2</v>
      </c>
    </row>
    <row r="30" spans="1:10" x14ac:dyDescent="0.2">
      <c r="A30" s="141" t="s">
        <v>26</v>
      </c>
      <c r="B30" s="182" t="s">
        <v>5</v>
      </c>
      <c r="C30" s="2">
        <v>4</v>
      </c>
      <c r="D30" s="145">
        <v>4</v>
      </c>
      <c r="E30" s="183" t="s">
        <v>5</v>
      </c>
      <c r="F30" s="2" t="s">
        <v>5</v>
      </c>
      <c r="G30" s="153" t="s">
        <v>5</v>
      </c>
      <c r="H30" s="10" t="s">
        <v>5</v>
      </c>
      <c r="I30" s="2" t="s">
        <v>5</v>
      </c>
      <c r="J30" s="145" t="s">
        <v>5</v>
      </c>
    </row>
    <row r="31" spans="1:10" x14ac:dyDescent="0.2">
      <c r="A31" s="141" t="s">
        <v>102</v>
      </c>
      <c r="B31" s="182">
        <v>8</v>
      </c>
      <c r="C31" s="2">
        <v>7</v>
      </c>
      <c r="D31" s="145">
        <v>15</v>
      </c>
      <c r="E31" s="183" t="s">
        <v>5</v>
      </c>
      <c r="F31" s="2" t="s">
        <v>5</v>
      </c>
      <c r="G31" s="153" t="s">
        <v>5</v>
      </c>
      <c r="H31" s="10" t="s">
        <v>5</v>
      </c>
      <c r="I31" s="2">
        <v>1</v>
      </c>
      <c r="J31" s="145">
        <v>1</v>
      </c>
    </row>
    <row r="32" spans="1:10" x14ac:dyDescent="0.2">
      <c r="A32" s="141" t="s">
        <v>103</v>
      </c>
      <c r="B32" s="182" t="s">
        <v>5</v>
      </c>
      <c r="C32" s="2">
        <v>1</v>
      </c>
      <c r="D32" s="145">
        <v>1</v>
      </c>
      <c r="E32" s="183" t="s">
        <v>5</v>
      </c>
      <c r="F32" s="2" t="s">
        <v>5</v>
      </c>
      <c r="G32" s="153" t="s">
        <v>5</v>
      </c>
      <c r="H32" s="10" t="s">
        <v>5</v>
      </c>
      <c r="I32" s="2">
        <v>1</v>
      </c>
      <c r="J32" s="145">
        <v>1</v>
      </c>
    </row>
    <row r="33" spans="1:10" ht="12" customHeight="1" x14ac:dyDescent="0.2">
      <c r="A33" s="141" t="s">
        <v>28</v>
      </c>
      <c r="B33" s="10" t="s">
        <v>5</v>
      </c>
      <c r="C33" s="184">
        <v>5</v>
      </c>
      <c r="D33" s="145">
        <v>5</v>
      </c>
      <c r="E33" s="183" t="s">
        <v>5</v>
      </c>
      <c r="F33" s="184" t="s">
        <v>5</v>
      </c>
      <c r="G33" s="153" t="s">
        <v>5</v>
      </c>
      <c r="H33" s="182">
        <v>1</v>
      </c>
      <c r="I33" s="2">
        <v>3</v>
      </c>
      <c r="J33" s="145">
        <v>4</v>
      </c>
    </row>
    <row r="34" spans="1:10" x14ac:dyDescent="0.2">
      <c r="A34" s="141" t="s">
        <v>106</v>
      </c>
      <c r="B34" s="10" t="s">
        <v>5</v>
      </c>
      <c r="C34" s="2">
        <v>1</v>
      </c>
      <c r="D34" s="145">
        <v>1</v>
      </c>
      <c r="E34" s="5" t="s">
        <v>5</v>
      </c>
      <c r="F34" s="184" t="s">
        <v>5</v>
      </c>
      <c r="G34" s="153" t="s">
        <v>5</v>
      </c>
      <c r="H34" s="10" t="s">
        <v>5</v>
      </c>
      <c r="I34" s="184" t="s">
        <v>5</v>
      </c>
      <c r="J34" s="145" t="s">
        <v>5</v>
      </c>
    </row>
    <row r="35" spans="1:10" x14ac:dyDescent="0.2">
      <c r="A35" s="141" t="s">
        <v>29</v>
      </c>
      <c r="B35" s="182">
        <v>6</v>
      </c>
      <c r="C35" s="184">
        <v>3</v>
      </c>
      <c r="D35" s="145">
        <v>9</v>
      </c>
      <c r="E35" s="183" t="s">
        <v>5</v>
      </c>
      <c r="F35" s="184" t="s">
        <v>5</v>
      </c>
      <c r="G35" s="153" t="s">
        <v>5</v>
      </c>
      <c r="H35" s="182" t="s">
        <v>5</v>
      </c>
      <c r="I35" s="2" t="s">
        <v>5</v>
      </c>
      <c r="J35" s="145" t="s">
        <v>5</v>
      </c>
    </row>
    <row r="36" spans="1:10" x14ac:dyDescent="0.2">
      <c r="A36" s="141" t="s">
        <v>30</v>
      </c>
      <c r="B36" s="10">
        <v>2</v>
      </c>
      <c r="C36" s="184">
        <v>1</v>
      </c>
      <c r="D36" s="145">
        <v>3</v>
      </c>
      <c r="E36" s="183" t="s">
        <v>5</v>
      </c>
      <c r="F36" s="184" t="s">
        <v>5</v>
      </c>
      <c r="G36" s="153" t="s">
        <v>5</v>
      </c>
      <c r="H36" s="182">
        <v>2</v>
      </c>
      <c r="I36" s="184" t="s">
        <v>5</v>
      </c>
      <c r="J36" s="145">
        <v>2</v>
      </c>
    </row>
    <row r="37" spans="1:10" x14ac:dyDescent="0.2">
      <c r="A37" s="141" t="s">
        <v>31</v>
      </c>
      <c r="B37" s="10">
        <v>1</v>
      </c>
      <c r="C37" s="2" t="s">
        <v>5</v>
      </c>
      <c r="D37" s="145">
        <v>1</v>
      </c>
      <c r="E37" s="183" t="s">
        <v>5</v>
      </c>
      <c r="F37" s="2" t="s">
        <v>5</v>
      </c>
      <c r="G37" s="153" t="s">
        <v>5</v>
      </c>
      <c r="H37" s="182" t="s">
        <v>5</v>
      </c>
      <c r="I37" s="2" t="s">
        <v>5</v>
      </c>
      <c r="J37" s="145" t="s">
        <v>5</v>
      </c>
    </row>
    <row r="38" spans="1:10" x14ac:dyDescent="0.2">
      <c r="A38" s="141" t="s">
        <v>32</v>
      </c>
      <c r="B38" s="182" t="s">
        <v>5</v>
      </c>
      <c r="C38" s="2" t="s">
        <v>5</v>
      </c>
      <c r="D38" s="145" t="s">
        <v>5</v>
      </c>
      <c r="E38" s="183" t="s">
        <v>5</v>
      </c>
      <c r="F38" s="184" t="s">
        <v>5</v>
      </c>
      <c r="G38" s="153" t="s">
        <v>5</v>
      </c>
      <c r="H38" s="182">
        <v>1</v>
      </c>
      <c r="I38" s="184" t="s">
        <v>5</v>
      </c>
      <c r="J38" s="145">
        <v>1</v>
      </c>
    </row>
    <row r="39" spans="1:10" x14ac:dyDescent="0.2">
      <c r="A39" s="141" t="s">
        <v>34</v>
      </c>
      <c r="B39" s="10" t="s">
        <v>5</v>
      </c>
      <c r="C39" s="2">
        <v>1</v>
      </c>
      <c r="D39" s="145">
        <v>1</v>
      </c>
      <c r="E39" s="5" t="s">
        <v>5</v>
      </c>
      <c r="F39" s="2">
        <v>1</v>
      </c>
      <c r="G39" s="153">
        <v>1</v>
      </c>
      <c r="H39" s="10" t="s">
        <v>5</v>
      </c>
      <c r="I39" s="2" t="s">
        <v>5</v>
      </c>
      <c r="J39" s="145" t="s">
        <v>5</v>
      </c>
    </row>
    <row r="40" spans="1:10" x14ac:dyDescent="0.2">
      <c r="A40" s="141" t="s">
        <v>108</v>
      </c>
      <c r="B40" s="182">
        <v>25</v>
      </c>
      <c r="C40" s="2">
        <v>22</v>
      </c>
      <c r="D40" s="145">
        <v>47</v>
      </c>
      <c r="E40" s="183">
        <v>3</v>
      </c>
      <c r="F40" s="184">
        <v>2</v>
      </c>
      <c r="G40" s="153">
        <v>5</v>
      </c>
      <c r="H40" s="182">
        <v>2</v>
      </c>
      <c r="I40" s="2">
        <v>1</v>
      </c>
      <c r="J40" s="145">
        <v>3</v>
      </c>
    </row>
    <row r="41" spans="1:10" x14ac:dyDescent="0.2">
      <c r="A41" s="141" t="s">
        <v>35</v>
      </c>
      <c r="B41" s="182" t="s">
        <v>5</v>
      </c>
      <c r="C41" s="184">
        <v>8</v>
      </c>
      <c r="D41" s="145">
        <v>8</v>
      </c>
      <c r="E41" s="183" t="s">
        <v>5</v>
      </c>
      <c r="F41" s="2" t="s">
        <v>5</v>
      </c>
      <c r="G41" s="153" t="s">
        <v>5</v>
      </c>
      <c r="H41" s="182" t="s">
        <v>5</v>
      </c>
      <c r="I41" s="184" t="s">
        <v>5</v>
      </c>
      <c r="J41" s="145" t="s">
        <v>5</v>
      </c>
    </row>
    <row r="42" spans="1:10" x14ac:dyDescent="0.2">
      <c r="A42" s="141" t="s">
        <v>110</v>
      </c>
      <c r="B42" s="10">
        <v>1</v>
      </c>
      <c r="C42" s="2">
        <v>1</v>
      </c>
      <c r="D42" s="145">
        <v>2</v>
      </c>
      <c r="E42" s="183" t="s">
        <v>5</v>
      </c>
      <c r="F42" s="184" t="s">
        <v>5</v>
      </c>
      <c r="G42" s="153" t="s">
        <v>5</v>
      </c>
      <c r="H42" s="182" t="s">
        <v>5</v>
      </c>
      <c r="I42" s="184" t="s">
        <v>5</v>
      </c>
      <c r="J42" s="145" t="s">
        <v>5</v>
      </c>
    </row>
    <row r="43" spans="1:10" x14ac:dyDescent="0.2">
      <c r="A43" s="141" t="s">
        <v>36</v>
      </c>
      <c r="B43" s="10">
        <v>2</v>
      </c>
      <c r="C43" s="2" t="s">
        <v>5</v>
      </c>
      <c r="D43" s="145">
        <v>2</v>
      </c>
      <c r="E43" s="5" t="s">
        <v>5</v>
      </c>
      <c r="F43" s="184" t="s">
        <v>5</v>
      </c>
      <c r="G43" s="153" t="s">
        <v>5</v>
      </c>
      <c r="H43" s="182">
        <v>1</v>
      </c>
      <c r="I43" s="184" t="s">
        <v>5</v>
      </c>
      <c r="J43" s="145">
        <v>1</v>
      </c>
    </row>
    <row r="44" spans="1:10" x14ac:dyDescent="0.2">
      <c r="A44" s="141" t="s">
        <v>112</v>
      </c>
      <c r="B44" s="182" t="s">
        <v>5</v>
      </c>
      <c r="C44" s="2">
        <v>1</v>
      </c>
      <c r="D44" s="145">
        <v>1</v>
      </c>
      <c r="E44" s="183" t="s">
        <v>5</v>
      </c>
      <c r="F44" s="184" t="s">
        <v>5</v>
      </c>
      <c r="G44" s="153" t="s">
        <v>5</v>
      </c>
      <c r="H44" s="182" t="s">
        <v>5</v>
      </c>
      <c r="I44" s="184" t="s">
        <v>5</v>
      </c>
      <c r="J44" s="145" t="s">
        <v>5</v>
      </c>
    </row>
    <row r="45" spans="1:10" x14ac:dyDescent="0.2">
      <c r="A45" s="141" t="s">
        <v>38</v>
      </c>
      <c r="B45" s="10" t="s">
        <v>5</v>
      </c>
      <c r="C45" s="2">
        <v>1</v>
      </c>
      <c r="D45" s="145">
        <v>1</v>
      </c>
      <c r="E45" s="183" t="s">
        <v>5</v>
      </c>
      <c r="F45" s="2" t="s">
        <v>5</v>
      </c>
      <c r="G45" s="153" t="s">
        <v>5</v>
      </c>
      <c r="H45" s="182" t="s">
        <v>5</v>
      </c>
      <c r="I45" s="2" t="s">
        <v>5</v>
      </c>
      <c r="J45" s="145" t="s">
        <v>5</v>
      </c>
    </row>
    <row r="46" spans="1:10" x14ac:dyDescent="0.2">
      <c r="A46" s="141" t="s">
        <v>113</v>
      </c>
      <c r="B46" s="10" t="s">
        <v>5</v>
      </c>
      <c r="C46" s="184">
        <v>1</v>
      </c>
      <c r="D46" s="145">
        <v>1</v>
      </c>
      <c r="E46" s="183" t="s">
        <v>5</v>
      </c>
      <c r="F46" s="184" t="s">
        <v>5</v>
      </c>
      <c r="G46" s="153" t="s">
        <v>5</v>
      </c>
      <c r="H46" s="182" t="s">
        <v>5</v>
      </c>
      <c r="I46" s="2" t="s">
        <v>5</v>
      </c>
      <c r="J46" s="145" t="s">
        <v>5</v>
      </c>
    </row>
    <row r="47" spans="1:10" x14ac:dyDescent="0.2">
      <c r="A47" s="141" t="s">
        <v>43</v>
      </c>
      <c r="B47" s="10" t="s">
        <v>5</v>
      </c>
      <c r="C47" s="2">
        <v>5</v>
      </c>
      <c r="D47" s="145">
        <v>5</v>
      </c>
      <c r="E47" s="183" t="s">
        <v>5</v>
      </c>
      <c r="F47" s="184" t="s">
        <v>5</v>
      </c>
      <c r="G47" s="153" t="s">
        <v>5</v>
      </c>
      <c r="H47" s="182" t="s">
        <v>5</v>
      </c>
      <c r="I47" s="184">
        <v>2</v>
      </c>
      <c r="J47" s="145">
        <v>2</v>
      </c>
    </row>
    <row r="48" spans="1:10" x14ac:dyDescent="0.2">
      <c r="A48" s="141" t="s">
        <v>114</v>
      </c>
      <c r="B48" s="10">
        <v>1</v>
      </c>
      <c r="C48" s="2">
        <v>2</v>
      </c>
      <c r="D48" s="145">
        <v>3</v>
      </c>
      <c r="E48" s="183" t="s">
        <v>5</v>
      </c>
      <c r="F48" s="184">
        <v>1</v>
      </c>
      <c r="G48" s="153">
        <v>1</v>
      </c>
      <c r="H48" s="10" t="s">
        <v>5</v>
      </c>
      <c r="I48" s="184" t="s">
        <v>5</v>
      </c>
      <c r="J48" s="145" t="s">
        <v>5</v>
      </c>
    </row>
    <row r="49" spans="1:10" x14ac:dyDescent="0.2">
      <c r="A49" s="141" t="s">
        <v>199</v>
      </c>
      <c r="B49" s="10">
        <v>5</v>
      </c>
      <c r="C49" s="2">
        <v>4</v>
      </c>
      <c r="D49" s="145">
        <v>9</v>
      </c>
      <c r="E49" s="183" t="s">
        <v>5</v>
      </c>
      <c r="F49" s="184" t="s">
        <v>5</v>
      </c>
      <c r="G49" s="153" t="s">
        <v>5</v>
      </c>
      <c r="H49" s="10">
        <v>2</v>
      </c>
      <c r="I49" s="2">
        <v>2</v>
      </c>
      <c r="J49" s="145">
        <v>4</v>
      </c>
    </row>
    <row r="50" spans="1:10" x14ac:dyDescent="0.2">
      <c r="A50" s="141" t="s">
        <v>45</v>
      </c>
      <c r="B50" s="10" t="s">
        <v>5</v>
      </c>
      <c r="C50" s="184" t="s">
        <v>5</v>
      </c>
      <c r="D50" s="145" t="s">
        <v>5</v>
      </c>
      <c r="E50" s="183" t="s">
        <v>5</v>
      </c>
      <c r="F50" s="2">
        <v>2</v>
      </c>
      <c r="G50" s="153">
        <v>2</v>
      </c>
      <c r="H50" s="182">
        <v>3</v>
      </c>
      <c r="I50" s="184">
        <v>1</v>
      </c>
      <c r="J50" s="145">
        <v>4</v>
      </c>
    </row>
    <row r="51" spans="1:10" x14ac:dyDescent="0.2">
      <c r="A51" s="141" t="s">
        <v>46</v>
      </c>
      <c r="B51" s="182">
        <v>11</v>
      </c>
      <c r="C51" s="2">
        <v>19</v>
      </c>
      <c r="D51" s="145">
        <v>30</v>
      </c>
      <c r="E51" s="183">
        <v>2</v>
      </c>
      <c r="F51" s="2">
        <v>1</v>
      </c>
      <c r="G51" s="153">
        <v>3</v>
      </c>
      <c r="H51" s="10">
        <v>3</v>
      </c>
      <c r="I51" s="2">
        <v>5</v>
      </c>
      <c r="J51" s="145">
        <v>8</v>
      </c>
    </row>
    <row r="52" spans="1:10" x14ac:dyDescent="0.2">
      <c r="A52" s="141" t="s">
        <v>70</v>
      </c>
      <c r="B52" s="10" t="s">
        <v>5</v>
      </c>
      <c r="C52" s="2">
        <v>2</v>
      </c>
      <c r="D52" s="145">
        <v>2</v>
      </c>
      <c r="E52" s="183">
        <v>1</v>
      </c>
      <c r="F52" s="184">
        <v>2</v>
      </c>
      <c r="G52" s="153">
        <v>3</v>
      </c>
      <c r="H52" s="182" t="s">
        <v>5</v>
      </c>
      <c r="I52" s="2">
        <v>7</v>
      </c>
      <c r="J52" s="145">
        <v>7</v>
      </c>
    </row>
    <row r="53" spans="1:10" x14ac:dyDescent="0.2">
      <c r="A53" s="141" t="s">
        <v>47</v>
      </c>
      <c r="B53" s="182">
        <v>1</v>
      </c>
      <c r="C53" s="2">
        <v>7</v>
      </c>
      <c r="D53" s="145">
        <v>8</v>
      </c>
      <c r="E53" s="183" t="s">
        <v>5</v>
      </c>
      <c r="F53" s="184">
        <v>3</v>
      </c>
      <c r="G53" s="153">
        <v>3</v>
      </c>
      <c r="H53" s="182" t="s">
        <v>5</v>
      </c>
      <c r="I53" s="184">
        <v>1</v>
      </c>
      <c r="J53" s="145">
        <v>1</v>
      </c>
    </row>
    <row r="54" spans="1:10" x14ac:dyDescent="0.2">
      <c r="A54" s="141" t="s">
        <v>182</v>
      </c>
      <c r="B54" s="10" t="s">
        <v>5</v>
      </c>
      <c r="C54" s="184">
        <v>5</v>
      </c>
      <c r="D54" s="145">
        <v>5</v>
      </c>
      <c r="E54" s="183" t="s">
        <v>5</v>
      </c>
      <c r="F54" s="184">
        <v>1</v>
      </c>
      <c r="G54" s="153">
        <v>1</v>
      </c>
      <c r="H54" s="182" t="s">
        <v>5</v>
      </c>
      <c r="I54" s="184">
        <v>3</v>
      </c>
      <c r="J54" s="145">
        <v>3</v>
      </c>
    </row>
    <row r="55" spans="1:10" x14ac:dyDescent="0.2">
      <c r="A55" s="141" t="s">
        <v>133</v>
      </c>
      <c r="B55" s="182" t="s">
        <v>5</v>
      </c>
      <c r="C55" s="2">
        <v>1</v>
      </c>
      <c r="D55" s="145">
        <v>1</v>
      </c>
      <c r="E55" s="183" t="s">
        <v>5</v>
      </c>
      <c r="F55" s="2" t="s">
        <v>5</v>
      </c>
      <c r="G55" s="153" t="s">
        <v>5</v>
      </c>
      <c r="H55" s="182" t="s">
        <v>5</v>
      </c>
      <c r="I55" s="2" t="s">
        <v>5</v>
      </c>
      <c r="J55" s="145" t="s">
        <v>5</v>
      </c>
    </row>
    <row r="56" spans="1:10" x14ac:dyDescent="0.2">
      <c r="A56" s="141" t="s">
        <v>118</v>
      </c>
      <c r="B56" s="10" t="s">
        <v>5</v>
      </c>
      <c r="C56" s="184">
        <v>2</v>
      </c>
      <c r="D56" s="145">
        <v>2</v>
      </c>
      <c r="E56" s="183" t="s">
        <v>5</v>
      </c>
      <c r="F56" s="184" t="s">
        <v>5</v>
      </c>
      <c r="G56" s="153" t="s">
        <v>5</v>
      </c>
      <c r="H56" s="182" t="s">
        <v>5</v>
      </c>
      <c r="I56" s="184" t="s">
        <v>5</v>
      </c>
      <c r="J56" s="145" t="s">
        <v>5</v>
      </c>
    </row>
    <row r="57" spans="1:10" x14ac:dyDescent="0.2">
      <c r="A57" s="141" t="s">
        <v>49</v>
      </c>
      <c r="B57" s="10">
        <v>54</v>
      </c>
      <c r="C57" s="2">
        <v>35</v>
      </c>
      <c r="D57" s="145">
        <v>89</v>
      </c>
      <c r="E57" s="183">
        <v>4</v>
      </c>
      <c r="F57" s="2">
        <v>2</v>
      </c>
      <c r="G57" s="153">
        <v>6</v>
      </c>
      <c r="H57" s="182">
        <v>9</v>
      </c>
      <c r="I57" s="2">
        <v>4</v>
      </c>
      <c r="J57" s="145">
        <v>13</v>
      </c>
    </row>
    <row r="58" spans="1:10" x14ac:dyDescent="0.2">
      <c r="A58" s="141" t="s">
        <v>74</v>
      </c>
      <c r="B58" s="10" t="s">
        <v>5</v>
      </c>
      <c r="C58" s="2" t="s">
        <v>5</v>
      </c>
      <c r="D58" s="145" t="s">
        <v>5</v>
      </c>
      <c r="E58" s="183">
        <v>1</v>
      </c>
      <c r="F58" s="2" t="s">
        <v>5</v>
      </c>
      <c r="G58" s="153">
        <v>1</v>
      </c>
      <c r="H58" s="10" t="s">
        <v>5</v>
      </c>
      <c r="I58" s="2" t="s">
        <v>5</v>
      </c>
      <c r="J58" s="145" t="s">
        <v>5</v>
      </c>
    </row>
    <row r="59" spans="1:10" x14ac:dyDescent="0.2">
      <c r="A59" s="141" t="s">
        <v>50</v>
      </c>
      <c r="B59" s="10" t="s">
        <v>5</v>
      </c>
      <c r="C59" s="2">
        <v>1</v>
      </c>
      <c r="D59" s="145">
        <v>1</v>
      </c>
      <c r="E59" s="5" t="s">
        <v>5</v>
      </c>
      <c r="F59" s="2" t="s">
        <v>5</v>
      </c>
      <c r="G59" s="153" t="s">
        <v>5</v>
      </c>
      <c r="H59" s="10" t="s">
        <v>5</v>
      </c>
      <c r="I59" s="2" t="s">
        <v>5</v>
      </c>
      <c r="J59" s="145" t="s">
        <v>5</v>
      </c>
    </row>
    <row r="60" spans="1:10" x14ac:dyDescent="0.2">
      <c r="A60" s="141" t="s">
        <v>51</v>
      </c>
      <c r="B60" s="10" t="s">
        <v>5</v>
      </c>
      <c r="C60" s="2">
        <v>2</v>
      </c>
      <c r="D60" s="145">
        <v>2</v>
      </c>
      <c r="E60" s="5" t="s">
        <v>5</v>
      </c>
      <c r="F60" s="2" t="s">
        <v>5</v>
      </c>
      <c r="G60" s="153" t="s">
        <v>5</v>
      </c>
      <c r="H60" s="10">
        <v>1</v>
      </c>
      <c r="I60" s="2" t="s">
        <v>5</v>
      </c>
      <c r="J60" s="145">
        <v>1</v>
      </c>
    </row>
    <row r="61" spans="1:10" x14ac:dyDescent="0.2">
      <c r="A61" s="141" t="s">
        <v>119</v>
      </c>
      <c r="B61" s="10" t="s">
        <v>5</v>
      </c>
      <c r="C61" s="2">
        <v>1</v>
      </c>
      <c r="D61" s="145">
        <v>1</v>
      </c>
      <c r="E61" s="5" t="s">
        <v>5</v>
      </c>
      <c r="F61" s="2" t="s">
        <v>5</v>
      </c>
      <c r="G61" s="153" t="s">
        <v>5</v>
      </c>
      <c r="H61" s="10" t="s">
        <v>5</v>
      </c>
      <c r="I61" s="2" t="s">
        <v>5</v>
      </c>
      <c r="J61" s="145" t="s">
        <v>5</v>
      </c>
    </row>
    <row r="62" spans="1:10" x14ac:dyDescent="0.2">
      <c r="A62" s="141" t="s">
        <v>54</v>
      </c>
      <c r="B62" s="10" t="s">
        <v>5</v>
      </c>
      <c r="C62" s="2">
        <v>3</v>
      </c>
      <c r="D62" s="145">
        <v>3</v>
      </c>
      <c r="E62" s="5" t="s">
        <v>5</v>
      </c>
      <c r="F62" s="2">
        <v>1</v>
      </c>
      <c r="G62" s="153">
        <v>1</v>
      </c>
      <c r="H62" s="10" t="s">
        <v>5</v>
      </c>
      <c r="I62" s="2">
        <v>1</v>
      </c>
      <c r="J62" s="145">
        <v>1</v>
      </c>
    </row>
    <row r="63" spans="1:10" x14ac:dyDescent="0.2">
      <c r="A63" s="141" t="s">
        <v>121</v>
      </c>
      <c r="B63" s="10">
        <v>2</v>
      </c>
      <c r="C63" s="2">
        <v>6</v>
      </c>
      <c r="D63" s="145">
        <v>8</v>
      </c>
      <c r="E63" s="5" t="s">
        <v>5</v>
      </c>
      <c r="F63" s="2" t="s">
        <v>5</v>
      </c>
      <c r="G63" s="153" t="s">
        <v>5</v>
      </c>
      <c r="H63" s="10" t="s">
        <v>5</v>
      </c>
      <c r="I63" s="2">
        <v>1</v>
      </c>
      <c r="J63" s="145">
        <v>1</v>
      </c>
    </row>
    <row r="64" spans="1:10" x14ac:dyDescent="0.2">
      <c r="A64" s="141" t="s">
        <v>55</v>
      </c>
      <c r="B64" s="10" t="s">
        <v>5</v>
      </c>
      <c r="C64" s="2" t="s">
        <v>5</v>
      </c>
      <c r="D64" s="145" t="s">
        <v>5</v>
      </c>
      <c r="E64" s="5" t="s">
        <v>5</v>
      </c>
      <c r="F64" s="2">
        <v>1</v>
      </c>
      <c r="G64" s="153">
        <v>1</v>
      </c>
      <c r="H64" s="10" t="s">
        <v>5</v>
      </c>
      <c r="I64" s="2" t="s">
        <v>5</v>
      </c>
      <c r="J64" s="145" t="s">
        <v>5</v>
      </c>
    </row>
    <row r="65" spans="1:10" x14ac:dyDescent="0.2">
      <c r="A65" s="141" t="s">
        <v>56</v>
      </c>
      <c r="B65" s="10">
        <v>4</v>
      </c>
      <c r="C65" s="2">
        <v>14</v>
      </c>
      <c r="D65" s="145">
        <v>18</v>
      </c>
      <c r="E65" s="5" t="s">
        <v>5</v>
      </c>
      <c r="F65" s="2">
        <v>2</v>
      </c>
      <c r="G65" s="153">
        <v>2</v>
      </c>
      <c r="H65" s="10" t="s">
        <v>5</v>
      </c>
      <c r="I65" s="2">
        <v>1</v>
      </c>
      <c r="J65" s="145">
        <v>1</v>
      </c>
    </row>
    <row r="66" spans="1:10" x14ac:dyDescent="0.2">
      <c r="A66" s="141" t="s">
        <v>57</v>
      </c>
      <c r="B66" s="10" t="s">
        <v>5</v>
      </c>
      <c r="C66" s="2">
        <v>1</v>
      </c>
      <c r="D66" s="145">
        <v>1</v>
      </c>
      <c r="E66" s="5" t="s">
        <v>5</v>
      </c>
      <c r="F66" s="2" t="s">
        <v>5</v>
      </c>
      <c r="G66" s="153" t="s">
        <v>5</v>
      </c>
      <c r="H66" s="10" t="s">
        <v>5</v>
      </c>
      <c r="I66" s="2" t="s">
        <v>5</v>
      </c>
      <c r="J66" s="145" t="s">
        <v>5</v>
      </c>
    </row>
    <row r="67" spans="1:10" x14ac:dyDescent="0.2">
      <c r="A67" s="141" t="s">
        <v>87</v>
      </c>
      <c r="B67" s="10">
        <v>4</v>
      </c>
      <c r="C67" s="2">
        <v>3</v>
      </c>
      <c r="D67" s="145">
        <v>7</v>
      </c>
      <c r="E67" s="5" t="s">
        <v>5</v>
      </c>
      <c r="F67" s="2" t="s">
        <v>5</v>
      </c>
      <c r="G67" s="153" t="s">
        <v>5</v>
      </c>
      <c r="H67" s="10" t="s">
        <v>5</v>
      </c>
      <c r="I67" s="2" t="s">
        <v>5</v>
      </c>
      <c r="J67" s="145" t="s">
        <v>5</v>
      </c>
    </row>
    <row r="68" spans="1:10" x14ac:dyDescent="0.2">
      <c r="A68" s="141" t="s">
        <v>88</v>
      </c>
      <c r="B68" s="10" t="s">
        <v>5</v>
      </c>
      <c r="C68" s="2" t="s">
        <v>5</v>
      </c>
      <c r="D68" s="145" t="s">
        <v>5</v>
      </c>
      <c r="E68" s="5" t="s">
        <v>5</v>
      </c>
      <c r="F68" s="2" t="s">
        <v>5</v>
      </c>
      <c r="G68" s="153" t="s">
        <v>5</v>
      </c>
      <c r="H68" s="10">
        <v>1</v>
      </c>
      <c r="I68" s="2" t="s">
        <v>5</v>
      </c>
      <c r="J68" s="145">
        <v>1</v>
      </c>
    </row>
    <row r="69" spans="1:10" x14ac:dyDescent="0.2">
      <c r="A69" s="141" t="s">
        <v>59</v>
      </c>
      <c r="B69" s="10" t="s">
        <v>5</v>
      </c>
      <c r="C69" s="2">
        <v>2</v>
      </c>
      <c r="D69" s="145">
        <v>2</v>
      </c>
      <c r="E69" s="5" t="s">
        <v>5</v>
      </c>
      <c r="F69" s="2">
        <v>1</v>
      </c>
      <c r="G69" s="153">
        <v>1</v>
      </c>
      <c r="H69" s="10" t="s">
        <v>5</v>
      </c>
      <c r="I69" s="2">
        <v>1</v>
      </c>
      <c r="J69" s="145">
        <v>1</v>
      </c>
    </row>
    <row r="70" spans="1:10" x14ac:dyDescent="0.2">
      <c r="A70" s="141" t="s">
        <v>60</v>
      </c>
      <c r="B70" s="10">
        <v>16</v>
      </c>
      <c r="C70" s="2">
        <v>46</v>
      </c>
      <c r="D70" s="145">
        <v>62</v>
      </c>
      <c r="E70" s="5">
        <v>2</v>
      </c>
      <c r="F70" s="2">
        <v>8</v>
      </c>
      <c r="G70" s="153">
        <v>10</v>
      </c>
      <c r="H70" s="10">
        <v>3</v>
      </c>
      <c r="I70" s="2">
        <v>11</v>
      </c>
      <c r="J70" s="145">
        <v>14</v>
      </c>
    </row>
    <row r="71" spans="1:10" x14ac:dyDescent="0.2">
      <c r="A71" s="141" t="s">
        <v>61</v>
      </c>
      <c r="B71" s="10" t="s">
        <v>5</v>
      </c>
      <c r="C71" s="2">
        <v>1</v>
      </c>
      <c r="D71" s="145">
        <v>1</v>
      </c>
      <c r="E71" s="5">
        <v>1</v>
      </c>
      <c r="F71" s="2" t="s">
        <v>5</v>
      </c>
      <c r="G71" s="153">
        <v>1</v>
      </c>
      <c r="H71" s="10" t="s">
        <v>5</v>
      </c>
      <c r="I71" s="2" t="s">
        <v>5</v>
      </c>
      <c r="J71" s="145" t="s">
        <v>5</v>
      </c>
    </row>
    <row r="72" spans="1:10" x14ac:dyDescent="0.2">
      <c r="A72" s="141" t="s">
        <v>63</v>
      </c>
      <c r="B72" s="10">
        <v>397</v>
      </c>
      <c r="C72" s="2">
        <v>384</v>
      </c>
      <c r="D72" s="145">
        <v>781</v>
      </c>
      <c r="E72" s="5">
        <v>100</v>
      </c>
      <c r="F72" s="2">
        <v>57</v>
      </c>
      <c r="G72" s="153">
        <v>157</v>
      </c>
      <c r="H72" s="10">
        <v>87</v>
      </c>
      <c r="I72" s="2">
        <v>89</v>
      </c>
      <c r="J72" s="145">
        <v>176</v>
      </c>
    </row>
    <row r="73" spans="1:10" x14ac:dyDescent="0.2">
      <c r="A73" s="141" t="s">
        <v>64</v>
      </c>
      <c r="B73" s="10" t="s">
        <v>5</v>
      </c>
      <c r="C73" s="2">
        <v>5</v>
      </c>
      <c r="D73" s="145">
        <v>5</v>
      </c>
      <c r="E73" s="5" t="s">
        <v>5</v>
      </c>
      <c r="F73" s="2">
        <v>1</v>
      </c>
      <c r="G73" s="153">
        <v>1</v>
      </c>
      <c r="H73" s="10" t="s">
        <v>5</v>
      </c>
      <c r="I73" s="2">
        <v>2</v>
      </c>
      <c r="J73" s="145">
        <v>2</v>
      </c>
    </row>
    <row r="74" spans="1:10" x14ac:dyDescent="0.2">
      <c r="A74" s="141" t="s">
        <v>65</v>
      </c>
      <c r="B74" s="10" t="s">
        <v>5</v>
      </c>
      <c r="C74" s="2" t="s">
        <v>5</v>
      </c>
      <c r="D74" s="145" t="s">
        <v>5</v>
      </c>
      <c r="E74" s="5" t="s">
        <v>5</v>
      </c>
      <c r="F74" s="2" t="s">
        <v>5</v>
      </c>
      <c r="G74" s="153" t="s">
        <v>5</v>
      </c>
      <c r="H74" s="10">
        <v>1</v>
      </c>
      <c r="I74" s="2" t="s">
        <v>5</v>
      </c>
      <c r="J74" s="145">
        <v>1</v>
      </c>
    </row>
    <row r="75" spans="1:10" x14ac:dyDescent="0.2">
      <c r="A75" s="141" t="s">
        <v>66</v>
      </c>
      <c r="B75" s="10">
        <v>134</v>
      </c>
      <c r="C75" s="2">
        <v>184</v>
      </c>
      <c r="D75" s="145">
        <v>318</v>
      </c>
      <c r="E75" s="5">
        <v>29</v>
      </c>
      <c r="F75" s="2">
        <v>54</v>
      </c>
      <c r="G75" s="153">
        <v>83</v>
      </c>
      <c r="H75" s="10">
        <v>11</v>
      </c>
      <c r="I75" s="2">
        <v>14</v>
      </c>
      <c r="J75" s="145">
        <v>25</v>
      </c>
    </row>
    <row r="76" spans="1:10" x14ac:dyDescent="0.2">
      <c r="A76" s="141" t="s">
        <v>67</v>
      </c>
      <c r="B76" s="182" t="s">
        <v>5</v>
      </c>
      <c r="C76" s="2">
        <v>1</v>
      </c>
      <c r="D76" s="145">
        <v>1</v>
      </c>
      <c r="E76" s="183" t="s">
        <v>5</v>
      </c>
      <c r="F76" s="184" t="s">
        <v>5</v>
      </c>
      <c r="G76" s="153" t="s">
        <v>5</v>
      </c>
      <c r="H76" s="182" t="s">
        <v>5</v>
      </c>
      <c r="I76" s="184" t="s">
        <v>5</v>
      </c>
      <c r="J76" s="145" t="s">
        <v>5</v>
      </c>
    </row>
    <row r="77" spans="1:10" ht="12.75" thickBot="1" x14ac:dyDescent="0.25">
      <c r="A77" s="141" t="s">
        <v>90</v>
      </c>
      <c r="B77" s="182" t="s">
        <v>5</v>
      </c>
      <c r="C77" s="2">
        <v>1</v>
      </c>
      <c r="D77" s="145">
        <v>1</v>
      </c>
      <c r="E77" s="183" t="s">
        <v>5</v>
      </c>
      <c r="F77" s="184" t="s">
        <v>5</v>
      </c>
      <c r="G77" s="153" t="s">
        <v>5</v>
      </c>
      <c r="H77" s="182" t="s">
        <v>5</v>
      </c>
      <c r="I77" s="184" t="s">
        <v>5</v>
      </c>
      <c r="J77" s="145" t="s">
        <v>5</v>
      </c>
    </row>
    <row r="78" spans="1:10" ht="12.75" thickBot="1" x14ac:dyDescent="0.25">
      <c r="A78" s="134" t="s">
        <v>172</v>
      </c>
      <c r="B78" s="137">
        <f t="shared" ref="B78:J78" si="0">SUM(B7:B77)</f>
        <v>864</v>
      </c>
      <c r="C78" s="159">
        <f t="shared" si="0"/>
        <v>1059</v>
      </c>
      <c r="D78" s="160">
        <f t="shared" si="0"/>
        <v>1923</v>
      </c>
      <c r="E78" s="137">
        <f t="shared" si="0"/>
        <v>183</v>
      </c>
      <c r="F78" s="159">
        <f t="shared" si="0"/>
        <v>178</v>
      </c>
      <c r="G78" s="138">
        <f t="shared" si="0"/>
        <v>361</v>
      </c>
      <c r="H78" s="161">
        <f t="shared" si="0"/>
        <v>152</v>
      </c>
      <c r="I78" s="159">
        <f t="shared" si="0"/>
        <v>193</v>
      </c>
      <c r="J78" s="138">
        <f t="shared" si="0"/>
        <v>345</v>
      </c>
    </row>
  </sheetData>
  <mergeCells count="4">
    <mergeCell ref="E5:G5"/>
    <mergeCell ref="H5:J5"/>
    <mergeCell ref="A5:A6"/>
    <mergeCell ref="B5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E93"/>
  <sheetViews>
    <sheetView zoomScaleNormal="100" workbookViewId="0">
      <selection activeCell="G9" sqref="G9"/>
    </sheetView>
  </sheetViews>
  <sheetFormatPr defaultRowHeight="12" x14ac:dyDescent="0.2"/>
  <cols>
    <col min="1" max="1" width="32.7109375" style="1" customWidth="1"/>
    <col min="2" max="5" width="9.140625" style="1"/>
    <col min="6" max="6" width="10.5703125" style="1" bestFit="1" customWidth="1"/>
    <col min="7" max="7" width="15.85546875" style="1" bestFit="1" customWidth="1"/>
    <col min="8" max="8" width="33.140625" style="1" bestFit="1" customWidth="1"/>
    <col min="9" max="9" width="13.85546875" style="1" bestFit="1" customWidth="1"/>
    <col min="10" max="16384" width="9.140625" style="1"/>
  </cols>
  <sheetData>
    <row r="1" spans="1:5" ht="12.75" customHeight="1" x14ac:dyDescent="0.2">
      <c r="A1" s="117" t="s">
        <v>283</v>
      </c>
    </row>
    <row r="2" spans="1:5" ht="12.75" customHeight="1" x14ac:dyDescent="0.2">
      <c r="A2" s="1" t="s">
        <v>318</v>
      </c>
    </row>
    <row r="3" spans="1:5" ht="12.75" thickBot="1" x14ac:dyDescent="0.25"/>
    <row r="4" spans="1:5" ht="24.75" thickBot="1" x14ac:dyDescent="0.25">
      <c r="A4" s="127" t="s">
        <v>0</v>
      </c>
      <c r="B4" s="128" t="s">
        <v>194</v>
      </c>
      <c r="C4" s="129" t="s">
        <v>195</v>
      </c>
      <c r="D4" s="128" t="s">
        <v>201</v>
      </c>
      <c r="E4" s="130" t="s">
        <v>3</v>
      </c>
    </row>
    <row r="5" spans="1:5" x14ac:dyDescent="0.2">
      <c r="A5" s="75" t="s">
        <v>4</v>
      </c>
      <c r="B5" s="11">
        <v>7</v>
      </c>
      <c r="C5" s="82" t="s">
        <v>5</v>
      </c>
      <c r="D5" s="78">
        <v>7</v>
      </c>
      <c r="E5" s="323">
        <f t="shared" ref="E5:E62" si="0">D5*100/$D$93</f>
        <v>9.7033545883005272E-3</v>
      </c>
    </row>
    <row r="6" spans="1:5" x14ac:dyDescent="0.2">
      <c r="A6" s="67" t="s">
        <v>68</v>
      </c>
      <c r="B6" s="10" t="s">
        <v>5</v>
      </c>
      <c r="C6" s="92">
        <v>1</v>
      </c>
      <c r="D6" s="79">
        <v>1</v>
      </c>
      <c r="E6" s="323">
        <f t="shared" si="0"/>
        <v>1.3861935126143609E-3</v>
      </c>
    </row>
    <row r="7" spans="1:5" x14ac:dyDescent="0.2">
      <c r="A7" s="67" t="s">
        <v>6</v>
      </c>
      <c r="B7" s="10" t="s">
        <v>5</v>
      </c>
      <c r="C7" s="92">
        <v>6</v>
      </c>
      <c r="D7" s="79">
        <v>6</v>
      </c>
      <c r="E7" s="323">
        <f t="shared" si="0"/>
        <v>8.3171610756861657E-3</v>
      </c>
    </row>
    <row r="8" spans="1:5" x14ac:dyDescent="0.2">
      <c r="A8" s="67" t="s">
        <v>7</v>
      </c>
      <c r="B8" s="10">
        <v>1</v>
      </c>
      <c r="C8" s="92">
        <v>2</v>
      </c>
      <c r="D8" s="79">
        <v>3</v>
      </c>
      <c r="E8" s="323">
        <f t="shared" si="0"/>
        <v>4.1585805378430828E-3</v>
      </c>
    </row>
    <row r="9" spans="1:5" x14ac:dyDescent="0.2">
      <c r="A9" s="67" t="s">
        <v>286</v>
      </c>
      <c r="B9" s="10" t="s">
        <v>5</v>
      </c>
      <c r="C9" s="92">
        <v>1</v>
      </c>
      <c r="D9" s="79">
        <v>1</v>
      </c>
      <c r="E9" s="323">
        <f t="shared" si="0"/>
        <v>1.3861935126143609E-3</v>
      </c>
    </row>
    <row r="10" spans="1:5" x14ac:dyDescent="0.2">
      <c r="A10" s="67" t="s">
        <v>91</v>
      </c>
      <c r="B10" s="10">
        <v>1</v>
      </c>
      <c r="C10" s="92">
        <v>5</v>
      </c>
      <c r="D10" s="79">
        <v>6</v>
      </c>
      <c r="E10" s="323">
        <f t="shared" si="0"/>
        <v>8.3171610756861657E-3</v>
      </c>
    </row>
    <row r="11" spans="1:5" x14ac:dyDescent="0.2">
      <c r="A11" s="67" t="s">
        <v>92</v>
      </c>
      <c r="B11" s="10" t="s">
        <v>5</v>
      </c>
      <c r="C11" s="92">
        <v>1</v>
      </c>
      <c r="D11" s="79">
        <v>1</v>
      </c>
      <c r="E11" s="323">
        <f t="shared" si="0"/>
        <v>1.3861935126143609E-3</v>
      </c>
    </row>
    <row r="12" spans="1:5" x14ac:dyDescent="0.2">
      <c r="A12" s="67" t="s">
        <v>8</v>
      </c>
      <c r="B12" s="10">
        <v>656</v>
      </c>
      <c r="C12" s="92">
        <v>629</v>
      </c>
      <c r="D12" s="79">
        <v>1285</v>
      </c>
      <c r="E12" s="323">
        <f t="shared" si="0"/>
        <v>1.7812586637094538</v>
      </c>
    </row>
    <row r="13" spans="1:5" x14ac:dyDescent="0.2">
      <c r="A13" s="67" t="s">
        <v>93</v>
      </c>
      <c r="B13" s="10">
        <v>1</v>
      </c>
      <c r="C13" s="92">
        <v>5</v>
      </c>
      <c r="D13" s="79">
        <v>6</v>
      </c>
      <c r="E13" s="323">
        <f t="shared" si="0"/>
        <v>8.3171610756861657E-3</v>
      </c>
    </row>
    <row r="14" spans="1:5" x14ac:dyDescent="0.2">
      <c r="A14" s="67" t="s">
        <v>9</v>
      </c>
      <c r="B14" s="10">
        <v>22</v>
      </c>
      <c r="C14" s="92">
        <v>44</v>
      </c>
      <c r="D14" s="79">
        <v>66</v>
      </c>
      <c r="E14" s="323">
        <f t="shared" si="0"/>
        <v>9.1488771832547819E-2</v>
      </c>
    </row>
    <row r="15" spans="1:5" x14ac:dyDescent="0.2">
      <c r="A15" s="67" t="s">
        <v>252</v>
      </c>
      <c r="B15" s="10" t="s">
        <v>5</v>
      </c>
      <c r="C15" s="92">
        <v>1</v>
      </c>
      <c r="D15" s="79">
        <v>1</v>
      </c>
      <c r="E15" s="323">
        <f t="shared" si="0"/>
        <v>1.3861935126143609E-3</v>
      </c>
    </row>
    <row r="16" spans="1:5" x14ac:dyDescent="0.2">
      <c r="A16" s="67" t="s">
        <v>10</v>
      </c>
      <c r="B16" s="10" t="s">
        <v>5</v>
      </c>
      <c r="C16" s="92">
        <v>7</v>
      </c>
      <c r="D16" s="79">
        <v>7</v>
      </c>
      <c r="E16" s="323">
        <f t="shared" si="0"/>
        <v>9.7033545883005272E-3</v>
      </c>
    </row>
    <row r="17" spans="1:5" x14ac:dyDescent="0.2">
      <c r="A17" s="67" t="s">
        <v>11</v>
      </c>
      <c r="B17" s="10">
        <v>2</v>
      </c>
      <c r="C17" s="92">
        <v>7</v>
      </c>
      <c r="D17" s="79">
        <v>9</v>
      </c>
      <c r="E17" s="323">
        <f t="shared" si="0"/>
        <v>1.2475741613529248E-2</v>
      </c>
    </row>
    <row r="18" spans="1:5" x14ac:dyDescent="0.2">
      <c r="A18" s="67" t="s">
        <v>13</v>
      </c>
      <c r="B18" s="10">
        <v>1554</v>
      </c>
      <c r="C18" s="92">
        <v>3763</v>
      </c>
      <c r="D18" s="79">
        <v>5317</v>
      </c>
      <c r="E18" s="323">
        <f t="shared" si="0"/>
        <v>7.3703909065705568</v>
      </c>
    </row>
    <row r="19" spans="1:5" x14ac:dyDescent="0.2">
      <c r="A19" s="67" t="s">
        <v>96</v>
      </c>
      <c r="B19" s="10">
        <v>5</v>
      </c>
      <c r="C19" s="92">
        <v>1</v>
      </c>
      <c r="D19" s="79">
        <v>6</v>
      </c>
      <c r="E19" s="323">
        <f t="shared" si="0"/>
        <v>8.3171610756861657E-3</v>
      </c>
    </row>
    <row r="20" spans="1:5" x14ac:dyDescent="0.2">
      <c r="A20" s="67" t="s">
        <v>97</v>
      </c>
      <c r="B20" s="10" t="s">
        <v>5</v>
      </c>
      <c r="C20" s="92">
        <v>1</v>
      </c>
      <c r="D20" s="79">
        <v>1</v>
      </c>
      <c r="E20" s="323">
        <f t="shared" si="0"/>
        <v>1.3861935126143609E-3</v>
      </c>
    </row>
    <row r="21" spans="1:5" x14ac:dyDescent="0.2">
      <c r="A21" s="67" t="s">
        <v>16</v>
      </c>
      <c r="B21" s="10">
        <v>9</v>
      </c>
      <c r="C21" s="92">
        <v>24</v>
      </c>
      <c r="D21" s="79">
        <v>33</v>
      </c>
      <c r="E21" s="323">
        <f t="shared" si="0"/>
        <v>4.5744385916273909E-2</v>
      </c>
    </row>
    <row r="22" spans="1:5" x14ac:dyDescent="0.2">
      <c r="A22" s="67" t="s">
        <v>80</v>
      </c>
      <c r="B22" s="10" t="s">
        <v>5</v>
      </c>
      <c r="C22" s="92">
        <v>1</v>
      </c>
      <c r="D22" s="79">
        <v>1</v>
      </c>
      <c r="E22" s="323">
        <f t="shared" si="0"/>
        <v>1.3861935126143609E-3</v>
      </c>
    </row>
    <row r="23" spans="1:5" x14ac:dyDescent="0.2">
      <c r="A23" s="67" t="s">
        <v>181</v>
      </c>
      <c r="B23" s="10">
        <v>1</v>
      </c>
      <c r="C23" s="92">
        <v>5</v>
      </c>
      <c r="D23" s="79">
        <v>6</v>
      </c>
      <c r="E23" s="323">
        <f t="shared" si="0"/>
        <v>8.3171610756861657E-3</v>
      </c>
    </row>
    <row r="24" spans="1:5" x14ac:dyDescent="0.2">
      <c r="A24" s="67" t="s">
        <v>17</v>
      </c>
      <c r="B24" s="10">
        <v>6</v>
      </c>
      <c r="C24" s="92">
        <v>20</v>
      </c>
      <c r="D24" s="79">
        <v>26</v>
      </c>
      <c r="E24" s="323">
        <f t="shared" si="0"/>
        <v>3.6041031327973386E-2</v>
      </c>
    </row>
    <row r="25" spans="1:5" x14ac:dyDescent="0.2">
      <c r="A25" s="67" t="s">
        <v>100</v>
      </c>
      <c r="B25" s="10" t="s">
        <v>5</v>
      </c>
      <c r="C25" s="92">
        <v>3</v>
      </c>
      <c r="D25" s="79">
        <v>3</v>
      </c>
      <c r="E25" s="323">
        <f t="shared" si="0"/>
        <v>4.1585805378430828E-3</v>
      </c>
    </row>
    <row r="26" spans="1:5" x14ac:dyDescent="0.2">
      <c r="A26" s="67" t="s">
        <v>18</v>
      </c>
      <c r="B26" s="10" t="s">
        <v>5</v>
      </c>
      <c r="C26" s="92">
        <v>1</v>
      </c>
      <c r="D26" s="79">
        <v>1</v>
      </c>
      <c r="E26" s="323">
        <f t="shared" si="0"/>
        <v>1.3861935126143609E-3</v>
      </c>
    </row>
    <row r="27" spans="1:5" x14ac:dyDescent="0.2">
      <c r="A27" s="67" t="s">
        <v>19</v>
      </c>
      <c r="B27" s="10" t="s">
        <v>5</v>
      </c>
      <c r="C27" s="92">
        <v>6</v>
      </c>
      <c r="D27" s="79">
        <v>6</v>
      </c>
      <c r="E27" s="323">
        <f t="shared" si="0"/>
        <v>8.3171610756861657E-3</v>
      </c>
    </row>
    <row r="28" spans="1:5" x14ac:dyDescent="0.2">
      <c r="A28" s="67" t="s">
        <v>81</v>
      </c>
      <c r="B28" s="10">
        <v>2</v>
      </c>
      <c r="C28" s="92">
        <v>4</v>
      </c>
      <c r="D28" s="79">
        <v>6</v>
      </c>
      <c r="E28" s="323">
        <f t="shared" si="0"/>
        <v>8.3171610756861657E-3</v>
      </c>
    </row>
    <row r="29" spans="1:5" x14ac:dyDescent="0.2">
      <c r="A29" s="67" t="s">
        <v>20</v>
      </c>
      <c r="B29" s="10" t="s">
        <v>5</v>
      </c>
      <c r="C29" s="92">
        <v>1</v>
      </c>
      <c r="D29" s="79">
        <v>1</v>
      </c>
      <c r="E29" s="323">
        <f t="shared" si="0"/>
        <v>1.3861935126143609E-3</v>
      </c>
    </row>
    <row r="30" spans="1:5" x14ac:dyDescent="0.2">
      <c r="A30" s="67" t="s">
        <v>21</v>
      </c>
      <c r="B30" s="10">
        <v>2</v>
      </c>
      <c r="C30" s="92">
        <v>12</v>
      </c>
      <c r="D30" s="79">
        <v>14</v>
      </c>
      <c r="E30" s="323">
        <f t="shared" si="0"/>
        <v>1.9406709176601054E-2</v>
      </c>
    </row>
    <row r="31" spans="1:5" x14ac:dyDescent="0.2">
      <c r="A31" s="67" t="s">
        <v>22</v>
      </c>
      <c r="B31" s="10">
        <v>78</v>
      </c>
      <c r="C31" s="92">
        <v>413</v>
      </c>
      <c r="D31" s="79">
        <v>491</v>
      </c>
      <c r="E31" s="323">
        <f t="shared" si="0"/>
        <v>0.68062101469365122</v>
      </c>
    </row>
    <row r="32" spans="1:5" x14ac:dyDescent="0.2">
      <c r="A32" s="67" t="s">
        <v>23</v>
      </c>
      <c r="B32" s="10">
        <v>1</v>
      </c>
      <c r="C32" s="92">
        <v>4</v>
      </c>
      <c r="D32" s="79">
        <v>5</v>
      </c>
      <c r="E32" s="323">
        <f t="shared" si="0"/>
        <v>6.930967563071805E-3</v>
      </c>
    </row>
    <row r="33" spans="1:5" x14ac:dyDescent="0.2">
      <c r="A33" s="67" t="s">
        <v>24</v>
      </c>
      <c r="B33" s="10">
        <v>7</v>
      </c>
      <c r="C33" s="92">
        <v>34</v>
      </c>
      <c r="D33" s="79">
        <v>41</v>
      </c>
      <c r="E33" s="323">
        <f t="shared" si="0"/>
        <v>5.6833934017188802E-2</v>
      </c>
    </row>
    <row r="34" spans="1:5" x14ac:dyDescent="0.2">
      <c r="A34" s="67" t="s">
        <v>82</v>
      </c>
      <c r="B34" s="10" t="s">
        <v>5</v>
      </c>
      <c r="C34" s="92">
        <v>1</v>
      </c>
      <c r="D34" s="79">
        <v>1</v>
      </c>
      <c r="E34" s="323">
        <f t="shared" si="0"/>
        <v>1.3861935126143609E-3</v>
      </c>
    </row>
    <row r="35" spans="1:5" x14ac:dyDescent="0.2">
      <c r="A35" s="67" t="s">
        <v>25</v>
      </c>
      <c r="B35" s="10">
        <v>13</v>
      </c>
      <c r="C35" s="92">
        <v>44</v>
      </c>
      <c r="D35" s="79">
        <v>57</v>
      </c>
      <c r="E35" s="323">
        <f t="shared" si="0"/>
        <v>7.9013030219018579E-2</v>
      </c>
    </row>
    <row r="36" spans="1:5" x14ac:dyDescent="0.2">
      <c r="A36" s="67" t="s">
        <v>26</v>
      </c>
      <c r="B36" s="10">
        <v>5</v>
      </c>
      <c r="C36" s="92">
        <v>16</v>
      </c>
      <c r="D36" s="79">
        <v>21</v>
      </c>
      <c r="E36" s="323">
        <f t="shared" si="0"/>
        <v>2.9110063764901582E-2</v>
      </c>
    </row>
    <row r="37" spans="1:5" x14ac:dyDescent="0.2">
      <c r="A37" s="67" t="s">
        <v>102</v>
      </c>
      <c r="B37" s="10">
        <v>2</v>
      </c>
      <c r="C37" s="92">
        <v>8</v>
      </c>
      <c r="D37" s="79">
        <v>10</v>
      </c>
      <c r="E37" s="323">
        <f t="shared" si="0"/>
        <v>1.386193512614361E-2</v>
      </c>
    </row>
    <row r="38" spans="1:5" x14ac:dyDescent="0.2">
      <c r="A38" s="67" t="s">
        <v>103</v>
      </c>
      <c r="B38" s="10" t="s">
        <v>5</v>
      </c>
      <c r="C38" s="92">
        <v>1</v>
      </c>
      <c r="D38" s="79">
        <v>1</v>
      </c>
      <c r="E38" s="323">
        <f t="shared" si="0"/>
        <v>1.3861935126143609E-3</v>
      </c>
    </row>
    <row r="39" spans="1:5" x14ac:dyDescent="0.2">
      <c r="A39" s="67" t="s">
        <v>104</v>
      </c>
      <c r="B39" s="10">
        <v>1</v>
      </c>
      <c r="C39" s="92">
        <v>2</v>
      </c>
      <c r="D39" s="79">
        <v>3</v>
      </c>
      <c r="E39" s="323">
        <f t="shared" si="0"/>
        <v>4.1585805378430828E-3</v>
      </c>
    </row>
    <row r="40" spans="1:5" x14ac:dyDescent="0.2">
      <c r="A40" s="67" t="s">
        <v>27</v>
      </c>
      <c r="B40" s="10" t="s">
        <v>5</v>
      </c>
      <c r="C40" s="92">
        <v>23</v>
      </c>
      <c r="D40" s="79">
        <v>23</v>
      </c>
      <c r="E40" s="323">
        <f t="shared" si="0"/>
        <v>3.1882450790130301E-2</v>
      </c>
    </row>
    <row r="41" spans="1:5" x14ac:dyDescent="0.2">
      <c r="A41" s="67" t="s">
        <v>28</v>
      </c>
      <c r="B41" s="10">
        <v>1</v>
      </c>
      <c r="C41" s="92">
        <v>4</v>
      </c>
      <c r="D41" s="79">
        <v>5</v>
      </c>
      <c r="E41" s="323">
        <f t="shared" si="0"/>
        <v>6.930967563071805E-3</v>
      </c>
    </row>
    <row r="42" spans="1:5" x14ac:dyDescent="0.2">
      <c r="A42" s="67" t="s">
        <v>106</v>
      </c>
      <c r="B42" s="10">
        <v>4</v>
      </c>
      <c r="C42" s="92">
        <v>7</v>
      </c>
      <c r="D42" s="79">
        <v>11</v>
      </c>
      <c r="E42" s="323">
        <f t="shared" si="0"/>
        <v>1.524812863875797E-2</v>
      </c>
    </row>
    <row r="43" spans="1:5" x14ac:dyDescent="0.2">
      <c r="A43" s="67" t="s">
        <v>29</v>
      </c>
      <c r="B43" s="10">
        <v>75</v>
      </c>
      <c r="C43" s="92">
        <v>108</v>
      </c>
      <c r="D43" s="79">
        <v>183</v>
      </c>
      <c r="E43" s="323">
        <f t="shared" si="0"/>
        <v>0.25367341280842803</v>
      </c>
    </row>
    <row r="44" spans="1:5" x14ac:dyDescent="0.2">
      <c r="A44" s="67" t="s">
        <v>30</v>
      </c>
      <c r="B44" s="10" t="s">
        <v>5</v>
      </c>
      <c r="C44" s="92">
        <v>1</v>
      </c>
      <c r="D44" s="79">
        <v>1</v>
      </c>
      <c r="E44" s="323">
        <f t="shared" si="0"/>
        <v>1.3861935126143609E-3</v>
      </c>
    </row>
    <row r="45" spans="1:5" x14ac:dyDescent="0.2">
      <c r="A45" s="67" t="s">
        <v>31</v>
      </c>
      <c r="B45" s="10">
        <v>84</v>
      </c>
      <c r="C45" s="92">
        <v>58</v>
      </c>
      <c r="D45" s="79">
        <v>142</v>
      </c>
      <c r="E45" s="323">
        <f t="shared" si="0"/>
        <v>0.19683947879123925</v>
      </c>
    </row>
    <row r="46" spans="1:5" x14ac:dyDescent="0.2">
      <c r="A46" s="67" t="s">
        <v>34</v>
      </c>
      <c r="B46" s="10">
        <v>1</v>
      </c>
      <c r="C46" s="92">
        <v>7</v>
      </c>
      <c r="D46" s="79">
        <v>8</v>
      </c>
      <c r="E46" s="323">
        <f t="shared" si="0"/>
        <v>1.1089548100914887E-2</v>
      </c>
    </row>
    <row r="47" spans="1:5" x14ac:dyDescent="0.2">
      <c r="A47" s="67" t="s">
        <v>108</v>
      </c>
      <c r="B47" s="10">
        <v>1</v>
      </c>
      <c r="C47" s="92" t="s">
        <v>5</v>
      </c>
      <c r="D47" s="79">
        <v>1</v>
      </c>
      <c r="E47" s="323">
        <f t="shared" si="0"/>
        <v>1.3861935126143609E-3</v>
      </c>
    </row>
    <row r="48" spans="1:5" x14ac:dyDescent="0.2">
      <c r="A48" s="67" t="s">
        <v>36</v>
      </c>
      <c r="B48" s="10">
        <v>5</v>
      </c>
      <c r="C48" s="92">
        <v>13</v>
      </c>
      <c r="D48" s="79">
        <v>18</v>
      </c>
      <c r="E48" s="323">
        <f t="shared" si="0"/>
        <v>2.4951483227058497E-2</v>
      </c>
    </row>
    <row r="49" spans="1:5" x14ac:dyDescent="0.2">
      <c r="A49" s="67" t="s">
        <v>157</v>
      </c>
      <c r="B49" s="10" t="s">
        <v>5</v>
      </c>
      <c r="C49" s="92">
        <v>3</v>
      </c>
      <c r="D49" s="79">
        <v>3</v>
      </c>
      <c r="E49" s="323">
        <f t="shared" si="0"/>
        <v>4.1585805378430828E-3</v>
      </c>
    </row>
    <row r="50" spans="1:5" x14ac:dyDescent="0.2">
      <c r="A50" s="67" t="s">
        <v>112</v>
      </c>
      <c r="B50" s="10" t="s">
        <v>5</v>
      </c>
      <c r="C50" s="92">
        <v>9</v>
      </c>
      <c r="D50" s="79">
        <v>9</v>
      </c>
      <c r="E50" s="323">
        <f t="shared" si="0"/>
        <v>1.2475741613529248E-2</v>
      </c>
    </row>
    <row r="51" spans="1:5" x14ac:dyDescent="0.2">
      <c r="A51" s="67" t="s">
        <v>38</v>
      </c>
      <c r="B51" s="10">
        <v>3</v>
      </c>
      <c r="C51" s="92">
        <v>3</v>
      </c>
      <c r="D51" s="79">
        <v>6</v>
      </c>
      <c r="E51" s="323">
        <f t="shared" si="0"/>
        <v>8.3171610756861657E-3</v>
      </c>
    </row>
    <row r="52" spans="1:5" x14ac:dyDescent="0.2">
      <c r="A52" s="67" t="s">
        <v>39</v>
      </c>
      <c r="B52" s="10">
        <v>1</v>
      </c>
      <c r="C52" s="92" t="s">
        <v>5</v>
      </c>
      <c r="D52" s="79">
        <v>1</v>
      </c>
      <c r="E52" s="323">
        <f t="shared" si="0"/>
        <v>1.3861935126143609E-3</v>
      </c>
    </row>
    <row r="53" spans="1:5" x14ac:dyDescent="0.2">
      <c r="A53" s="67" t="s">
        <v>165</v>
      </c>
      <c r="B53" s="10">
        <v>1</v>
      </c>
      <c r="C53" s="92">
        <v>3</v>
      </c>
      <c r="D53" s="79">
        <v>4</v>
      </c>
      <c r="E53" s="323">
        <f t="shared" si="0"/>
        <v>5.5447740504574435E-3</v>
      </c>
    </row>
    <row r="54" spans="1:5" x14ac:dyDescent="0.2">
      <c r="A54" s="67" t="s">
        <v>40</v>
      </c>
      <c r="B54" s="10" t="s">
        <v>5</v>
      </c>
      <c r="C54" s="92">
        <v>1</v>
      </c>
      <c r="D54" s="79">
        <v>1</v>
      </c>
      <c r="E54" s="323">
        <f t="shared" si="0"/>
        <v>1.3861935126143609E-3</v>
      </c>
    </row>
    <row r="55" spans="1:5" x14ac:dyDescent="0.2">
      <c r="A55" s="67" t="s">
        <v>41</v>
      </c>
      <c r="B55" s="10" t="s">
        <v>5</v>
      </c>
      <c r="C55" s="92">
        <v>1</v>
      </c>
      <c r="D55" s="79">
        <v>1</v>
      </c>
      <c r="E55" s="323">
        <f t="shared" si="0"/>
        <v>1.3861935126143609E-3</v>
      </c>
    </row>
    <row r="56" spans="1:5" x14ac:dyDescent="0.2">
      <c r="A56" s="67" t="s">
        <v>130</v>
      </c>
      <c r="B56" s="10" t="s">
        <v>5</v>
      </c>
      <c r="C56" s="92">
        <v>1</v>
      </c>
      <c r="D56" s="79">
        <v>1</v>
      </c>
      <c r="E56" s="323">
        <f t="shared" si="0"/>
        <v>1.3861935126143609E-3</v>
      </c>
    </row>
    <row r="57" spans="1:5" x14ac:dyDescent="0.2">
      <c r="A57" s="67" t="s">
        <v>205</v>
      </c>
      <c r="B57" s="10" t="s">
        <v>5</v>
      </c>
      <c r="C57" s="92">
        <v>1</v>
      </c>
      <c r="D57" s="79">
        <v>1</v>
      </c>
      <c r="E57" s="323">
        <f t="shared" si="0"/>
        <v>1.3861935126143609E-3</v>
      </c>
    </row>
    <row r="58" spans="1:5" x14ac:dyDescent="0.2">
      <c r="A58" s="67" t="s">
        <v>113</v>
      </c>
      <c r="B58" s="10" t="s">
        <v>5</v>
      </c>
      <c r="C58" s="92">
        <v>1</v>
      </c>
      <c r="D58" s="79">
        <v>1</v>
      </c>
      <c r="E58" s="323">
        <f t="shared" si="0"/>
        <v>1.3861935126143609E-3</v>
      </c>
    </row>
    <row r="59" spans="1:5" x14ac:dyDescent="0.2">
      <c r="A59" s="67" t="s">
        <v>42</v>
      </c>
      <c r="B59" s="10" t="s">
        <v>5</v>
      </c>
      <c r="C59" s="92">
        <v>1</v>
      </c>
      <c r="D59" s="79">
        <v>1</v>
      </c>
      <c r="E59" s="323">
        <f t="shared" si="0"/>
        <v>1.3861935126143609E-3</v>
      </c>
    </row>
    <row r="60" spans="1:5" x14ac:dyDescent="0.2">
      <c r="A60" s="67" t="s">
        <v>43</v>
      </c>
      <c r="B60" s="10">
        <v>1</v>
      </c>
      <c r="C60" s="92">
        <v>12</v>
      </c>
      <c r="D60" s="79">
        <v>13</v>
      </c>
      <c r="E60" s="323">
        <f t="shared" si="0"/>
        <v>1.8020515663986693E-2</v>
      </c>
    </row>
    <row r="61" spans="1:5" x14ac:dyDescent="0.2">
      <c r="A61" s="67" t="s">
        <v>199</v>
      </c>
      <c r="B61" s="10">
        <v>497</v>
      </c>
      <c r="C61" s="92">
        <v>2068</v>
      </c>
      <c r="D61" s="79">
        <v>2565</v>
      </c>
      <c r="E61" s="323">
        <f t="shared" si="0"/>
        <v>3.5555863598558357</v>
      </c>
    </row>
    <row r="62" spans="1:5" x14ac:dyDescent="0.2">
      <c r="A62" s="67" t="s">
        <v>45</v>
      </c>
      <c r="B62" s="10">
        <v>4</v>
      </c>
      <c r="C62" s="92">
        <v>13</v>
      </c>
      <c r="D62" s="79">
        <v>17</v>
      </c>
      <c r="E62" s="323">
        <f t="shared" si="0"/>
        <v>2.3565289714444135E-2</v>
      </c>
    </row>
    <row r="63" spans="1:5" x14ac:dyDescent="0.2">
      <c r="A63" s="67" t="s">
        <v>115</v>
      </c>
      <c r="B63" s="10" t="s">
        <v>5</v>
      </c>
      <c r="C63" s="92">
        <v>1</v>
      </c>
      <c r="D63" s="79">
        <v>1</v>
      </c>
      <c r="E63" s="323">
        <f t="shared" ref="E63:E92" si="1">D63*100/$D$93</f>
        <v>1.3861935126143609E-3</v>
      </c>
    </row>
    <row r="64" spans="1:5" x14ac:dyDescent="0.2">
      <c r="A64" s="67" t="s">
        <v>46</v>
      </c>
      <c r="B64" s="10" t="s">
        <v>5</v>
      </c>
      <c r="C64" s="92">
        <v>2</v>
      </c>
      <c r="D64" s="79">
        <v>2</v>
      </c>
      <c r="E64" s="323">
        <f t="shared" si="1"/>
        <v>2.7723870252287217E-3</v>
      </c>
    </row>
    <row r="65" spans="1:5" x14ac:dyDescent="0.2">
      <c r="A65" s="67" t="s">
        <v>206</v>
      </c>
      <c r="B65" s="10">
        <v>3</v>
      </c>
      <c r="C65" s="92">
        <v>2</v>
      </c>
      <c r="D65" s="79">
        <v>5</v>
      </c>
      <c r="E65" s="323">
        <f t="shared" si="1"/>
        <v>6.930967563071805E-3</v>
      </c>
    </row>
    <row r="66" spans="1:5" x14ac:dyDescent="0.2">
      <c r="A66" s="67" t="s">
        <v>70</v>
      </c>
      <c r="B66" s="10">
        <v>4</v>
      </c>
      <c r="C66" s="92">
        <v>24</v>
      </c>
      <c r="D66" s="79">
        <v>28</v>
      </c>
      <c r="E66" s="323">
        <f t="shared" si="1"/>
        <v>3.8813418353202109E-2</v>
      </c>
    </row>
    <row r="67" spans="1:5" x14ac:dyDescent="0.2">
      <c r="A67" s="67" t="s">
        <v>207</v>
      </c>
      <c r="B67" s="10" t="s">
        <v>5</v>
      </c>
      <c r="C67" s="92">
        <v>1</v>
      </c>
      <c r="D67" s="79">
        <v>1</v>
      </c>
      <c r="E67" s="323">
        <f t="shared" si="1"/>
        <v>1.3861935126143609E-3</v>
      </c>
    </row>
    <row r="68" spans="1:5" x14ac:dyDescent="0.2">
      <c r="A68" s="67" t="s">
        <v>47</v>
      </c>
      <c r="B68" s="10" t="s">
        <v>5</v>
      </c>
      <c r="C68" s="92">
        <v>14</v>
      </c>
      <c r="D68" s="79">
        <v>14</v>
      </c>
      <c r="E68" s="323">
        <f t="shared" si="1"/>
        <v>1.9406709176601054E-2</v>
      </c>
    </row>
    <row r="69" spans="1:5" x14ac:dyDescent="0.2">
      <c r="A69" s="67" t="s">
        <v>182</v>
      </c>
      <c r="B69" s="10" t="s">
        <v>5</v>
      </c>
      <c r="C69" s="92">
        <v>6</v>
      </c>
      <c r="D69" s="79">
        <v>6</v>
      </c>
      <c r="E69" s="323">
        <f t="shared" si="1"/>
        <v>8.3171610756861657E-3</v>
      </c>
    </row>
    <row r="70" spans="1:5" x14ac:dyDescent="0.2">
      <c r="A70" s="67" t="s">
        <v>118</v>
      </c>
      <c r="B70" s="10" t="s">
        <v>5</v>
      </c>
      <c r="C70" s="92">
        <v>1</v>
      </c>
      <c r="D70" s="79">
        <v>1</v>
      </c>
      <c r="E70" s="323">
        <f t="shared" si="1"/>
        <v>1.3861935126143609E-3</v>
      </c>
    </row>
    <row r="71" spans="1:5" x14ac:dyDescent="0.2">
      <c r="A71" s="67" t="s">
        <v>48</v>
      </c>
      <c r="B71" s="10">
        <v>1</v>
      </c>
      <c r="C71" s="92">
        <v>3</v>
      </c>
      <c r="D71" s="79">
        <v>4</v>
      </c>
      <c r="E71" s="323">
        <f t="shared" si="1"/>
        <v>5.5447740504574435E-3</v>
      </c>
    </row>
    <row r="72" spans="1:5" x14ac:dyDescent="0.2">
      <c r="A72" s="67" t="s">
        <v>49</v>
      </c>
      <c r="B72" s="10">
        <v>14924</v>
      </c>
      <c r="C72" s="92">
        <v>15559</v>
      </c>
      <c r="D72" s="79">
        <v>30483</v>
      </c>
      <c r="E72" s="323">
        <f t="shared" si="1"/>
        <v>42.255336845023564</v>
      </c>
    </row>
    <row r="73" spans="1:5" x14ac:dyDescent="0.2">
      <c r="A73" s="67" t="s">
        <v>50</v>
      </c>
      <c r="B73" s="10" t="s">
        <v>5</v>
      </c>
      <c r="C73" s="92">
        <v>1</v>
      </c>
      <c r="D73" s="79">
        <v>1</v>
      </c>
      <c r="E73" s="323">
        <f t="shared" si="1"/>
        <v>1.3861935126143609E-3</v>
      </c>
    </row>
    <row r="74" spans="1:5" x14ac:dyDescent="0.2">
      <c r="A74" s="67" t="s">
        <v>51</v>
      </c>
      <c r="B74" s="10">
        <v>3</v>
      </c>
      <c r="C74" s="92">
        <v>19</v>
      </c>
      <c r="D74" s="79">
        <v>22</v>
      </c>
      <c r="E74" s="323">
        <f t="shared" si="1"/>
        <v>3.049625727751594E-2</v>
      </c>
    </row>
    <row r="75" spans="1:5" x14ac:dyDescent="0.2">
      <c r="A75" s="67" t="s">
        <v>53</v>
      </c>
      <c r="B75" s="10">
        <v>8</v>
      </c>
      <c r="C75" s="92">
        <v>4</v>
      </c>
      <c r="D75" s="79">
        <v>12</v>
      </c>
      <c r="E75" s="323">
        <f t="shared" si="1"/>
        <v>1.6634322151372331E-2</v>
      </c>
    </row>
    <row r="76" spans="1:5" x14ac:dyDescent="0.2">
      <c r="A76" s="67" t="s">
        <v>54</v>
      </c>
      <c r="B76" s="10" t="s">
        <v>5</v>
      </c>
      <c r="C76" s="92">
        <v>2</v>
      </c>
      <c r="D76" s="79">
        <v>2</v>
      </c>
      <c r="E76" s="323">
        <f t="shared" si="1"/>
        <v>2.7723870252287217E-3</v>
      </c>
    </row>
    <row r="77" spans="1:5" x14ac:dyDescent="0.2">
      <c r="A77" s="67" t="s">
        <v>121</v>
      </c>
      <c r="B77" s="10">
        <v>5</v>
      </c>
      <c r="C77" s="92">
        <v>4</v>
      </c>
      <c r="D77" s="79">
        <v>9</v>
      </c>
      <c r="E77" s="323">
        <f t="shared" si="1"/>
        <v>1.2475741613529248E-2</v>
      </c>
    </row>
    <row r="78" spans="1:5" x14ac:dyDescent="0.2">
      <c r="A78" s="67" t="s">
        <v>55</v>
      </c>
      <c r="B78" s="10" t="s">
        <v>5</v>
      </c>
      <c r="C78" s="92">
        <v>2</v>
      </c>
      <c r="D78" s="79">
        <v>2</v>
      </c>
      <c r="E78" s="323">
        <f t="shared" si="1"/>
        <v>2.7723870252287217E-3</v>
      </c>
    </row>
    <row r="79" spans="1:5" x14ac:dyDescent="0.2">
      <c r="A79" s="67" t="s">
        <v>225</v>
      </c>
      <c r="B79" s="10">
        <v>1</v>
      </c>
      <c r="C79" s="92" t="s">
        <v>5</v>
      </c>
      <c r="D79" s="79">
        <v>1</v>
      </c>
      <c r="E79" s="323">
        <f t="shared" si="1"/>
        <v>1.3861935126143609E-3</v>
      </c>
    </row>
    <row r="80" spans="1:5" x14ac:dyDescent="0.2">
      <c r="A80" s="67" t="s">
        <v>56</v>
      </c>
      <c r="B80" s="10">
        <v>11</v>
      </c>
      <c r="C80" s="92">
        <v>19</v>
      </c>
      <c r="D80" s="79">
        <v>30</v>
      </c>
      <c r="E80" s="323">
        <f t="shared" si="1"/>
        <v>4.1585805378430832E-2</v>
      </c>
    </row>
    <row r="81" spans="1:5" x14ac:dyDescent="0.2">
      <c r="A81" s="67" t="s">
        <v>57</v>
      </c>
      <c r="B81" s="10">
        <v>722</v>
      </c>
      <c r="C81" s="92">
        <v>559</v>
      </c>
      <c r="D81" s="79">
        <v>1281</v>
      </c>
      <c r="E81" s="323">
        <f t="shared" si="1"/>
        <v>1.7757138896589963</v>
      </c>
    </row>
    <row r="82" spans="1:5" x14ac:dyDescent="0.2">
      <c r="A82" s="67" t="s">
        <v>88</v>
      </c>
      <c r="B82" s="10">
        <v>1</v>
      </c>
      <c r="C82" s="92">
        <v>1</v>
      </c>
      <c r="D82" s="79">
        <v>2</v>
      </c>
      <c r="E82" s="323">
        <f t="shared" si="1"/>
        <v>2.7723870252287217E-3</v>
      </c>
    </row>
    <row r="83" spans="1:5" x14ac:dyDescent="0.2">
      <c r="A83" s="67" t="s">
        <v>89</v>
      </c>
      <c r="B83" s="10">
        <v>1</v>
      </c>
      <c r="C83" s="92" t="s">
        <v>5</v>
      </c>
      <c r="D83" s="79">
        <v>1</v>
      </c>
      <c r="E83" s="323">
        <f t="shared" si="1"/>
        <v>1.3861935126143609E-3</v>
      </c>
    </row>
    <row r="84" spans="1:5" x14ac:dyDescent="0.2">
      <c r="A84" s="67" t="s">
        <v>59</v>
      </c>
      <c r="B84" s="10">
        <v>1</v>
      </c>
      <c r="C84" s="92">
        <v>3</v>
      </c>
      <c r="D84" s="79">
        <v>4</v>
      </c>
      <c r="E84" s="323">
        <f t="shared" si="1"/>
        <v>5.5447740504574435E-3</v>
      </c>
    </row>
    <row r="85" spans="1:5" x14ac:dyDescent="0.2">
      <c r="A85" s="67" t="s">
        <v>60</v>
      </c>
      <c r="B85" s="10">
        <v>8</v>
      </c>
      <c r="C85" s="92">
        <v>67</v>
      </c>
      <c r="D85" s="79">
        <v>75</v>
      </c>
      <c r="E85" s="323">
        <f t="shared" si="1"/>
        <v>0.10396451344607707</v>
      </c>
    </row>
    <row r="86" spans="1:5" x14ac:dyDescent="0.2">
      <c r="A86" s="67" t="s">
        <v>61</v>
      </c>
      <c r="B86" s="10">
        <v>3</v>
      </c>
      <c r="C86" s="92">
        <v>2</v>
      </c>
      <c r="D86" s="79">
        <v>5</v>
      </c>
      <c r="E86" s="323">
        <f t="shared" si="1"/>
        <v>6.930967563071805E-3</v>
      </c>
    </row>
    <row r="87" spans="1:5" x14ac:dyDescent="0.2">
      <c r="A87" s="67" t="s">
        <v>63</v>
      </c>
      <c r="B87" s="10">
        <v>7901</v>
      </c>
      <c r="C87" s="92">
        <v>21730</v>
      </c>
      <c r="D87" s="79">
        <v>29631</v>
      </c>
      <c r="E87" s="323">
        <f t="shared" si="1"/>
        <v>41.07429997227613</v>
      </c>
    </row>
    <row r="88" spans="1:5" x14ac:dyDescent="0.2">
      <c r="A88" s="67" t="s">
        <v>64</v>
      </c>
      <c r="B88" s="10">
        <v>5</v>
      </c>
      <c r="C88" s="92">
        <v>31</v>
      </c>
      <c r="D88" s="79">
        <v>36</v>
      </c>
      <c r="E88" s="323">
        <f t="shared" si="1"/>
        <v>4.9902966454116994E-2</v>
      </c>
    </row>
    <row r="89" spans="1:5" x14ac:dyDescent="0.2">
      <c r="A89" s="67" t="s">
        <v>65</v>
      </c>
      <c r="B89" s="10" t="s">
        <v>5</v>
      </c>
      <c r="C89" s="92">
        <v>2</v>
      </c>
      <c r="D89" s="79">
        <v>2</v>
      </c>
      <c r="E89" s="323">
        <f t="shared" si="1"/>
        <v>2.7723870252287217E-3</v>
      </c>
    </row>
    <row r="90" spans="1:5" x14ac:dyDescent="0.2">
      <c r="A90" s="67" t="s">
        <v>66</v>
      </c>
      <c r="B90" s="10">
        <v>5</v>
      </c>
      <c r="C90" s="92">
        <v>5</v>
      </c>
      <c r="D90" s="79">
        <v>10</v>
      </c>
      <c r="E90" s="323">
        <f t="shared" si="1"/>
        <v>1.386193512614361E-2</v>
      </c>
    </row>
    <row r="91" spans="1:5" x14ac:dyDescent="0.2">
      <c r="A91" s="67" t="s">
        <v>67</v>
      </c>
      <c r="B91" s="10" t="s">
        <v>5</v>
      </c>
      <c r="C91" s="92">
        <v>1</v>
      </c>
      <c r="D91" s="79">
        <v>1</v>
      </c>
      <c r="E91" s="323">
        <f t="shared" si="1"/>
        <v>1.3861935126143609E-3</v>
      </c>
    </row>
    <row r="92" spans="1:5" ht="12.75" thickBot="1" x14ac:dyDescent="0.25">
      <c r="A92" s="67" t="s">
        <v>90</v>
      </c>
      <c r="B92" s="10" t="s">
        <v>5</v>
      </c>
      <c r="C92" s="92">
        <v>2</v>
      </c>
      <c r="D92" s="79">
        <v>2</v>
      </c>
      <c r="E92" s="323">
        <f t="shared" si="1"/>
        <v>2.7723870252287217E-3</v>
      </c>
    </row>
    <row r="93" spans="1:5" ht="12.75" thickBot="1" x14ac:dyDescent="0.25">
      <c r="A93" s="127" t="s">
        <v>172</v>
      </c>
      <c r="B93" s="131">
        <f>SUM(B5:B92)</f>
        <v>26661</v>
      </c>
      <c r="C93" s="132">
        <f>SUM(C5:C92)</f>
        <v>45479</v>
      </c>
      <c r="D93" s="131">
        <f>SUM(D5:D92)</f>
        <v>72140</v>
      </c>
      <c r="E93" s="328">
        <f>SUM(E5:E92)</f>
        <v>100.00000000000001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E91"/>
  <sheetViews>
    <sheetView zoomScaleNormal="100" workbookViewId="0">
      <selection activeCell="F4" sqref="F4"/>
    </sheetView>
  </sheetViews>
  <sheetFormatPr defaultRowHeight="12" x14ac:dyDescent="0.2"/>
  <cols>
    <col min="1" max="1" width="33.28515625" style="1" customWidth="1"/>
    <col min="2" max="4" width="9.140625" style="1"/>
    <col min="5" max="5" width="9" style="1" bestFit="1" customWidth="1"/>
    <col min="6" max="6" width="30.85546875" style="1" bestFit="1" customWidth="1"/>
    <col min="7" max="7" width="33.140625" style="1" bestFit="1" customWidth="1"/>
    <col min="8" max="8" width="15.85546875" style="1" bestFit="1" customWidth="1"/>
    <col min="9" max="9" width="13.85546875" style="1" bestFit="1" customWidth="1"/>
    <col min="10" max="16384" width="9.140625" style="1"/>
  </cols>
  <sheetData>
    <row r="1" spans="1:5" ht="12.75" customHeight="1" x14ac:dyDescent="0.2">
      <c r="A1" s="117" t="s">
        <v>319</v>
      </c>
    </row>
    <row r="2" spans="1:5" ht="12.75" customHeight="1" x14ac:dyDescent="0.2">
      <c r="A2" s="1" t="s">
        <v>221</v>
      </c>
    </row>
    <row r="3" spans="1:5" ht="12.75" thickBot="1" x14ac:dyDescent="0.25"/>
    <row r="4" spans="1:5" ht="24.75" thickBot="1" x14ac:dyDescent="0.25">
      <c r="A4" s="105" t="s">
        <v>166</v>
      </c>
      <c r="B4" s="133" t="s">
        <v>185</v>
      </c>
      <c r="C4" s="106" t="s">
        <v>186</v>
      </c>
      <c r="D4" s="107" t="s">
        <v>2</v>
      </c>
      <c r="E4" s="108" t="s">
        <v>3</v>
      </c>
    </row>
    <row r="5" spans="1:5" x14ac:dyDescent="0.2">
      <c r="A5" s="76" t="s">
        <v>4</v>
      </c>
      <c r="B5" s="26">
        <v>1</v>
      </c>
      <c r="C5" s="53">
        <v>2</v>
      </c>
      <c r="D5" s="77">
        <v>3</v>
      </c>
      <c r="E5" s="326">
        <f t="shared" ref="E5:E49" si="0">D5*100/$D$91</f>
        <v>1.2056908608632746E-2</v>
      </c>
    </row>
    <row r="6" spans="1:5" x14ac:dyDescent="0.2">
      <c r="A6" s="76" t="s">
        <v>68</v>
      </c>
      <c r="B6" s="26" t="s">
        <v>5</v>
      </c>
      <c r="C6" s="53">
        <v>17</v>
      </c>
      <c r="D6" s="77">
        <v>17</v>
      </c>
      <c r="E6" s="326">
        <f t="shared" si="0"/>
        <v>6.8322482115585559E-2</v>
      </c>
    </row>
    <row r="7" spans="1:5" x14ac:dyDescent="0.2">
      <c r="A7" s="76" t="s">
        <v>6</v>
      </c>
      <c r="B7" s="26" t="s">
        <v>5</v>
      </c>
      <c r="C7" s="53">
        <v>22</v>
      </c>
      <c r="D7" s="77">
        <v>22</v>
      </c>
      <c r="E7" s="326">
        <f t="shared" si="0"/>
        <v>8.8417329796640146E-2</v>
      </c>
    </row>
    <row r="8" spans="1:5" x14ac:dyDescent="0.2">
      <c r="A8" s="76" t="s">
        <v>7</v>
      </c>
      <c r="B8" s="26">
        <v>4</v>
      </c>
      <c r="C8" s="53">
        <v>2</v>
      </c>
      <c r="D8" s="77">
        <v>6</v>
      </c>
      <c r="E8" s="326">
        <f t="shared" si="0"/>
        <v>2.4113817217265493E-2</v>
      </c>
    </row>
    <row r="9" spans="1:5" x14ac:dyDescent="0.2">
      <c r="A9" s="76" t="s">
        <v>91</v>
      </c>
      <c r="B9" s="26">
        <v>4</v>
      </c>
      <c r="C9" s="53">
        <v>16</v>
      </c>
      <c r="D9" s="77">
        <v>20</v>
      </c>
      <c r="E9" s="326">
        <f t="shared" si="0"/>
        <v>8.0379390724218305E-2</v>
      </c>
    </row>
    <row r="10" spans="1:5" x14ac:dyDescent="0.2">
      <c r="A10" s="76" t="s">
        <v>92</v>
      </c>
      <c r="B10" s="26" t="s">
        <v>5</v>
      </c>
      <c r="C10" s="53">
        <v>1</v>
      </c>
      <c r="D10" s="77">
        <v>1</v>
      </c>
      <c r="E10" s="326">
        <f t="shared" si="0"/>
        <v>4.0189695362109158E-3</v>
      </c>
    </row>
    <row r="11" spans="1:5" x14ac:dyDescent="0.2">
      <c r="A11" s="76" t="s">
        <v>8</v>
      </c>
      <c r="B11" s="26">
        <v>27</v>
      </c>
      <c r="C11" s="53">
        <v>50</v>
      </c>
      <c r="D11" s="77">
        <v>77</v>
      </c>
      <c r="E11" s="326">
        <f t="shared" si="0"/>
        <v>0.30946065428824049</v>
      </c>
    </row>
    <row r="12" spans="1:5" x14ac:dyDescent="0.2">
      <c r="A12" s="76" t="s">
        <v>93</v>
      </c>
      <c r="B12" s="26">
        <v>1</v>
      </c>
      <c r="C12" s="53">
        <v>4</v>
      </c>
      <c r="D12" s="77">
        <v>5</v>
      </c>
      <c r="E12" s="326">
        <f t="shared" si="0"/>
        <v>2.0094847681054576E-2</v>
      </c>
    </row>
    <row r="13" spans="1:5" x14ac:dyDescent="0.2">
      <c r="A13" s="76" t="s">
        <v>9</v>
      </c>
      <c r="B13" s="26">
        <v>16</v>
      </c>
      <c r="C13" s="53">
        <v>29</v>
      </c>
      <c r="D13" s="77">
        <v>45</v>
      </c>
      <c r="E13" s="326">
        <f t="shared" si="0"/>
        <v>0.18085362912949121</v>
      </c>
    </row>
    <row r="14" spans="1:5" x14ac:dyDescent="0.2">
      <c r="A14" s="76" t="s">
        <v>252</v>
      </c>
      <c r="B14" s="26">
        <v>1</v>
      </c>
      <c r="C14" s="53">
        <v>5</v>
      </c>
      <c r="D14" s="77">
        <v>6</v>
      </c>
      <c r="E14" s="326">
        <f t="shared" si="0"/>
        <v>2.4113817217265493E-2</v>
      </c>
    </row>
    <row r="15" spans="1:5" x14ac:dyDescent="0.2">
      <c r="A15" s="76" t="s">
        <v>10</v>
      </c>
      <c r="B15" s="26">
        <v>2</v>
      </c>
      <c r="C15" s="53">
        <v>31</v>
      </c>
      <c r="D15" s="77">
        <v>33</v>
      </c>
      <c r="E15" s="326">
        <f t="shared" si="0"/>
        <v>0.13262599469496023</v>
      </c>
    </row>
    <row r="16" spans="1:5" x14ac:dyDescent="0.2">
      <c r="A16" s="76" t="s">
        <v>11</v>
      </c>
      <c r="B16" s="26">
        <v>1</v>
      </c>
      <c r="C16" s="53">
        <v>7</v>
      </c>
      <c r="D16" s="77">
        <v>8</v>
      </c>
      <c r="E16" s="326">
        <f t="shared" si="0"/>
        <v>3.2151756289687326E-2</v>
      </c>
    </row>
    <row r="17" spans="1:5" x14ac:dyDescent="0.2">
      <c r="A17" s="76" t="s">
        <v>13</v>
      </c>
      <c r="B17" s="26">
        <v>419</v>
      </c>
      <c r="C17" s="53">
        <v>840</v>
      </c>
      <c r="D17" s="77">
        <v>1259</v>
      </c>
      <c r="E17" s="326">
        <f t="shared" si="0"/>
        <v>5.0598826460895427</v>
      </c>
    </row>
    <row r="18" spans="1:5" x14ac:dyDescent="0.2">
      <c r="A18" s="76" t="s">
        <v>203</v>
      </c>
      <c r="B18" s="26">
        <v>1</v>
      </c>
      <c r="C18" s="53">
        <v>2</v>
      </c>
      <c r="D18" s="77">
        <v>3</v>
      </c>
      <c r="E18" s="326">
        <f t="shared" si="0"/>
        <v>1.2056908608632746E-2</v>
      </c>
    </row>
    <row r="19" spans="1:5" x14ac:dyDescent="0.2">
      <c r="A19" s="76" t="s">
        <v>96</v>
      </c>
      <c r="B19" s="26">
        <v>1</v>
      </c>
      <c r="C19" s="53">
        <v>9</v>
      </c>
      <c r="D19" s="77">
        <v>10</v>
      </c>
      <c r="E19" s="326">
        <f t="shared" si="0"/>
        <v>4.0189695362109153E-2</v>
      </c>
    </row>
    <row r="20" spans="1:5" x14ac:dyDescent="0.2">
      <c r="A20" s="76" t="s">
        <v>214</v>
      </c>
      <c r="B20" s="26" t="s">
        <v>5</v>
      </c>
      <c r="C20" s="53">
        <v>1</v>
      </c>
      <c r="D20" s="77">
        <v>1</v>
      </c>
      <c r="E20" s="326">
        <f t="shared" si="0"/>
        <v>4.0189695362109158E-3</v>
      </c>
    </row>
    <row r="21" spans="1:5" x14ac:dyDescent="0.2">
      <c r="A21" s="76" t="s">
        <v>16</v>
      </c>
      <c r="B21" s="26">
        <v>37</v>
      </c>
      <c r="C21" s="53">
        <v>52</v>
      </c>
      <c r="D21" s="77">
        <v>89</v>
      </c>
      <c r="E21" s="326">
        <f t="shared" si="0"/>
        <v>0.35768828872277147</v>
      </c>
    </row>
    <row r="22" spans="1:5" x14ac:dyDescent="0.2">
      <c r="A22" s="76" t="s">
        <v>80</v>
      </c>
      <c r="B22" s="26" t="s">
        <v>5</v>
      </c>
      <c r="C22" s="53">
        <v>1</v>
      </c>
      <c r="D22" s="77">
        <v>1</v>
      </c>
      <c r="E22" s="326">
        <f t="shared" si="0"/>
        <v>4.0189695362109158E-3</v>
      </c>
    </row>
    <row r="23" spans="1:5" x14ac:dyDescent="0.2">
      <c r="A23" s="76" t="s">
        <v>181</v>
      </c>
      <c r="B23" s="26" t="s">
        <v>5</v>
      </c>
      <c r="C23" s="53">
        <v>2</v>
      </c>
      <c r="D23" s="77">
        <v>2</v>
      </c>
      <c r="E23" s="326">
        <f t="shared" si="0"/>
        <v>8.0379390724218316E-3</v>
      </c>
    </row>
    <row r="24" spans="1:5" x14ac:dyDescent="0.2">
      <c r="A24" s="76" t="s">
        <v>17</v>
      </c>
      <c r="B24" s="26">
        <v>6</v>
      </c>
      <c r="C24" s="53">
        <v>18</v>
      </c>
      <c r="D24" s="77">
        <v>24</v>
      </c>
      <c r="E24" s="326">
        <f t="shared" si="0"/>
        <v>9.6455268869061972E-2</v>
      </c>
    </row>
    <row r="25" spans="1:5" x14ac:dyDescent="0.2">
      <c r="A25" s="76" t="s">
        <v>100</v>
      </c>
      <c r="B25" s="26" t="s">
        <v>5</v>
      </c>
      <c r="C25" s="53">
        <v>2</v>
      </c>
      <c r="D25" s="77">
        <v>2</v>
      </c>
      <c r="E25" s="326">
        <f t="shared" si="0"/>
        <v>8.0379390724218316E-3</v>
      </c>
    </row>
    <row r="26" spans="1:5" x14ac:dyDescent="0.2">
      <c r="A26" s="76" t="s">
        <v>19</v>
      </c>
      <c r="B26" s="26" t="s">
        <v>5</v>
      </c>
      <c r="C26" s="53">
        <v>2</v>
      </c>
      <c r="D26" s="77">
        <v>2</v>
      </c>
      <c r="E26" s="326">
        <f t="shared" si="0"/>
        <v>8.0379390724218316E-3</v>
      </c>
    </row>
    <row r="27" spans="1:5" x14ac:dyDescent="0.2">
      <c r="A27" s="76" t="s">
        <v>81</v>
      </c>
      <c r="B27" s="26">
        <v>8</v>
      </c>
      <c r="C27" s="53">
        <v>3</v>
      </c>
      <c r="D27" s="77">
        <v>11</v>
      </c>
      <c r="E27" s="326">
        <f t="shared" si="0"/>
        <v>4.4208664898320073E-2</v>
      </c>
    </row>
    <row r="28" spans="1:5" x14ac:dyDescent="0.2">
      <c r="A28" s="76" t="s">
        <v>20</v>
      </c>
      <c r="B28" s="26" t="s">
        <v>5</v>
      </c>
      <c r="C28" s="53">
        <v>1</v>
      </c>
      <c r="D28" s="77">
        <v>1</v>
      </c>
      <c r="E28" s="326">
        <f t="shared" si="0"/>
        <v>4.0189695362109158E-3</v>
      </c>
    </row>
    <row r="29" spans="1:5" x14ac:dyDescent="0.2">
      <c r="A29" s="76" t="s">
        <v>21</v>
      </c>
      <c r="B29" s="26" t="s">
        <v>5</v>
      </c>
      <c r="C29" s="53">
        <v>7</v>
      </c>
      <c r="D29" s="77">
        <v>7</v>
      </c>
      <c r="E29" s="326">
        <f t="shared" si="0"/>
        <v>2.813278675347641E-2</v>
      </c>
    </row>
    <row r="30" spans="1:5" x14ac:dyDescent="0.2">
      <c r="A30" s="76" t="s">
        <v>22</v>
      </c>
      <c r="B30" s="26">
        <v>28</v>
      </c>
      <c r="C30" s="53">
        <v>95</v>
      </c>
      <c r="D30" s="77">
        <v>123</v>
      </c>
      <c r="E30" s="326">
        <f t="shared" si="0"/>
        <v>0.49433325295394259</v>
      </c>
    </row>
    <row r="31" spans="1:5" x14ac:dyDescent="0.2">
      <c r="A31" s="76" t="s">
        <v>69</v>
      </c>
      <c r="B31" s="26" t="s">
        <v>5</v>
      </c>
      <c r="C31" s="53">
        <v>1</v>
      </c>
      <c r="D31" s="77">
        <v>1</v>
      </c>
      <c r="E31" s="326">
        <f t="shared" si="0"/>
        <v>4.0189695362109158E-3</v>
      </c>
    </row>
    <row r="32" spans="1:5" x14ac:dyDescent="0.2">
      <c r="A32" s="76" t="s">
        <v>24</v>
      </c>
      <c r="B32" s="26">
        <v>13</v>
      </c>
      <c r="C32" s="53">
        <v>86</v>
      </c>
      <c r="D32" s="77">
        <v>99</v>
      </c>
      <c r="E32" s="326">
        <f t="shared" si="0"/>
        <v>0.39787798408488062</v>
      </c>
    </row>
    <row r="33" spans="1:5" x14ac:dyDescent="0.2">
      <c r="A33" s="76" t="s">
        <v>82</v>
      </c>
      <c r="B33" s="26">
        <v>3</v>
      </c>
      <c r="C33" s="53">
        <v>4</v>
      </c>
      <c r="D33" s="77">
        <v>7</v>
      </c>
      <c r="E33" s="326">
        <f t="shared" si="0"/>
        <v>2.813278675347641E-2</v>
      </c>
    </row>
    <row r="34" spans="1:5" x14ac:dyDescent="0.2">
      <c r="A34" s="76" t="s">
        <v>25</v>
      </c>
      <c r="B34" s="26">
        <v>9</v>
      </c>
      <c r="C34" s="53">
        <v>28</v>
      </c>
      <c r="D34" s="77">
        <v>37</v>
      </c>
      <c r="E34" s="326">
        <f t="shared" si="0"/>
        <v>0.14870187283980388</v>
      </c>
    </row>
    <row r="35" spans="1:5" x14ac:dyDescent="0.2">
      <c r="A35" s="76" t="s">
        <v>26</v>
      </c>
      <c r="B35" s="26">
        <v>7</v>
      </c>
      <c r="C35" s="53">
        <v>12</v>
      </c>
      <c r="D35" s="77">
        <v>19</v>
      </c>
      <c r="E35" s="326">
        <f t="shared" si="0"/>
        <v>7.6360421188007399E-2</v>
      </c>
    </row>
    <row r="36" spans="1:5" x14ac:dyDescent="0.2">
      <c r="A36" s="76" t="s">
        <v>102</v>
      </c>
      <c r="B36" s="26">
        <v>2</v>
      </c>
      <c r="C36" s="53">
        <v>1</v>
      </c>
      <c r="D36" s="77">
        <v>3</v>
      </c>
      <c r="E36" s="326">
        <f t="shared" si="0"/>
        <v>1.2056908608632746E-2</v>
      </c>
    </row>
    <row r="37" spans="1:5" x14ac:dyDescent="0.2">
      <c r="A37" s="76" t="s">
        <v>103</v>
      </c>
      <c r="B37" s="26">
        <v>1</v>
      </c>
      <c r="C37" s="53" t="s">
        <v>5</v>
      </c>
      <c r="D37" s="77">
        <v>1</v>
      </c>
      <c r="E37" s="326">
        <f t="shared" si="0"/>
        <v>4.0189695362109158E-3</v>
      </c>
    </row>
    <row r="38" spans="1:5" x14ac:dyDescent="0.2">
      <c r="A38" s="76" t="s">
        <v>104</v>
      </c>
      <c r="B38" s="26" t="s">
        <v>5</v>
      </c>
      <c r="C38" s="53">
        <v>1</v>
      </c>
      <c r="D38" s="77">
        <v>1</v>
      </c>
      <c r="E38" s="326">
        <f t="shared" si="0"/>
        <v>4.0189695362109158E-3</v>
      </c>
    </row>
    <row r="39" spans="1:5" x14ac:dyDescent="0.2">
      <c r="A39" s="76" t="s">
        <v>27</v>
      </c>
      <c r="B39" s="26">
        <v>4</v>
      </c>
      <c r="C39" s="53">
        <v>5</v>
      </c>
      <c r="D39" s="77">
        <v>9</v>
      </c>
      <c r="E39" s="326">
        <f t="shared" si="0"/>
        <v>3.6170725825898239E-2</v>
      </c>
    </row>
    <row r="40" spans="1:5" x14ac:dyDescent="0.2">
      <c r="A40" s="76" t="s">
        <v>28</v>
      </c>
      <c r="B40" s="26" t="s">
        <v>5</v>
      </c>
      <c r="C40" s="53">
        <v>3</v>
      </c>
      <c r="D40" s="77">
        <v>3</v>
      </c>
      <c r="E40" s="326">
        <f t="shared" si="0"/>
        <v>1.2056908608632746E-2</v>
      </c>
    </row>
    <row r="41" spans="1:5" x14ac:dyDescent="0.2">
      <c r="A41" s="76" t="s">
        <v>106</v>
      </c>
      <c r="B41" s="26">
        <v>4</v>
      </c>
      <c r="C41" s="53">
        <v>11</v>
      </c>
      <c r="D41" s="77">
        <v>15</v>
      </c>
      <c r="E41" s="326">
        <f t="shared" si="0"/>
        <v>6.0284543043163732E-2</v>
      </c>
    </row>
    <row r="42" spans="1:5" x14ac:dyDescent="0.2">
      <c r="A42" s="76" t="s">
        <v>29</v>
      </c>
      <c r="B42" s="26">
        <v>9</v>
      </c>
      <c r="C42" s="53">
        <v>26</v>
      </c>
      <c r="D42" s="77">
        <v>35</v>
      </c>
      <c r="E42" s="326">
        <f t="shared" si="0"/>
        <v>0.14066393376738204</v>
      </c>
    </row>
    <row r="43" spans="1:5" x14ac:dyDescent="0.2">
      <c r="A43" s="76" t="s">
        <v>30</v>
      </c>
      <c r="B43" s="26">
        <v>2</v>
      </c>
      <c r="C43" s="53">
        <v>4</v>
      </c>
      <c r="D43" s="77">
        <v>6</v>
      </c>
      <c r="E43" s="326">
        <f t="shared" si="0"/>
        <v>2.4113817217265493E-2</v>
      </c>
    </row>
    <row r="44" spans="1:5" x14ac:dyDescent="0.2">
      <c r="A44" s="76" t="s">
        <v>31</v>
      </c>
      <c r="B44" s="26">
        <v>6</v>
      </c>
      <c r="C44" s="53">
        <v>25</v>
      </c>
      <c r="D44" s="77">
        <v>31</v>
      </c>
      <c r="E44" s="326">
        <f t="shared" si="0"/>
        <v>0.12458805562253839</v>
      </c>
    </row>
    <row r="45" spans="1:5" x14ac:dyDescent="0.2">
      <c r="A45" s="76" t="s">
        <v>32</v>
      </c>
      <c r="B45" s="26">
        <v>1</v>
      </c>
      <c r="C45" s="53">
        <v>4</v>
      </c>
      <c r="D45" s="77">
        <v>5</v>
      </c>
      <c r="E45" s="326">
        <f t="shared" si="0"/>
        <v>2.0094847681054576E-2</v>
      </c>
    </row>
    <row r="46" spans="1:5" x14ac:dyDescent="0.2">
      <c r="A46" s="76" t="s">
        <v>34</v>
      </c>
      <c r="B46" s="26" t="s">
        <v>5</v>
      </c>
      <c r="C46" s="53">
        <v>1</v>
      </c>
      <c r="D46" s="77">
        <v>1</v>
      </c>
      <c r="E46" s="326">
        <f t="shared" si="0"/>
        <v>4.0189695362109158E-3</v>
      </c>
    </row>
    <row r="47" spans="1:5" x14ac:dyDescent="0.2">
      <c r="A47" s="76" t="s">
        <v>109</v>
      </c>
      <c r="B47" s="26">
        <v>3</v>
      </c>
      <c r="C47" s="53">
        <v>6</v>
      </c>
      <c r="D47" s="77">
        <v>9</v>
      </c>
      <c r="E47" s="326">
        <f t="shared" si="0"/>
        <v>3.6170725825898239E-2</v>
      </c>
    </row>
    <row r="48" spans="1:5" x14ac:dyDescent="0.2">
      <c r="A48" s="76" t="s">
        <v>36</v>
      </c>
      <c r="B48" s="26">
        <v>1</v>
      </c>
      <c r="C48" s="53" t="s">
        <v>5</v>
      </c>
      <c r="D48" s="77">
        <v>1</v>
      </c>
      <c r="E48" s="326">
        <f t="shared" si="0"/>
        <v>4.0189695362109158E-3</v>
      </c>
    </row>
    <row r="49" spans="1:5" x14ac:dyDescent="0.2">
      <c r="A49" s="76" t="s">
        <v>112</v>
      </c>
      <c r="B49" s="26">
        <v>1</v>
      </c>
      <c r="C49" s="53">
        <v>4</v>
      </c>
      <c r="D49" s="77">
        <v>5</v>
      </c>
      <c r="E49" s="326">
        <f t="shared" si="0"/>
        <v>2.0094847681054576E-2</v>
      </c>
    </row>
    <row r="50" spans="1:5" x14ac:dyDescent="0.2">
      <c r="A50" s="76" t="s">
        <v>38</v>
      </c>
      <c r="B50" s="26">
        <v>1</v>
      </c>
      <c r="C50" s="53">
        <v>3</v>
      </c>
      <c r="D50" s="77">
        <v>4</v>
      </c>
      <c r="E50" s="326">
        <f t="shared" ref="E50:E74" si="1">D50*100/$D$91</f>
        <v>1.6075878144843663E-2</v>
      </c>
    </row>
    <row r="51" spans="1:5" x14ac:dyDescent="0.2">
      <c r="A51" s="76" t="s">
        <v>165</v>
      </c>
      <c r="B51" s="26" t="s">
        <v>5</v>
      </c>
      <c r="C51" s="53">
        <v>1</v>
      </c>
      <c r="D51" s="77">
        <v>1</v>
      </c>
      <c r="E51" s="326">
        <f t="shared" si="1"/>
        <v>4.0189695362109158E-3</v>
      </c>
    </row>
    <row r="52" spans="1:5" x14ac:dyDescent="0.2">
      <c r="A52" s="76" t="s">
        <v>41</v>
      </c>
      <c r="B52" s="26">
        <v>1</v>
      </c>
      <c r="C52" s="53">
        <v>1</v>
      </c>
      <c r="D52" s="77">
        <v>2</v>
      </c>
      <c r="E52" s="326">
        <f t="shared" si="1"/>
        <v>8.0379390724218316E-3</v>
      </c>
    </row>
    <row r="53" spans="1:5" x14ac:dyDescent="0.2">
      <c r="A53" s="76" t="s">
        <v>113</v>
      </c>
      <c r="B53" s="26" t="s">
        <v>5</v>
      </c>
      <c r="C53" s="53">
        <v>3</v>
      </c>
      <c r="D53" s="77">
        <v>3</v>
      </c>
      <c r="E53" s="326">
        <f t="shared" si="1"/>
        <v>1.2056908608632746E-2</v>
      </c>
    </row>
    <row r="54" spans="1:5" x14ac:dyDescent="0.2">
      <c r="A54" s="76" t="s">
        <v>42</v>
      </c>
      <c r="B54" s="26" t="s">
        <v>5</v>
      </c>
      <c r="C54" s="53">
        <v>2</v>
      </c>
      <c r="D54" s="77">
        <v>2</v>
      </c>
      <c r="E54" s="326">
        <f t="shared" si="1"/>
        <v>8.0379390724218316E-3</v>
      </c>
    </row>
    <row r="55" spans="1:5" x14ac:dyDescent="0.2">
      <c r="A55" s="76" t="s">
        <v>43</v>
      </c>
      <c r="B55" s="26">
        <v>4</v>
      </c>
      <c r="C55" s="53">
        <v>6</v>
      </c>
      <c r="D55" s="77">
        <v>10</v>
      </c>
      <c r="E55" s="326">
        <f t="shared" si="1"/>
        <v>4.0189695362109153E-2</v>
      </c>
    </row>
    <row r="56" spans="1:5" x14ac:dyDescent="0.2">
      <c r="A56" s="76" t="s">
        <v>114</v>
      </c>
      <c r="B56" s="26">
        <v>1</v>
      </c>
      <c r="C56" s="53">
        <v>1</v>
      </c>
      <c r="D56" s="77">
        <v>2</v>
      </c>
      <c r="E56" s="326">
        <f t="shared" si="1"/>
        <v>8.0379390724218316E-3</v>
      </c>
    </row>
    <row r="57" spans="1:5" x14ac:dyDescent="0.2">
      <c r="A57" s="76" t="s">
        <v>199</v>
      </c>
      <c r="B57" s="26">
        <v>312</v>
      </c>
      <c r="C57" s="53">
        <v>924</v>
      </c>
      <c r="D57" s="77">
        <v>1236</v>
      </c>
      <c r="E57" s="326">
        <f t="shared" si="1"/>
        <v>4.9674463467566916</v>
      </c>
    </row>
    <row r="58" spans="1:5" x14ac:dyDescent="0.2">
      <c r="A58" s="76" t="s">
        <v>45</v>
      </c>
      <c r="B58" s="26">
        <v>7</v>
      </c>
      <c r="C58" s="53">
        <v>11</v>
      </c>
      <c r="D58" s="77">
        <v>18</v>
      </c>
      <c r="E58" s="326">
        <f t="shared" si="1"/>
        <v>7.2341451651796479E-2</v>
      </c>
    </row>
    <row r="59" spans="1:5" x14ac:dyDescent="0.2">
      <c r="A59" s="76" t="s">
        <v>46</v>
      </c>
      <c r="B59" s="26">
        <v>1</v>
      </c>
      <c r="C59" s="53">
        <v>18</v>
      </c>
      <c r="D59" s="77">
        <v>19</v>
      </c>
      <c r="E59" s="326">
        <f t="shared" si="1"/>
        <v>7.6360421188007399E-2</v>
      </c>
    </row>
    <row r="60" spans="1:5" x14ac:dyDescent="0.2">
      <c r="A60" s="76" t="s">
        <v>206</v>
      </c>
      <c r="B60" s="26" t="s">
        <v>5</v>
      </c>
      <c r="C60" s="53">
        <v>1</v>
      </c>
      <c r="D60" s="77">
        <v>1</v>
      </c>
      <c r="E60" s="326">
        <f t="shared" si="1"/>
        <v>4.0189695362109158E-3</v>
      </c>
    </row>
    <row r="61" spans="1:5" x14ac:dyDescent="0.2">
      <c r="A61" s="76" t="s">
        <v>289</v>
      </c>
      <c r="B61" s="26" t="s">
        <v>5</v>
      </c>
      <c r="C61" s="53">
        <v>1</v>
      </c>
      <c r="D61" s="77">
        <v>1</v>
      </c>
      <c r="E61" s="326">
        <f t="shared" si="1"/>
        <v>4.0189695362109158E-3</v>
      </c>
    </row>
    <row r="62" spans="1:5" x14ac:dyDescent="0.2">
      <c r="A62" s="76" t="s">
        <v>70</v>
      </c>
      <c r="B62" s="26">
        <v>8</v>
      </c>
      <c r="C62" s="53">
        <v>20</v>
      </c>
      <c r="D62" s="77">
        <v>28</v>
      </c>
      <c r="E62" s="326">
        <f t="shared" si="1"/>
        <v>0.11253114701390564</v>
      </c>
    </row>
    <row r="63" spans="1:5" x14ac:dyDescent="0.2">
      <c r="A63" s="76" t="s">
        <v>116</v>
      </c>
      <c r="B63" s="26" t="s">
        <v>5</v>
      </c>
      <c r="C63" s="53">
        <v>2</v>
      </c>
      <c r="D63" s="77">
        <v>2</v>
      </c>
      <c r="E63" s="326">
        <f t="shared" si="1"/>
        <v>8.0379390724218316E-3</v>
      </c>
    </row>
    <row r="64" spans="1:5" x14ac:dyDescent="0.2">
      <c r="A64" s="76" t="s">
        <v>47</v>
      </c>
      <c r="B64" s="26">
        <v>4</v>
      </c>
      <c r="C64" s="53">
        <v>44</v>
      </c>
      <c r="D64" s="77">
        <v>48</v>
      </c>
      <c r="E64" s="326">
        <f t="shared" si="1"/>
        <v>0.19291053773812394</v>
      </c>
    </row>
    <row r="65" spans="1:5" x14ac:dyDescent="0.2">
      <c r="A65" s="76" t="s">
        <v>182</v>
      </c>
      <c r="B65" s="26" t="s">
        <v>5</v>
      </c>
      <c r="C65" s="53">
        <v>2</v>
      </c>
      <c r="D65" s="77">
        <v>2</v>
      </c>
      <c r="E65" s="326">
        <f t="shared" si="1"/>
        <v>8.0379390724218316E-3</v>
      </c>
    </row>
    <row r="66" spans="1:5" x14ac:dyDescent="0.2">
      <c r="A66" s="76" t="s">
        <v>117</v>
      </c>
      <c r="B66" s="26" t="s">
        <v>5</v>
      </c>
      <c r="C66" s="53">
        <v>1</v>
      </c>
      <c r="D66" s="77">
        <v>1</v>
      </c>
      <c r="E66" s="326">
        <f t="shared" si="1"/>
        <v>4.0189695362109158E-3</v>
      </c>
    </row>
    <row r="67" spans="1:5" x14ac:dyDescent="0.2">
      <c r="A67" s="76" t="s">
        <v>118</v>
      </c>
      <c r="B67" s="26" t="s">
        <v>5</v>
      </c>
      <c r="C67" s="53">
        <v>1</v>
      </c>
      <c r="D67" s="77">
        <v>1</v>
      </c>
      <c r="E67" s="326">
        <f t="shared" si="1"/>
        <v>4.0189695362109158E-3</v>
      </c>
    </row>
    <row r="68" spans="1:5" x14ac:dyDescent="0.2">
      <c r="A68" s="76" t="s">
        <v>48</v>
      </c>
      <c r="B68" s="26">
        <v>1</v>
      </c>
      <c r="C68" s="53">
        <v>3</v>
      </c>
      <c r="D68" s="77">
        <v>4</v>
      </c>
      <c r="E68" s="326">
        <f t="shared" si="1"/>
        <v>1.6075878144843663E-2</v>
      </c>
    </row>
    <row r="69" spans="1:5" x14ac:dyDescent="0.2">
      <c r="A69" s="76" t="s">
        <v>177</v>
      </c>
      <c r="B69" s="26" t="s">
        <v>5</v>
      </c>
      <c r="C69" s="53">
        <v>1</v>
      </c>
      <c r="D69" s="77">
        <v>1</v>
      </c>
      <c r="E69" s="326">
        <f t="shared" si="1"/>
        <v>4.0189695362109158E-3</v>
      </c>
    </row>
    <row r="70" spans="1:5" x14ac:dyDescent="0.2">
      <c r="A70" s="76" t="s">
        <v>49</v>
      </c>
      <c r="B70" s="26">
        <v>992</v>
      </c>
      <c r="C70" s="53">
        <v>1157</v>
      </c>
      <c r="D70" s="77">
        <v>2149</v>
      </c>
      <c r="E70" s="326">
        <f t="shared" si="1"/>
        <v>8.6367655333172575</v>
      </c>
    </row>
    <row r="71" spans="1:5" x14ac:dyDescent="0.2">
      <c r="A71" s="76" t="s">
        <v>50</v>
      </c>
      <c r="B71" s="26" t="s">
        <v>5</v>
      </c>
      <c r="C71" s="53">
        <v>4</v>
      </c>
      <c r="D71" s="77">
        <v>4</v>
      </c>
      <c r="E71" s="326">
        <f t="shared" si="1"/>
        <v>1.6075878144843663E-2</v>
      </c>
    </row>
    <row r="72" spans="1:5" x14ac:dyDescent="0.2">
      <c r="A72" s="76" t="s">
        <v>51</v>
      </c>
      <c r="B72" s="26">
        <v>2</v>
      </c>
      <c r="C72" s="53">
        <v>32</v>
      </c>
      <c r="D72" s="77">
        <v>34</v>
      </c>
      <c r="E72" s="326">
        <f t="shared" si="1"/>
        <v>0.13664496423117112</v>
      </c>
    </row>
    <row r="73" spans="1:5" x14ac:dyDescent="0.2">
      <c r="A73" s="76" t="s">
        <v>119</v>
      </c>
      <c r="B73" s="26" t="s">
        <v>5</v>
      </c>
      <c r="C73" s="53">
        <v>1</v>
      </c>
      <c r="D73" s="77">
        <v>1</v>
      </c>
      <c r="E73" s="326">
        <f t="shared" si="1"/>
        <v>4.0189695362109158E-3</v>
      </c>
    </row>
    <row r="74" spans="1:5" x14ac:dyDescent="0.2">
      <c r="A74" s="76" t="s">
        <v>53</v>
      </c>
      <c r="B74" s="26" t="s">
        <v>5</v>
      </c>
      <c r="C74" s="53">
        <v>2</v>
      </c>
      <c r="D74" s="77">
        <v>2</v>
      </c>
      <c r="E74" s="326">
        <f t="shared" si="1"/>
        <v>8.0379390724218316E-3</v>
      </c>
    </row>
    <row r="75" spans="1:5" x14ac:dyDescent="0.2">
      <c r="A75" s="76" t="s">
        <v>54</v>
      </c>
      <c r="B75" s="26" t="s">
        <v>5</v>
      </c>
      <c r="C75" s="53">
        <v>1</v>
      </c>
      <c r="D75" s="77">
        <v>1</v>
      </c>
      <c r="E75" s="326">
        <f t="shared" ref="E75:E90" si="2">D75*100/$D$91</f>
        <v>4.0189695362109158E-3</v>
      </c>
    </row>
    <row r="76" spans="1:5" x14ac:dyDescent="0.2">
      <c r="A76" s="76" t="s">
        <v>121</v>
      </c>
      <c r="B76" s="26">
        <v>2</v>
      </c>
      <c r="C76" s="53">
        <v>6</v>
      </c>
      <c r="D76" s="77">
        <v>8</v>
      </c>
      <c r="E76" s="326">
        <f t="shared" si="2"/>
        <v>3.2151756289687326E-2</v>
      </c>
    </row>
    <row r="77" spans="1:5" x14ac:dyDescent="0.2">
      <c r="A77" s="76" t="s">
        <v>56</v>
      </c>
      <c r="B77" s="26">
        <v>5</v>
      </c>
      <c r="C77" s="53">
        <v>7</v>
      </c>
      <c r="D77" s="77">
        <v>12</v>
      </c>
      <c r="E77" s="326">
        <f t="shared" si="2"/>
        <v>4.8227634434530986E-2</v>
      </c>
    </row>
    <row r="78" spans="1:5" x14ac:dyDescent="0.2">
      <c r="A78" s="76" t="s">
        <v>57</v>
      </c>
      <c r="B78" s="26">
        <v>19</v>
      </c>
      <c r="C78" s="53">
        <v>53</v>
      </c>
      <c r="D78" s="77">
        <v>72</v>
      </c>
      <c r="E78" s="326">
        <f t="shared" si="2"/>
        <v>0.28936580660718592</v>
      </c>
    </row>
    <row r="79" spans="1:5" x14ac:dyDescent="0.2">
      <c r="A79" s="76" t="s">
        <v>87</v>
      </c>
      <c r="B79" s="26">
        <v>3</v>
      </c>
      <c r="C79" s="53" t="s">
        <v>5</v>
      </c>
      <c r="D79" s="77">
        <v>3</v>
      </c>
      <c r="E79" s="326">
        <f t="shared" si="2"/>
        <v>1.2056908608632746E-2</v>
      </c>
    </row>
    <row r="80" spans="1:5" x14ac:dyDescent="0.2">
      <c r="A80" s="76" t="s">
        <v>88</v>
      </c>
      <c r="B80" s="26" t="s">
        <v>5</v>
      </c>
      <c r="C80" s="53">
        <v>5</v>
      </c>
      <c r="D80" s="77">
        <v>5</v>
      </c>
      <c r="E80" s="326">
        <f t="shared" si="2"/>
        <v>2.0094847681054576E-2</v>
      </c>
    </row>
    <row r="81" spans="1:5" x14ac:dyDescent="0.2">
      <c r="A81" s="76" t="s">
        <v>71</v>
      </c>
      <c r="B81" s="26" t="s">
        <v>5</v>
      </c>
      <c r="C81" s="53">
        <v>2</v>
      </c>
      <c r="D81" s="77">
        <v>2</v>
      </c>
      <c r="E81" s="326">
        <f t="shared" si="2"/>
        <v>8.0379390724218316E-3</v>
      </c>
    </row>
    <row r="82" spans="1:5" x14ac:dyDescent="0.2">
      <c r="A82" s="76" t="s">
        <v>59</v>
      </c>
      <c r="B82" s="26" t="s">
        <v>5</v>
      </c>
      <c r="C82" s="53">
        <v>13</v>
      </c>
      <c r="D82" s="77">
        <v>13</v>
      </c>
      <c r="E82" s="326">
        <f t="shared" si="2"/>
        <v>5.2246603970741899E-2</v>
      </c>
    </row>
    <row r="83" spans="1:5" x14ac:dyDescent="0.2">
      <c r="A83" s="76" t="s">
        <v>60</v>
      </c>
      <c r="B83" s="26">
        <v>9</v>
      </c>
      <c r="C83" s="53">
        <v>94</v>
      </c>
      <c r="D83" s="77">
        <v>103</v>
      </c>
      <c r="E83" s="326">
        <f t="shared" si="2"/>
        <v>0.4139538622297243</v>
      </c>
    </row>
    <row r="84" spans="1:5" x14ac:dyDescent="0.2">
      <c r="A84" s="76" t="s">
        <v>62</v>
      </c>
      <c r="B84" s="26" t="s">
        <v>5</v>
      </c>
      <c r="C84" s="53">
        <v>1</v>
      </c>
      <c r="D84" s="77">
        <v>1</v>
      </c>
      <c r="E84" s="326">
        <f t="shared" si="2"/>
        <v>4.0189695362109158E-3</v>
      </c>
    </row>
    <row r="85" spans="1:5" x14ac:dyDescent="0.2">
      <c r="A85" s="76" t="s">
        <v>63</v>
      </c>
      <c r="B85" s="26">
        <v>5990</v>
      </c>
      <c r="C85" s="53">
        <v>12782</v>
      </c>
      <c r="D85" s="77">
        <v>18772</v>
      </c>
      <c r="E85" s="326">
        <f t="shared" si="2"/>
        <v>75.444096133751302</v>
      </c>
    </row>
    <row r="86" spans="1:5" x14ac:dyDescent="0.2">
      <c r="A86" s="76" t="s">
        <v>64</v>
      </c>
      <c r="B86" s="26">
        <v>6</v>
      </c>
      <c r="C86" s="53">
        <v>52</v>
      </c>
      <c r="D86" s="77">
        <v>58</v>
      </c>
      <c r="E86" s="326">
        <f t="shared" si="2"/>
        <v>0.23310023310023309</v>
      </c>
    </row>
    <row r="87" spans="1:5" x14ac:dyDescent="0.2">
      <c r="A87" s="76" t="s">
        <v>65</v>
      </c>
      <c r="B87" s="26" t="s">
        <v>5</v>
      </c>
      <c r="C87" s="53">
        <v>3</v>
      </c>
      <c r="D87" s="77">
        <v>3</v>
      </c>
      <c r="E87" s="326">
        <f t="shared" si="2"/>
        <v>1.2056908608632746E-2</v>
      </c>
    </row>
    <row r="88" spans="1:5" x14ac:dyDescent="0.2">
      <c r="A88" s="76" t="s">
        <v>66</v>
      </c>
      <c r="B88" s="26">
        <v>48</v>
      </c>
      <c r="C88" s="53">
        <v>136</v>
      </c>
      <c r="D88" s="77">
        <v>184</v>
      </c>
      <c r="E88" s="326">
        <f t="shared" si="2"/>
        <v>0.73949039466280841</v>
      </c>
    </row>
    <row r="89" spans="1:5" x14ac:dyDescent="0.2">
      <c r="A89" s="76" t="s">
        <v>67</v>
      </c>
      <c r="B89" s="26" t="s">
        <v>5</v>
      </c>
      <c r="C89" s="53">
        <v>1</v>
      </c>
      <c r="D89" s="77">
        <v>1</v>
      </c>
      <c r="E89" s="326">
        <f t="shared" si="2"/>
        <v>4.0189695362109158E-3</v>
      </c>
    </row>
    <row r="90" spans="1:5" ht="12.75" thickBot="1" x14ac:dyDescent="0.25">
      <c r="A90" s="76" t="s">
        <v>90</v>
      </c>
      <c r="B90" s="26">
        <v>1</v>
      </c>
      <c r="C90" s="53">
        <v>1</v>
      </c>
      <c r="D90" s="77">
        <v>2</v>
      </c>
      <c r="E90" s="326">
        <f t="shared" si="2"/>
        <v>8.0379390724218316E-3</v>
      </c>
    </row>
    <row r="91" spans="1:5" ht="12.75" thickBot="1" x14ac:dyDescent="0.25">
      <c r="A91" s="105" t="s">
        <v>2</v>
      </c>
      <c r="B91" s="109">
        <f>SUM(B5:B90)</f>
        <v>8040</v>
      </c>
      <c r="C91" s="110">
        <f>SUM(C5:C90)</f>
        <v>16842</v>
      </c>
      <c r="D91" s="111">
        <f>SUM(D5:D90)</f>
        <v>24882</v>
      </c>
      <c r="E91" s="327">
        <f>SUM(E5:E90)</f>
        <v>99.999999999999986</v>
      </c>
    </row>
  </sheetData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P69"/>
  <sheetViews>
    <sheetView topLeftCell="A31" zoomScaleNormal="100" workbookViewId="0">
      <selection activeCell="A2" sqref="A2"/>
    </sheetView>
  </sheetViews>
  <sheetFormatPr defaultRowHeight="12" x14ac:dyDescent="0.2"/>
  <cols>
    <col min="1" max="1" width="34.28515625" style="208" customWidth="1"/>
    <col min="2" max="16" width="6.5703125" style="208" bestFit="1" customWidth="1"/>
    <col min="17" max="16384" width="9.140625" style="208"/>
  </cols>
  <sheetData>
    <row r="1" spans="1:16" x14ac:dyDescent="0.2">
      <c r="A1" s="232" t="s">
        <v>295</v>
      </c>
      <c r="B1" s="232"/>
      <c r="C1" s="232"/>
      <c r="D1" s="232"/>
    </row>
    <row r="2" spans="1:16" x14ac:dyDescent="0.2">
      <c r="A2" s="208" t="s">
        <v>281</v>
      </c>
    </row>
    <row r="3" spans="1:16" ht="12.75" thickBot="1" x14ac:dyDescent="0.25"/>
    <row r="4" spans="1:16" ht="33.75" customHeight="1" x14ac:dyDescent="0.2">
      <c r="A4" s="348" t="s">
        <v>166</v>
      </c>
      <c r="B4" s="353" t="s">
        <v>75</v>
      </c>
      <c r="C4" s="354"/>
      <c r="D4" s="355"/>
      <c r="E4" s="354" t="s">
        <v>79</v>
      </c>
      <c r="F4" s="354"/>
      <c r="G4" s="354"/>
      <c r="H4" s="353" t="s">
        <v>76</v>
      </c>
      <c r="I4" s="354"/>
      <c r="J4" s="355"/>
      <c r="K4" s="356" t="s">
        <v>77</v>
      </c>
      <c r="L4" s="356"/>
      <c r="M4" s="356"/>
      <c r="N4" s="350" t="s">
        <v>180</v>
      </c>
      <c r="O4" s="351"/>
      <c r="P4" s="352"/>
    </row>
    <row r="5" spans="1:16" ht="12.75" customHeight="1" thickBot="1" x14ac:dyDescent="0.25">
      <c r="A5" s="349"/>
      <c r="B5" s="229" t="s">
        <v>185</v>
      </c>
      <c r="C5" s="228" t="s">
        <v>186</v>
      </c>
      <c r="D5" s="227" t="s">
        <v>2</v>
      </c>
      <c r="E5" s="231" t="s">
        <v>185</v>
      </c>
      <c r="F5" s="228" t="s">
        <v>186</v>
      </c>
      <c r="G5" s="230" t="s">
        <v>2</v>
      </c>
      <c r="H5" s="229" t="s">
        <v>185</v>
      </c>
      <c r="I5" s="228" t="s">
        <v>186</v>
      </c>
      <c r="J5" s="227" t="s">
        <v>2</v>
      </c>
      <c r="K5" s="231" t="s">
        <v>185</v>
      </c>
      <c r="L5" s="228" t="s">
        <v>186</v>
      </c>
      <c r="M5" s="230" t="s">
        <v>2</v>
      </c>
      <c r="N5" s="229" t="s">
        <v>185</v>
      </c>
      <c r="O5" s="228" t="s">
        <v>186</v>
      </c>
      <c r="P5" s="227" t="s">
        <v>2</v>
      </c>
    </row>
    <row r="6" spans="1:16" x14ac:dyDescent="0.2">
      <c r="A6" s="225" t="s">
        <v>4</v>
      </c>
      <c r="B6" s="224">
        <v>1</v>
      </c>
      <c r="C6" s="222" t="s">
        <v>5</v>
      </c>
      <c r="D6" s="219">
        <v>1</v>
      </c>
      <c r="E6" s="223">
        <v>2</v>
      </c>
      <c r="F6" s="222">
        <v>4</v>
      </c>
      <c r="G6" s="218">
        <v>6</v>
      </c>
      <c r="H6" s="224" t="s">
        <v>5</v>
      </c>
      <c r="I6" s="222" t="s">
        <v>5</v>
      </c>
      <c r="J6" s="219" t="s">
        <v>5</v>
      </c>
      <c r="K6" s="223">
        <v>1</v>
      </c>
      <c r="L6" s="222">
        <v>4</v>
      </c>
      <c r="M6" s="218">
        <v>5</v>
      </c>
      <c r="N6" s="221">
        <v>4</v>
      </c>
      <c r="O6" s="220">
        <v>12</v>
      </c>
      <c r="P6" s="211">
        <v>16</v>
      </c>
    </row>
    <row r="7" spans="1:16" x14ac:dyDescent="0.2">
      <c r="A7" s="217" t="s">
        <v>68</v>
      </c>
      <c r="B7" s="216" t="s">
        <v>5</v>
      </c>
      <c r="C7" s="214" t="s">
        <v>5</v>
      </c>
      <c r="D7" s="219" t="s">
        <v>5</v>
      </c>
      <c r="E7" s="215" t="s">
        <v>5</v>
      </c>
      <c r="F7" s="214" t="s">
        <v>5</v>
      </c>
      <c r="G7" s="218" t="s">
        <v>5</v>
      </c>
      <c r="H7" s="216" t="s">
        <v>5</v>
      </c>
      <c r="I7" s="214" t="s">
        <v>5</v>
      </c>
      <c r="J7" s="219" t="s">
        <v>5</v>
      </c>
      <c r="K7" s="215" t="s">
        <v>5</v>
      </c>
      <c r="L7" s="214" t="s">
        <v>5</v>
      </c>
      <c r="M7" s="218" t="s">
        <v>5</v>
      </c>
      <c r="N7" s="213" t="s">
        <v>5</v>
      </c>
      <c r="O7" s="212">
        <v>1</v>
      </c>
      <c r="P7" s="211">
        <v>1</v>
      </c>
    </row>
    <row r="8" spans="1:16" x14ac:dyDescent="0.2">
      <c r="A8" s="217" t="s">
        <v>6</v>
      </c>
      <c r="B8" s="216" t="s">
        <v>5</v>
      </c>
      <c r="C8" s="214" t="s">
        <v>5</v>
      </c>
      <c r="D8" s="219" t="s">
        <v>5</v>
      </c>
      <c r="E8" s="215" t="s">
        <v>5</v>
      </c>
      <c r="F8" s="214" t="s">
        <v>5</v>
      </c>
      <c r="G8" s="218" t="s">
        <v>5</v>
      </c>
      <c r="H8" s="216" t="s">
        <v>5</v>
      </c>
      <c r="I8" s="214" t="s">
        <v>5</v>
      </c>
      <c r="J8" s="219" t="s">
        <v>5</v>
      </c>
      <c r="K8" s="215" t="s">
        <v>5</v>
      </c>
      <c r="L8" s="214">
        <v>7</v>
      </c>
      <c r="M8" s="218">
        <v>7</v>
      </c>
      <c r="N8" s="213">
        <v>1</v>
      </c>
      <c r="O8" s="212">
        <v>3</v>
      </c>
      <c r="P8" s="211">
        <v>4</v>
      </c>
    </row>
    <row r="9" spans="1:16" x14ac:dyDescent="0.2">
      <c r="A9" s="217" t="s">
        <v>91</v>
      </c>
      <c r="B9" s="216" t="s">
        <v>5</v>
      </c>
      <c r="C9" s="214">
        <v>1</v>
      </c>
      <c r="D9" s="219">
        <v>1</v>
      </c>
      <c r="E9" s="215" t="s">
        <v>5</v>
      </c>
      <c r="F9" s="214" t="s">
        <v>5</v>
      </c>
      <c r="G9" s="218" t="s">
        <v>5</v>
      </c>
      <c r="H9" s="216" t="s">
        <v>5</v>
      </c>
      <c r="I9" s="214" t="s">
        <v>5</v>
      </c>
      <c r="J9" s="219" t="s">
        <v>5</v>
      </c>
      <c r="K9" s="215" t="s">
        <v>5</v>
      </c>
      <c r="L9" s="214" t="s">
        <v>5</v>
      </c>
      <c r="M9" s="218" t="s">
        <v>5</v>
      </c>
      <c r="N9" s="213" t="s">
        <v>5</v>
      </c>
      <c r="O9" s="212" t="s">
        <v>5</v>
      </c>
      <c r="P9" s="211" t="s">
        <v>5</v>
      </c>
    </row>
    <row r="10" spans="1:16" x14ac:dyDescent="0.2">
      <c r="A10" s="217" t="s">
        <v>8</v>
      </c>
      <c r="B10" s="216">
        <v>1</v>
      </c>
      <c r="C10" s="214" t="s">
        <v>5</v>
      </c>
      <c r="D10" s="219">
        <v>1</v>
      </c>
      <c r="E10" s="215" t="s">
        <v>5</v>
      </c>
      <c r="F10" s="214" t="s">
        <v>5</v>
      </c>
      <c r="G10" s="218" t="s">
        <v>5</v>
      </c>
      <c r="H10" s="216" t="s">
        <v>5</v>
      </c>
      <c r="I10" s="214" t="s">
        <v>5</v>
      </c>
      <c r="J10" s="219" t="s">
        <v>5</v>
      </c>
      <c r="K10" s="215">
        <v>31</v>
      </c>
      <c r="L10" s="214">
        <v>30</v>
      </c>
      <c r="M10" s="218">
        <v>61</v>
      </c>
      <c r="N10" s="213">
        <v>14</v>
      </c>
      <c r="O10" s="212">
        <v>18</v>
      </c>
      <c r="P10" s="211">
        <v>32</v>
      </c>
    </row>
    <row r="11" spans="1:16" x14ac:dyDescent="0.2">
      <c r="A11" s="217" t="s">
        <v>9</v>
      </c>
      <c r="B11" s="216" t="s">
        <v>5</v>
      </c>
      <c r="C11" s="214" t="s">
        <v>5</v>
      </c>
      <c r="D11" s="219" t="s">
        <v>5</v>
      </c>
      <c r="E11" s="215" t="s">
        <v>5</v>
      </c>
      <c r="F11" s="214" t="s">
        <v>5</v>
      </c>
      <c r="G11" s="218" t="s">
        <v>5</v>
      </c>
      <c r="H11" s="216" t="s">
        <v>5</v>
      </c>
      <c r="I11" s="214" t="s">
        <v>5</v>
      </c>
      <c r="J11" s="219" t="s">
        <v>5</v>
      </c>
      <c r="K11" s="215">
        <v>6</v>
      </c>
      <c r="L11" s="214">
        <v>14</v>
      </c>
      <c r="M11" s="218">
        <v>20</v>
      </c>
      <c r="N11" s="213">
        <v>1</v>
      </c>
      <c r="O11" s="212">
        <v>5</v>
      </c>
      <c r="P11" s="211">
        <v>6</v>
      </c>
    </row>
    <row r="12" spans="1:16" x14ac:dyDescent="0.2">
      <c r="A12" s="217" t="s">
        <v>10</v>
      </c>
      <c r="B12" s="216" t="s">
        <v>5</v>
      </c>
      <c r="C12" s="214">
        <v>2</v>
      </c>
      <c r="D12" s="219">
        <v>2</v>
      </c>
      <c r="E12" s="215" t="s">
        <v>5</v>
      </c>
      <c r="F12" s="214" t="s">
        <v>5</v>
      </c>
      <c r="G12" s="218" t="s">
        <v>5</v>
      </c>
      <c r="H12" s="216" t="s">
        <v>5</v>
      </c>
      <c r="I12" s="214" t="s">
        <v>5</v>
      </c>
      <c r="J12" s="219" t="s">
        <v>5</v>
      </c>
      <c r="K12" s="215" t="s">
        <v>5</v>
      </c>
      <c r="L12" s="214">
        <v>7</v>
      </c>
      <c r="M12" s="218">
        <v>7</v>
      </c>
      <c r="N12" s="213" t="s">
        <v>5</v>
      </c>
      <c r="O12" s="212">
        <v>4</v>
      </c>
      <c r="P12" s="211">
        <v>4</v>
      </c>
    </row>
    <row r="13" spans="1:16" ht="12.75" customHeight="1" x14ac:dyDescent="0.2">
      <c r="A13" s="217" t="s">
        <v>11</v>
      </c>
      <c r="B13" s="216" t="s">
        <v>5</v>
      </c>
      <c r="C13" s="214">
        <v>4</v>
      </c>
      <c r="D13" s="219">
        <v>4</v>
      </c>
      <c r="E13" s="215" t="s">
        <v>5</v>
      </c>
      <c r="F13" s="214">
        <v>1</v>
      </c>
      <c r="G13" s="218">
        <v>1</v>
      </c>
      <c r="H13" s="216" t="s">
        <v>5</v>
      </c>
      <c r="I13" s="214" t="s">
        <v>5</v>
      </c>
      <c r="J13" s="219" t="s">
        <v>5</v>
      </c>
      <c r="K13" s="215" t="s">
        <v>5</v>
      </c>
      <c r="L13" s="214">
        <v>1</v>
      </c>
      <c r="M13" s="218">
        <v>1</v>
      </c>
      <c r="N13" s="213">
        <v>2</v>
      </c>
      <c r="O13" s="212">
        <v>2</v>
      </c>
      <c r="P13" s="211">
        <v>4</v>
      </c>
    </row>
    <row r="14" spans="1:16" ht="12.75" customHeight="1" x14ac:dyDescent="0.2">
      <c r="A14" s="217" t="s">
        <v>13</v>
      </c>
      <c r="B14" s="216">
        <v>1</v>
      </c>
      <c r="C14" s="214">
        <v>4</v>
      </c>
      <c r="D14" s="219">
        <v>5</v>
      </c>
      <c r="E14" s="215" t="s">
        <v>5</v>
      </c>
      <c r="F14" s="214" t="s">
        <v>5</v>
      </c>
      <c r="G14" s="218" t="s">
        <v>5</v>
      </c>
      <c r="H14" s="216" t="s">
        <v>5</v>
      </c>
      <c r="I14" s="214">
        <v>2</v>
      </c>
      <c r="J14" s="219">
        <v>2</v>
      </c>
      <c r="K14" s="215">
        <v>4</v>
      </c>
      <c r="L14" s="214">
        <v>13</v>
      </c>
      <c r="M14" s="218">
        <v>17</v>
      </c>
      <c r="N14" s="213">
        <v>8</v>
      </c>
      <c r="O14" s="212">
        <v>18</v>
      </c>
      <c r="P14" s="211">
        <v>26</v>
      </c>
    </row>
    <row r="15" spans="1:16" s="226" customFormat="1" x14ac:dyDescent="0.2">
      <c r="A15" s="217" t="s">
        <v>14</v>
      </c>
      <c r="B15" s="216" t="s">
        <v>5</v>
      </c>
      <c r="C15" s="214" t="s">
        <v>5</v>
      </c>
      <c r="D15" s="219" t="s">
        <v>5</v>
      </c>
      <c r="E15" s="215" t="s">
        <v>5</v>
      </c>
      <c r="F15" s="214" t="s">
        <v>5</v>
      </c>
      <c r="G15" s="218" t="s">
        <v>5</v>
      </c>
      <c r="H15" s="216" t="s">
        <v>5</v>
      </c>
      <c r="I15" s="214" t="s">
        <v>5</v>
      </c>
      <c r="J15" s="219" t="s">
        <v>5</v>
      </c>
      <c r="K15" s="215" t="s">
        <v>5</v>
      </c>
      <c r="L15" s="214" t="s">
        <v>5</v>
      </c>
      <c r="M15" s="218" t="s">
        <v>5</v>
      </c>
      <c r="N15" s="213">
        <v>5</v>
      </c>
      <c r="O15" s="212" t="s">
        <v>5</v>
      </c>
      <c r="P15" s="211">
        <v>5</v>
      </c>
    </row>
    <row r="16" spans="1:16" x14ac:dyDescent="0.2">
      <c r="A16" s="217" t="s">
        <v>214</v>
      </c>
      <c r="B16" s="216" t="s">
        <v>5</v>
      </c>
      <c r="C16" s="214" t="s">
        <v>5</v>
      </c>
      <c r="D16" s="219" t="s">
        <v>5</v>
      </c>
      <c r="E16" s="215" t="s">
        <v>5</v>
      </c>
      <c r="F16" s="214" t="s">
        <v>5</v>
      </c>
      <c r="G16" s="218" t="s">
        <v>5</v>
      </c>
      <c r="H16" s="216" t="s">
        <v>5</v>
      </c>
      <c r="I16" s="214" t="s">
        <v>5</v>
      </c>
      <c r="J16" s="219" t="s">
        <v>5</v>
      </c>
      <c r="K16" s="215" t="s">
        <v>5</v>
      </c>
      <c r="L16" s="214">
        <v>3</v>
      </c>
      <c r="M16" s="218">
        <v>3</v>
      </c>
      <c r="N16" s="213" t="s">
        <v>5</v>
      </c>
      <c r="O16" s="212">
        <v>2</v>
      </c>
      <c r="P16" s="211">
        <v>2</v>
      </c>
    </row>
    <row r="17" spans="1:16" x14ac:dyDescent="0.2">
      <c r="A17" s="217" t="s">
        <v>16</v>
      </c>
      <c r="B17" s="216">
        <v>2</v>
      </c>
      <c r="C17" s="214" t="s">
        <v>5</v>
      </c>
      <c r="D17" s="219">
        <v>2</v>
      </c>
      <c r="E17" s="215" t="s">
        <v>5</v>
      </c>
      <c r="F17" s="214" t="s">
        <v>5</v>
      </c>
      <c r="G17" s="218" t="s">
        <v>5</v>
      </c>
      <c r="H17" s="216" t="s">
        <v>5</v>
      </c>
      <c r="I17" s="214" t="s">
        <v>5</v>
      </c>
      <c r="J17" s="219" t="s">
        <v>5</v>
      </c>
      <c r="K17" s="215" t="s">
        <v>5</v>
      </c>
      <c r="L17" s="214">
        <v>3</v>
      </c>
      <c r="M17" s="218">
        <v>3</v>
      </c>
      <c r="N17" s="213">
        <v>2</v>
      </c>
      <c r="O17" s="212">
        <v>1</v>
      </c>
      <c r="P17" s="211">
        <v>3</v>
      </c>
    </row>
    <row r="18" spans="1:16" x14ac:dyDescent="0.2">
      <c r="A18" s="217" t="s">
        <v>181</v>
      </c>
      <c r="B18" s="216" t="s">
        <v>5</v>
      </c>
      <c r="C18" s="214">
        <v>1</v>
      </c>
      <c r="D18" s="219">
        <v>1</v>
      </c>
      <c r="E18" s="215">
        <v>1</v>
      </c>
      <c r="F18" s="214" t="s">
        <v>5</v>
      </c>
      <c r="G18" s="218">
        <v>1</v>
      </c>
      <c r="H18" s="216" t="s">
        <v>5</v>
      </c>
      <c r="I18" s="214" t="s">
        <v>5</v>
      </c>
      <c r="J18" s="219" t="s">
        <v>5</v>
      </c>
      <c r="K18" s="215" t="s">
        <v>5</v>
      </c>
      <c r="L18" s="214">
        <v>4</v>
      </c>
      <c r="M18" s="218">
        <v>4</v>
      </c>
      <c r="N18" s="213" t="s">
        <v>5</v>
      </c>
      <c r="O18" s="212">
        <v>1</v>
      </c>
      <c r="P18" s="211">
        <v>1</v>
      </c>
    </row>
    <row r="19" spans="1:16" x14ac:dyDescent="0.2">
      <c r="A19" s="217" t="s">
        <v>17</v>
      </c>
      <c r="B19" s="216">
        <v>1</v>
      </c>
      <c r="C19" s="214">
        <v>5</v>
      </c>
      <c r="D19" s="219">
        <v>6</v>
      </c>
      <c r="E19" s="215" t="s">
        <v>5</v>
      </c>
      <c r="F19" s="214" t="s">
        <v>5</v>
      </c>
      <c r="G19" s="218" t="s">
        <v>5</v>
      </c>
      <c r="H19" s="216" t="s">
        <v>5</v>
      </c>
      <c r="I19" s="214" t="s">
        <v>5</v>
      </c>
      <c r="J19" s="219" t="s">
        <v>5</v>
      </c>
      <c r="K19" s="215" t="s">
        <v>5</v>
      </c>
      <c r="L19" s="214">
        <v>2</v>
      </c>
      <c r="M19" s="218">
        <v>2</v>
      </c>
      <c r="N19" s="213" t="s">
        <v>5</v>
      </c>
      <c r="O19" s="212">
        <v>2</v>
      </c>
      <c r="P19" s="211">
        <v>2</v>
      </c>
    </row>
    <row r="20" spans="1:16" x14ac:dyDescent="0.2">
      <c r="A20" s="217" t="s">
        <v>18</v>
      </c>
      <c r="B20" s="216" t="s">
        <v>5</v>
      </c>
      <c r="C20" s="214" t="s">
        <v>5</v>
      </c>
      <c r="D20" s="219" t="s">
        <v>5</v>
      </c>
      <c r="E20" s="215" t="s">
        <v>5</v>
      </c>
      <c r="F20" s="214">
        <v>2</v>
      </c>
      <c r="G20" s="218">
        <v>2</v>
      </c>
      <c r="H20" s="216" t="s">
        <v>5</v>
      </c>
      <c r="I20" s="214" t="s">
        <v>5</v>
      </c>
      <c r="J20" s="219" t="s">
        <v>5</v>
      </c>
      <c r="K20" s="215" t="s">
        <v>5</v>
      </c>
      <c r="L20" s="214" t="s">
        <v>5</v>
      </c>
      <c r="M20" s="218" t="s">
        <v>5</v>
      </c>
      <c r="N20" s="213">
        <v>2</v>
      </c>
      <c r="O20" s="212">
        <v>6</v>
      </c>
      <c r="P20" s="211">
        <v>8</v>
      </c>
    </row>
    <row r="21" spans="1:16" x14ac:dyDescent="0.2">
      <c r="A21" s="217" t="s">
        <v>19</v>
      </c>
      <c r="B21" s="216" t="s">
        <v>5</v>
      </c>
      <c r="C21" s="214" t="s">
        <v>5</v>
      </c>
      <c r="D21" s="219" t="s">
        <v>5</v>
      </c>
      <c r="E21" s="215" t="s">
        <v>5</v>
      </c>
      <c r="F21" s="214" t="s">
        <v>5</v>
      </c>
      <c r="G21" s="218" t="s">
        <v>5</v>
      </c>
      <c r="H21" s="216" t="s">
        <v>5</v>
      </c>
      <c r="I21" s="214" t="s">
        <v>5</v>
      </c>
      <c r="J21" s="219" t="s">
        <v>5</v>
      </c>
      <c r="K21" s="215" t="s">
        <v>5</v>
      </c>
      <c r="L21" s="214">
        <v>3</v>
      </c>
      <c r="M21" s="218">
        <v>3</v>
      </c>
      <c r="N21" s="213" t="s">
        <v>5</v>
      </c>
      <c r="O21" s="212">
        <v>1</v>
      </c>
      <c r="P21" s="211">
        <v>1</v>
      </c>
    </row>
    <row r="22" spans="1:16" x14ac:dyDescent="0.2">
      <c r="A22" s="217" t="s">
        <v>141</v>
      </c>
      <c r="B22" s="216" t="s">
        <v>5</v>
      </c>
      <c r="C22" s="214" t="s">
        <v>5</v>
      </c>
      <c r="D22" s="219" t="s">
        <v>5</v>
      </c>
      <c r="E22" s="215" t="s">
        <v>5</v>
      </c>
      <c r="F22" s="214" t="s">
        <v>5</v>
      </c>
      <c r="G22" s="218" t="s">
        <v>5</v>
      </c>
      <c r="H22" s="216" t="s">
        <v>5</v>
      </c>
      <c r="I22" s="214" t="s">
        <v>5</v>
      </c>
      <c r="J22" s="219" t="s">
        <v>5</v>
      </c>
      <c r="K22" s="215" t="s">
        <v>5</v>
      </c>
      <c r="L22" s="214" t="s">
        <v>5</v>
      </c>
      <c r="M22" s="218" t="s">
        <v>5</v>
      </c>
      <c r="N22" s="213" t="s">
        <v>5</v>
      </c>
      <c r="O22" s="212">
        <v>1</v>
      </c>
      <c r="P22" s="211">
        <v>1</v>
      </c>
    </row>
    <row r="23" spans="1:16" x14ac:dyDescent="0.2">
      <c r="A23" s="217" t="s">
        <v>20</v>
      </c>
      <c r="B23" s="216" t="s">
        <v>5</v>
      </c>
      <c r="C23" s="214" t="s">
        <v>5</v>
      </c>
      <c r="D23" s="219" t="s">
        <v>5</v>
      </c>
      <c r="E23" s="215" t="s">
        <v>5</v>
      </c>
      <c r="F23" s="214" t="s">
        <v>5</v>
      </c>
      <c r="G23" s="218" t="s">
        <v>5</v>
      </c>
      <c r="H23" s="216" t="s">
        <v>5</v>
      </c>
      <c r="I23" s="214" t="s">
        <v>5</v>
      </c>
      <c r="J23" s="219" t="s">
        <v>5</v>
      </c>
      <c r="K23" s="215" t="s">
        <v>5</v>
      </c>
      <c r="L23" s="214" t="s">
        <v>5</v>
      </c>
      <c r="M23" s="218" t="s">
        <v>5</v>
      </c>
      <c r="N23" s="213" t="s">
        <v>5</v>
      </c>
      <c r="O23" s="212">
        <v>1</v>
      </c>
      <c r="P23" s="211">
        <v>1</v>
      </c>
    </row>
    <row r="24" spans="1:16" x14ac:dyDescent="0.2">
      <c r="A24" s="217" t="s">
        <v>22</v>
      </c>
      <c r="B24" s="216" t="s">
        <v>5</v>
      </c>
      <c r="C24" s="214" t="s">
        <v>5</v>
      </c>
      <c r="D24" s="219" t="s">
        <v>5</v>
      </c>
      <c r="E24" s="215">
        <v>1</v>
      </c>
      <c r="F24" s="214" t="s">
        <v>5</v>
      </c>
      <c r="G24" s="218">
        <v>1</v>
      </c>
      <c r="H24" s="216" t="s">
        <v>5</v>
      </c>
      <c r="I24" s="214" t="s">
        <v>5</v>
      </c>
      <c r="J24" s="219" t="s">
        <v>5</v>
      </c>
      <c r="K24" s="215">
        <v>9</v>
      </c>
      <c r="L24" s="214">
        <v>13</v>
      </c>
      <c r="M24" s="218">
        <v>22</v>
      </c>
      <c r="N24" s="213">
        <v>14</v>
      </c>
      <c r="O24" s="212">
        <v>19</v>
      </c>
      <c r="P24" s="211">
        <v>33</v>
      </c>
    </row>
    <row r="25" spans="1:16" x14ac:dyDescent="0.2">
      <c r="A25" s="217" t="s">
        <v>23</v>
      </c>
      <c r="B25" s="216" t="s">
        <v>5</v>
      </c>
      <c r="C25" s="214" t="s">
        <v>5</v>
      </c>
      <c r="D25" s="219" t="s">
        <v>5</v>
      </c>
      <c r="E25" s="215" t="s">
        <v>5</v>
      </c>
      <c r="F25" s="214" t="s">
        <v>5</v>
      </c>
      <c r="G25" s="218" t="s">
        <v>5</v>
      </c>
      <c r="H25" s="216" t="s">
        <v>5</v>
      </c>
      <c r="I25" s="214">
        <v>1</v>
      </c>
      <c r="J25" s="219">
        <v>1</v>
      </c>
      <c r="K25" s="215" t="s">
        <v>5</v>
      </c>
      <c r="L25" s="214">
        <v>2</v>
      </c>
      <c r="M25" s="218">
        <v>2</v>
      </c>
      <c r="N25" s="213" t="s">
        <v>5</v>
      </c>
      <c r="O25" s="212" t="s">
        <v>5</v>
      </c>
      <c r="P25" s="211" t="s">
        <v>5</v>
      </c>
    </row>
    <row r="26" spans="1:16" x14ac:dyDescent="0.2">
      <c r="A26" s="217" t="s">
        <v>24</v>
      </c>
      <c r="B26" s="216" t="s">
        <v>5</v>
      </c>
      <c r="C26" s="214" t="s">
        <v>5</v>
      </c>
      <c r="D26" s="219" t="s">
        <v>5</v>
      </c>
      <c r="E26" s="215" t="s">
        <v>5</v>
      </c>
      <c r="F26" s="214" t="s">
        <v>5</v>
      </c>
      <c r="G26" s="218" t="s">
        <v>5</v>
      </c>
      <c r="H26" s="216" t="s">
        <v>5</v>
      </c>
      <c r="I26" s="214" t="s">
        <v>5</v>
      </c>
      <c r="J26" s="219" t="s">
        <v>5</v>
      </c>
      <c r="K26" s="215" t="s">
        <v>5</v>
      </c>
      <c r="L26" s="214">
        <v>6</v>
      </c>
      <c r="M26" s="218">
        <v>6</v>
      </c>
      <c r="N26" s="213">
        <v>1</v>
      </c>
      <c r="O26" s="212">
        <v>7</v>
      </c>
      <c r="P26" s="211">
        <v>8</v>
      </c>
    </row>
    <row r="27" spans="1:16" x14ac:dyDescent="0.2">
      <c r="A27" s="217" t="s">
        <v>25</v>
      </c>
      <c r="B27" s="216">
        <v>5</v>
      </c>
      <c r="C27" s="214">
        <v>8</v>
      </c>
      <c r="D27" s="219">
        <v>13</v>
      </c>
      <c r="E27" s="215">
        <v>1</v>
      </c>
      <c r="F27" s="214">
        <v>7</v>
      </c>
      <c r="G27" s="218">
        <v>8</v>
      </c>
      <c r="H27" s="216" t="s">
        <v>5</v>
      </c>
      <c r="I27" s="214" t="s">
        <v>5</v>
      </c>
      <c r="J27" s="219" t="s">
        <v>5</v>
      </c>
      <c r="K27" s="215" t="s">
        <v>5</v>
      </c>
      <c r="L27" s="214">
        <v>4</v>
      </c>
      <c r="M27" s="218">
        <v>4</v>
      </c>
      <c r="N27" s="213">
        <v>12</v>
      </c>
      <c r="O27" s="212">
        <v>18</v>
      </c>
      <c r="P27" s="211">
        <v>30</v>
      </c>
    </row>
    <row r="28" spans="1:16" x14ac:dyDescent="0.2">
      <c r="A28" s="217" t="s">
        <v>26</v>
      </c>
      <c r="B28" s="216">
        <v>3</v>
      </c>
      <c r="C28" s="214">
        <v>1</v>
      </c>
      <c r="D28" s="219">
        <v>4</v>
      </c>
      <c r="E28" s="215" t="s">
        <v>5</v>
      </c>
      <c r="F28" s="214" t="s">
        <v>5</v>
      </c>
      <c r="G28" s="218" t="s">
        <v>5</v>
      </c>
      <c r="H28" s="216" t="s">
        <v>5</v>
      </c>
      <c r="I28" s="214" t="s">
        <v>5</v>
      </c>
      <c r="J28" s="219" t="s">
        <v>5</v>
      </c>
      <c r="K28" s="215">
        <v>1</v>
      </c>
      <c r="L28" s="214">
        <v>8</v>
      </c>
      <c r="M28" s="218">
        <v>9</v>
      </c>
      <c r="N28" s="213">
        <v>2</v>
      </c>
      <c r="O28" s="212">
        <v>6</v>
      </c>
      <c r="P28" s="211">
        <v>8</v>
      </c>
    </row>
    <row r="29" spans="1:16" x14ac:dyDescent="0.2">
      <c r="A29" s="217" t="s">
        <v>83</v>
      </c>
      <c r="B29" s="216" t="s">
        <v>5</v>
      </c>
      <c r="C29" s="214" t="s">
        <v>5</v>
      </c>
      <c r="D29" s="219" t="s">
        <v>5</v>
      </c>
      <c r="E29" s="215" t="s">
        <v>5</v>
      </c>
      <c r="F29" s="214" t="s">
        <v>5</v>
      </c>
      <c r="G29" s="218" t="s">
        <v>5</v>
      </c>
      <c r="H29" s="216" t="s">
        <v>5</v>
      </c>
      <c r="I29" s="214" t="s">
        <v>5</v>
      </c>
      <c r="J29" s="219" t="s">
        <v>5</v>
      </c>
      <c r="K29" s="215" t="s">
        <v>5</v>
      </c>
      <c r="L29" s="214" t="s">
        <v>5</v>
      </c>
      <c r="M29" s="218" t="s">
        <v>5</v>
      </c>
      <c r="N29" s="213">
        <v>3</v>
      </c>
      <c r="O29" s="212" t="s">
        <v>5</v>
      </c>
      <c r="P29" s="211">
        <v>3</v>
      </c>
    </row>
    <row r="30" spans="1:16" x14ac:dyDescent="0.2">
      <c r="A30" s="217" t="s">
        <v>28</v>
      </c>
      <c r="B30" s="216" t="s">
        <v>5</v>
      </c>
      <c r="C30" s="214">
        <v>2</v>
      </c>
      <c r="D30" s="219">
        <v>2</v>
      </c>
      <c r="E30" s="215" t="s">
        <v>5</v>
      </c>
      <c r="F30" s="214" t="s">
        <v>5</v>
      </c>
      <c r="G30" s="218" t="s">
        <v>5</v>
      </c>
      <c r="H30" s="216" t="s">
        <v>5</v>
      </c>
      <c r="I30" s="214" t="s">
        <v>5</v>
      </c>
      <c r="J30" s="219" t="s">
        <v>5</v>
      </c>
      <c r="K30" s="215" t="s">
        <v>5</v>
      </c>
      <c r="L30" s="214" t="s">
        <v>5</v>
      </c>
      <c r="M30" s="218" t="s">
        <v>5</v>
      </c>
      <c r="N30" s="213" t="s">
        <v>5</v>
      </c>
      <c r="O30" s="212">
        <v>1</v>
      </c>
      <c r="P30" s="211">
        <v>1</v>
      </c>
    </row>
    <row r="31" spans="1:16" x14ac:dyDescent="0.2">
      <c r="A31" s="217" t="s">
        <v>29</v>
      </c>
      <c r="B31" s="216">
        <v>1</v>
      </c>
      <c r="C31" s="214" t="s">
        <v>5</v>
      </c>
      <c r="D31" s="219">
        <v>1</v>
      </c>
      <c r="E31" s="215" t="s">
        <v>5</v>
      </c>
      <c r="F31" s="214" t="s">
        <v>5</v>
      </c>
      <c r="G31" s="218" t="s">
        <v>5</v>
      </c>
      <c r="H31" s="216" t="s">
        <v>5</v>
      </c>
      <c r="I31" s="214" t="s">
        <v>5</v>
      </c>
      <c r="J31" s="219" t="s">
        <v>5</v>
      </c>
      <c r="K31" s="215">
        <v>13</v>
      </c>
      <c r="L31" s="214">
        <v>12</v>
      </c>
      <c r="M31" s="218">
        <v>25</v>
      </c>
      <c r="N31" s="213">
        <v>1</v>
      </c>
      <c r="O31" s="212" t="s">
        <v>5</v>
      </c>
      <c r="P31" s="211">
        <v>1</v>
      </c>
    </row>
    <row r="32" spans="1:16" x14ac:dyDescent="0.2">
      <c r="A32" s="217" t="s">
        <v>31</v>
      </c>
      <c r="B32" s="216">
        <v>1</v>
      </c>
      <c r="C32" s="214" t="s">
        <v>5</v>
      </c>
      <c r="D32" s="219">
        <v>1</v>
      </c>
      <c r="E32" s="215" t="s">
        <v>5</v>
      </c>
      <c r="F32" s="214">
        <v>1</v>
      </c>
      <c r="G32" s="218">
        <v>1</v>
      </c>
      <c r="H32" s="216" t="s">
        <v>5</v>
      </c>
      <c r="I32" s="214" t="s">
        <v>5</v>
      </c>
      <c r="J32" s="219" t="s">
        <v>5</v>
      </c>
      <c r="K32" s="215">
        <v>11</v>
      </c>
      <c r="L32" s="214">
        <v>13</v>
      </c>
      <c r="M32" s="218">
        <v>24</v>
      </c>
      <c r="N32" s="213">
        <v>8</v>
      </c>
      <c r="O32" s="212">
        <v>7</v>
      </c>
      <c r="P32" s="211">
        <v>15</v>
      </c>
    </row>
    <row r="33" spans="1:16" x14ac:dyDescent="0.2">
      <c r="A33" s="217" t="s">
        <v>34</v>
      </c>
      <c r="B33" s="216" t="s">
        <v>5</v>
      </c>
      <c r="C33" s="214" t="s">
        <v>5</v>
      </c>
      <c r="D33" s="219" t="s">
        <v>5</v>
      </c>
      <c r="E33" s="215" t="s">
        <v>5</v>
      </c>
      <c r="F33" s="214" t="s">
        <v>5</v>
      </c>
      <c r="G33" s="218" t="s">
        <v>5</v>
      </c>
      <c r="H33" s="216" t="s">
        <v>5</v>
      </c>
      <c r="I33" s="214" t="s">
        <v>5</v>
      </c>
      <c r="J33" s="219" t="s">
        <v>5</v>
      </c>
      <c r="K33" s="215">
        <v>2</v>
      </c>
      <c r="L33" s="214" t="s">
        <v>5</v>
      </c>
      <c r="M33" s="218">
        <v>2</v>
      </c>
      <c r="N33" s="213" t="s">
        <v>5</v>
      </c>
      <c r="O33" s="212" t="s">
        <v>5</v>
      </c>
      <c r="P33" s="211" t="s">
        <v>5</v>
      </c>
    </row>
    <row r="34" spans="1:16" x14ac:dyDescent="0.2">
      <c r="A34" s="217" t="s">
        <v>109</v>
      </c>
      <c r="B34" s="216" t="s">
        <v>5</v>
      </c>
      <c r="C34" s="214" t="s">
        <v>5</v>
      </c>
      <c r="D34" s="219" t="s">
        <v>5</v>
      </c>
      <c r="E34" s="215" t="s">
        <v>5</v>
      </c>
      <c r="F34" s="214" t="s">
        <v>5</v>
      </c>
      <c r="G34" s="218" t="s">
        <v>5</v>
      </c>
      <c r="H34" s="216" t="s">
        <v>5</v>
      </c>
      <c r="I34" s="214" t="s">
        <v>5</v>
      </c>
      <c r="J34" s="219" t="s">
        <v>5</v>
      </c>
      <c r="K34" s="215" t="s">
        <v>5</v>
      </c>
      <c r="L34" s="214">
        <v>1</v>
      </c>
      <c r="M34" s="218">
        <v>1</v>
      </c>
      <c r="N34" s="213" t="s">
        <v>5</v>
      </c>
      <c r="O34" s="212">
        <v>1</v>
      </c>
      <c r="P34" s="211">
        <v>1</v>
      </c>
    </row>
    <row r="35" spans="1:16" x14ac:dyDescent="0.2">
      <c r="A35" s="217" t="s">
        <v>36</v>
      </c>
      <c r="B35" s="216" t="s">
        <v>5</v>
      </c>
      <c r="C35" s="214" t="s">
        <v>5</v>
      </c>
      <c r="D35" s="219" t="s">
        <v>5</v>
      </c>
      <c r="E35" s="215" t="s">
        <v>5</v>
      </c>
      <c r="F35" s="214" t="s">
        <v>5</v>
      </c>
      <c r="G35" s="218" t="s">
        <v>5</v>
      </c>
      <c r="H35" s="216" t="s">
        <v>5</v>
      </c>
      <c r="I35" s="214" t="s">
        <v>5</v>
      </c>
      <c r="J35" s="219" t="s">
        <v>5</v>
      </c>
      <c r="K35" s="215" t="s">
        <v>5</v>
      </c>
      <c r="L35" s="214">
        <v>3</v>
      </c>
      <c r="M35" s="218">
        <v>3</v>
      </c>
      <c r="N35" s="213" t="s">
        <v>5</v>
      </c>
      <c r="O35" s="212" t="s">
        <v>5</v>
      </c>
      <c r="P35" s="211" t="s">
        <v>5</v>
      </c>
    </row>
    <row r="36" spans="1:16" x14ac:dyDescent="0.2">
      <c r="A36" s="217" t="s">
        <v>112</v>
      </c>
      <c r="B36" s="216" t="s">
        <v>5</v>
      </c>
      <c r="C36" s="214" t="s">
        <v>5</v>
      </c>
      <c r="D36" s="219" t="s">
        <v>5</v>
      </c>
      <c r="E36" s="215" t="s">
        <v>5</v>
      </c>
      <c r="F36" s="214" t="s">
        <v>5</v>
      </c>
      <c r="G36" s="218" t="s">
        <v>5</v>
      </c>
      <c r="H36" s="216" t="s">
        <v>5</v>
      </c>
      <c r="I36" s="214" t="s">
        <v>5</v>
      </c>
      <c r="J36" s="219" t="s">
        <v>5</v>
      </c>
      <c r="K36" s="215">
        <v>1</v>
      </c>
      <c r="L36" s="214">
        <v>2</v>
      </c>
      <c r="M36" s="218">
        <v>3</v>
      </c>
      <c r="N36" s="213" t="s">
        <v>5</v>
      </c>
      <c r="O36" s="212" t="s">
        <v>5</v>
      </c>
      <c r="P36" s="211" t="s">
        <v>5</v>
      </c>
    </row>
    <row r="37" spans="1:16" x14ac:dyDescent="0.2">
      <c r="A37" s="217" t="s">
        <v>38</v>
      </c>
      <c r="B37" s="216" t="s">
        <v>5</v>
      </c>
      <c r="C37" s="214">
        <v>1</v>
      </c>
      <c r="D37" s="219">
        <v>1</v>
      </c>
      <c r="E37" s="215">
        <v>3</v>
      </c>
      <c r="F37" s="214">
        <v>3</v>
      </c>
      <c r="G37" s="218">
        <v>6</v>
      </c>
      <c r="H37" s="216" t="s">
        <v>5</v>
      </c>
      <c r="I37" s="214" t="s">
        <v>5</v>
      </c>
      <c r="J37" s="219" t="s">
        <v>5</v>
      </c>
      <c r="K37" s="215" t="s">
        <v>5</v>
      </c>
      <c r="L37" s="214">
        <v>1</v>
      </c>
      <c r="M37" s="218">
        <v>1</v>
      </c>
      <c r="N37" s="213" t="s">
        <v>5</v>
      </c>
      <c r="O37" s="212">
        <v>1</v>
      </c>
      <c r="P37" s="211">
        <v>1</v>
      </c>
    </row>
    <row r="38" spans="1:16" x14ac:dyDescent="0.2">
      <c r="A38" s="217" t="s">
        <v>39</v>
      </c>
      <c r="B38" s="216" t="s">
        <v>5</v>
      </c>
      <c r="C38" s="214" t="s">
        <v>5</v>
      </c>
      <c r="D38" s="219" t="s">
        <v>5</v>
      </c>
      <c r="E38" s="215" t="s">
        <v>5</v>
      </c>
      <c r="F38" s="214" t="s">
        <v>5</v>
      </c>
      <c r="G38" s="218" t="s">
        <v>5</v>
      </c>
      <c r="H38" s="216" t="s">
        <v>5</v>
      </c>
      <c r="I38" s="214" t="s">
        <v>5</v>
      </c>
      <c r="J38" s="219" t="s">
        <v>5</v>
      </c>
      <c r="K38" s="215" t="s">
        <v>5</v>
      </c>
      <c r="L38" s="214" t="s">
        <v>5</v>
      </c>
      <c r="M38" s="218" t="s">
        <v>5</v>
      </c>
      <c r="N38" s="213" t="s">
        <v>5</v>
      </c>
      <c r="O38" s="212">
        <v>1</v>
      </c>
      <c r="P38" s="211">
        <v>1</v>
      </c>
    </row>
    <row r="39" spans="1:16" x14ac:dyDescent="0.2">
      <c r="A39" s="217" t="s">
        <v>165</v>
      </c>
      <c r="B39" s="216" t="s">
        <v>5</v>
      </c>
      <c r="C39" s="214" t="s">
        <v>5</v>
      </c>
      <c r="D39" s="219" t="s">
        <v>5</v>
      </c>
      <c r="E39" s="215" t="s">
        <v>5</v>
      </c>
      <c r="F39" s="214">
        <v>1</v>
      </c>
      <c r="G39" s="218">
        <v>1</v>
      </c>
      <c r="H39" s="216" t="s">
        <v>5</v>
      </c>
      <c r="I39" s="214" t="s">
        <v>5</v>
      </c>
      <c r="J39" s="219" t="s">
        <v>5</v>
      </c>
      <c r="K39" s="215" t="s">
        <v>5</v>
      </c>
      <c r="L39" s="214" t="s">
        <v>5</v>
      </c>
      <c r="M39" s="218" t="s">
        <v>5</v>
      </c>
      <c r="N39" s="213" t="s">
        <v>5</v>
      </c>
      <c r="O39" s="212" t="s">
        <v>5</v>
      </c>
      <c r="P39" s="211" t="s">
        <v>5</v>
      </c>
    </row>
    <row r="40" spans="1:16" x14ac:dyDescent="0.2">
      <c r="A40" s="217" t="s">
        <v>42</v>
      </c>
      <c r="B40" s="216" t="s">
        <v>5</v>
      </c>
      <c r="C40" s="214" t="s">
        <v>5</v>
      </c>
      <c r="D40" s="219" t="s">
        <v>5</v>
      </c>
      <c r="E40" s="215" t="s">
        <v>5</v>
      </c>
      <c r="F40" s="214">
        <v>1</v>
      </c>
      <c r="G40" s="218">
        <v>1</v>
      </c>
      <c r="H40" s="216" t="s">
        <v>5</v>
      </c>
      <c r="I40" s="214" t="s">
        <v>5</v>
      </c>
      <c r="J40" s="219" t="s">
        <v>5</v>
      </c>
      <c r="K40" s="215" t="s">
        <v>5</v>
      </c>
      <c r="L40" s="214" t="s">
        <v>5</v>
      </c>
      <c r="M40" s="218" t="s">
        <v>5</v>
      </c>
      <c r="N40" s="213" t="s">
        <v>5</v>
      </c>
      <c r="O40" s="212" t="s">
        <v>5</v>
      </c>
      <c r="P40" s="211" t="s">
        <v>5</v>
      </c>
    </row>
    <row r="41" spans="1:16" x14ac:dyDescent="0.2">
      <c r="A41" s="217" t="s">
        <v>43</v>
      </c>
      <c r="B41" s="216" t="s">
        <v>5</v>
      </c>
      <c r="C41" s="214" t="s">
        <v>5</v>
      </c>
      <c r="D41" s="219" t="s">
        <v>5</v>
      </c>
      <c r="E41" s="215" t="s">
        <v>5</v>
      </c>
      <c r="F41" s="214" t="s">
        <v>5</v>
      </c>
      <c r="G41" s="218" t="s">
        <v>5</v>
      </c>
      <c r="H41" s="216" t="s">
        <v>5</v>
      </c>
      <c r="I41" s="214" t="s">
        <v>5</v>
      </c>
      <c r="J41" s="219" t="s">
        <v>5</v>
      </c>
      <c r="K41" s="215" t="s">
        <v>5</v>
      </c>
      <c r="L41" s="214">
        <v>1</v>
      </c>
      <c r="M41" s="218">
        <v>1</v>
      </c>
      <c r="N41" s="213" t="s">
        <v>5</v>
      </c>
      <c r="O41" s="212" t="s">
        <v>5</v>
      </c>
      <c r="P41" s="211" t="s">
        <v>5</v>
      </c>
    </row>
    <row r="42" spans="1:16" x14ac:dyDescent="0.2">
      <c r="A42" s="217" t="s">
        <v>114</v>
      </c>
      <c r="B42" s="216" t="s">
        <v>5</v>
      </c>
      <c r="C42" s="214" t="s">
        <v>5</v>
      </c>
      <c r="D42" s="219" t="s">
        <v>5</v>
      </c>
      <c r="E42" s="215" t="s">
        <v>5</v>
      </c>
      <c r="F42" s="214" t="s">
        <v>5</v>
      </c>
      <c r="G42" s="218" t="s">
        <v>5</v>
      </c>
      <c r="H42" s="216" t="s">
        <v>5</v>
      </c>
      <c r="I42" s="214" t="s">
        <v>5</v>
      </c>
      <c r="J42" s="219" t="s">
        <v>5</v>
      </c>
      <c r="K42" s="215" t="s">
        <v>5</v>
      </c>
      <c r="L42" s="214" t="s">
        <v>5</v>
      </c>
      <c r="M42" s="218" t="s">
        <v>5</v>
      </c>
      <c r="N42" s="213" t="s">
        <v>5</v>
      </c>
      <c r="O42" s="212">
        <v>1</v>
      </c>
      <c r="P42" s="211">
        <v>1</v>
      </c>
    </row>
    <row r="43" spans="1:16" x14ac:dyDescent="0.2">
      <c r="A43" s="217" t="s">
        <v>199</v>
      </c>
      <c r="B43" s="216" t="s">
        <v>5</v>
      </c>
      <c r="C43" s="214" t="s">
        <v>5</v>
      </c>
      <c r="D43" s="219" t="s">
        <v>5</v>
      </c>
      <c r="E43" s="215" t="s">
        <v>5</v>
      </c>
      <c r="F43" s="214" t="s">
        <v>5</v>
      </c>
      <c r="G43" s="218" t="s">
        <v>5</v>
      </c>
      <c r="H43" s="216" t="s">
        <v>5</v>
      </c>
      <c r="I43" s="214" t="s">
        <v>5</v>
      </c>
      <c r="J43" s="219" t="s">
        <v>5</v>
      </c>
      <c r="K43" s="215">
        <v>2</v>
      </c>
      <c r="L43" s="214">
        <v>4</v>
      </c>
      <c r="M43" s="218">
        <v>6</v>
      </c>
      <c r="N43" s="213" t="s">
        <v>5</v>
      </c>
      <c r="O43" s="212">
        <v>1</v>
      </c>
      <c r="P43" s="211">
        <v>1</v>
      </c>
    </row>
    <row r="44" spans="1:16" x14ac:dyDescent="0.2">
      <c r="A44" s="217" t="s">
        <v>45</v>
      </c>
      <c r="B44" s="216" t="s">
        <v>5</v>
      </c>
      <c r="C44" s="214" t="s">
        <v>5</v>
      </c>
      <c r="D44" s="219" t="s">
        <v>5</v>
      </c>
      <c r="E44" s="215" t="s">
        <v>5</v>
      </c>
      <c r="F44" s="214" t="s">
        <v>5</v>
      </c>
      <c r="G44" s="218" t="s">
        <v>5</v>
      </c>
      <c r="H44" s="216" t="s">
        <v>5</v>
      </c>
      <c r="I44" s="214" t="s">
        <v>5</v>
      </c>
      <c r="J44" s="219" t="s">
        <v>5</v>
      </c>
      <c r="K44" s="215">
        <v>4</v>
      </c>
      <c r="L44" s="214">
        <v>4</v>
      </c>
      <c r="M44" s="218">
        <v>8</v>
      </c>
      <c r="N44" s="213" t="s">
        <v>5</v>
      </c>
      <c r="O44" s="212" t="s">
        <v>5</v>
      </c>
      <c r="P44" s="211" t="s">
        <v>5</v>
      </c>
    </row>
    <row r="45" spans="1:16" x14ac:dyDescent="0.2">
      <c r="A45" s="217" t="s">
        <v>46</v>
      </c>
      <c r="B45" s="216" t="s">
        <v>5</v>
      </c>
      <c r="C45" s="214" t="s">
        <v>5</v>
      </c>
      <c r="D45" s="219" t="s">
        <v>5</v>
      </c>
      <c r="E45" s="215" t="s">
        <v>5</v>
      </c>
      <c r="F45" s="214" t="s">
        <v>5</v>
      </c>
      <c r="G45" s="218" t="s">
        <v>5</v>
      </c>
      <c r="H45" s="216" t="s">
        <v>5</v>
      </c>
      <c r="I45" s="214" t="s">
        <v>5</v>
      </c>
      <c r="J45" s="219" t="s">
        <v>5</v>
      </c>
      <c r="K45" s="215" t="s">
        <v>5</v>
      </c>
      <c r="L45" s="214" t="s">
        <v>5</v>
      </c>
      <c r="M45" s="218" t="s">
        <v>5</v>
      </c>
      <c r="N45" s="213">
        <v>1</v>
      </c>
      <c r="O45" s="212" t="s">
        <v>5</v>
      </c>
      <c r="P45" s="211">
        <v>1</v>
      </c>
    </row>
    <row r="46" spans="1:16" x14ac:dyDescent="0.2">
      <c r="A46" s="217" t="s">
        <v>206</v>
      </c>
      <c r="B46" s="216" t="s">
        <v>5</v>
      </c>
      <c r="C46" s="214" t="s">
        <v>5</v>
      </c>
      <c r="D46" s="219" t="s">
        <v>5</v>
      </c>
      <c r="E46" s="215" t="s">
        <v>5</v>
      </c>
      <c r="F46" s="214" t="s">
        <v>5</v>
      </c>
      <c r="G46" s="218" t="s">
        <v>5</v>
      </c>
      <c r="H46" s="216" t="s">
        <v>5</v>
      </c>
      <c r="I46" s="214" t="s">
        <v>5</v>
      </c>
      <c r="J46" s="219" t="s">
        <v>5</v>
      </c>
      <c r="K46" s="215" t="s">
        <v>5</v>
      </c>
      <c r="L46" s="214">
        <v>1</v>
      </c>
      <c r="M46" s="218">
        <v>1</v>
      </c>
      <c r="N46" s="213" t="s">
        <v>5</v>
      </c>
      <c r="O46" s="212">
        <v>1</v>
      </c>
      <c r="P46" s="211">
        <v>1</v>
      </c>
    </row>
    <row r="47" spans="1:16" x14ac:dyDescent="0.2">
      <c r="A47" s="217" t="s">
        <v>70</v>
      </c>
      <c r="B47" s="216">
        <v>1</v>
      </c>
      <c r="C47" s="214" t="s">
        <v>5</v>
      </c>
      <c r="D47" s="219">
        <v>1</v>
      </c>
      <c r="E47" s="215" t="s">
        <v>5</v>
      </c>
      <c r="F47" s="214" t="s">
        <v>5</v>
      </c>
      <c r="G47" s="218" t="s">
        <v>5</v>
      </c>
      <c r="H47" s="216" t="s">
        <v>5</v>
      </c>
      <c r="I47" s="214">
        <v>1</v>
      </c>
      <c r="J47" s="219">
        <v>1</v>
      </c>
      <c r="K47" s="215" t="s">
        <v>5</v>
      </c>
      <c r="L47" s="214">
        <v>2</v>
      </c>
      <c r="M47" s="218">
        <v>2</v>
      </c>
      <c r="N47" s="213" t="s">
        <v>5</v>
      </c>
      <c r="O47" s="212">
        <v>3</v>
      </c>
      <c r="P47" s="211">
        <v>3</v>
      </c>
    </row>
    <row r="48" spans="1:16" x14ac:dyDescent="0.2">
      <c r="A48" s="217" t="s">
        <v>47</v>
      </c>
      <c r="B48" s="216">
        <v>2</v>
      </c>
      <c r="C48" s="214">
        <v>2</v>
      </c>
      <c r="D48" s="219">
        <v>4</v>
      </c>
      <c r="E48" s="215" t="s">
        <v>5</v>
      </c>
      <c r="F48" s="214" t="s">
        <v>5</v>
      </c>
      <c r="G48" s="218" t="s">
        <v>5</v>
      </c>
      <c r="H48" s="216" t="s">
        <v>5</v>
      </c>
      <c r="I48" s="214">
        <v>1</v>
      </c>
      <c r="J48" s="219">
        <v>1</v>
      </c>
      <c r="K48" s="215">
        <v>2</v>
      </c>
      <c r="L48" s="214">
        <v>12</v>
      </c>
      <c r="M48" s="218">
        <v>14</v>
      </c>
      <c r="N48" s="213" t="s">
        <v>5</v>
      </c>
      <c r="O48" s="212">
        <v>8</v>
      </c>
      <c r="P48" s="211">
        <v>8</v>
      </c>
    </row>
    <row r="49" spans="1:16" x14ac:dyDescent="0.2">
      <c r="A49" s="217" t="s">
        <v>182</v>
      </c>
      <c r="B49" s="216" t="s">
        <v>5</v>
      </c>
      <c r="C49" s="214">
        <v>1</v>
      </c>
      <c r="D49" s="219">
        <v>1</v>
      </c>
      <c r="E49" s="215" t="s">
        <v>5</v>
      </c>
      <c r="F49" s="214">
        <v>1</v>
      </c>
      <c r="G49" s="218">
        <v>1</v>
      </c>
      <c r="H49" s="216" t="s">
        <v>5</v>
      </c>
      <c r="I49" s="214" t="s">
        <v>5</v>
      </c>
      <c r="J49" s="219" t="s">
        <v>5</v>
      </c>
      <c r="K49" s="215" t="s">
        <v>5</v>
      </c>
      <c r="L49" s="214" t="s">
        <v>5</v>
      </c>
      <c r="M49" s="218" t="s">
        <v>5</v>
      </c>
      <c r="N49" s="213" t="s">
        <v>5</v>
      </c>
      <c r="O49" s="212">
        <v>1</v>
      </c>
      <c r="P49" s="211">
        <v>1</v>
      </c>
    </row>
    <row r="50" spans="1:16" x14ac:dyDescent="0.2">
      <c r="A50" s="217" t="s">
        <v>177</v>
      </c>
      <c r="B50" s="216">
        <v>2</v>
      </c>
      <c r="C50" s="214">
        <v>1</v>
      </c>
      <c r="D50" s="219">
        <v>3</v>
      </c>
      <c r="E50" s="215" t="s">
        <v>5</v>
      </c>
      <c r="F50" s="214" t="s">
        <v>5</v>
      </c>
      <c r="G50" s="218" t="s">
        <v>5</v>
      </c>
      <c r="H50" s="216" t="s">
        <v>5</v>
      </c>
      <c r="I50" s="214" t="s">
        <v>5</v>
      </c>
      <c r="J50" s="219" t="s">
        <v>5</v>
      </c>
      <c r="K50" s="215" t="s">
        <v>5</v>
      </c>
      <c r="L50" s="214" t="s">
        <v>5</v>
      </c>
      <c r="M50" s="218" t="s">
        <v>5</v>
      </c>
      <c r="N50" s="213" t="s">
        <v>5</v>
      </c>
      <c r="O50" s="212" t="s">
        <v>5</v>
      </c>
      <c r="P50" s="211" t="s">
        <v>5</v>
      </c>
    </row>
    <row r="51" spans="1:16" x14ac:dyDescent="0.2">
      <c r="A51" s="217" t="s">
        <v>49</v>
      </c>
      <c r="B51" s="216">
        <v>4</v>
      </c>
      <c r="C51" s="214">
        <v>10</v>
      </c>
      <c r="D51" s="219">
        <v>14</v>
      </c>
      <c r="E51" s="215">
        <v>37</v>
      </c>
      <c r="F51" s="214">
        <v>35</v>
      </c>
      <c r="G51" s="218">
        <v>72</v>
      </c>
      <c r="H51" s="216">
        <v>6</v>
      </c>
      <c r="I51" s="214">
        <v>4</v>
      </c>
      <c r="J51" s="219">
        <v>10</v>
      </c>
      <c r="K51" s="215">
        <v>586</v>
      </c>
      <c r="L51" s="214">
        <v>674</v>
      </c>
      <c r="M51" s="218">
        <v>1260</v>
      </c>
      <c r="N51" s="213">
        <v>1068</v>
      </c>
      <c r="O51" s="212">
        <v>1074</v>
      </c>
      <c r="P51" s="211">
        <v>2142</v>
      </c>
    </row>
    <row r="52" spans="1:16" x14ac:dyDescent="0.2">
      <c r="A52" s="217" t="s">
        <v>134</v>
      </c>
      <c r="B52" s="216" t="s">
        <v>5</v>
      </c>
      <c r="C52" s="214" t="s">
        <v>5</v>
      </c>
      <c r="D52" s="219" t="s">
        <v>5</v>
      </c>
      <c r="E52" s="215" t="s">
        <v>5</v>
      </c>
      <c r="F52" s="214" t="s">
        <v>5</v>
      </c>
      <c r="G52" s="218" t="s">
        <v>5</v>
      </c>
      <c r="H52" s="216" t="s">
        <v>5</v>
      </c>
      <c r="I52" s="214" t="s">
        <v>5</v>
      </c>
      <c r="J52" s="219" t="s">
        <v>5</v>
      </c>
      <c r="K52" s="215" t="s">
        <v>5</v>
      </c>
      <c r="L52" s="214" t="s">
        <v>5</v>
      </c>
      <c r="M52" s="218" t="s">
        <v>5</v>
      </c>
      <c r="N52" s="213" t="s">
        <v>5</v>
      </c>
      <c r="O52" s="212">
        <v>1</v>
      </c>
      <c r="P52" s="211">
        <v>1</v>
      </c>
    </row>
    <row r="53" spans="1:16" x14ac:dyDescent="0.2">
      <c r="A53" s="217" t="s">
        <v>74</v>
      </c>
      <c r="B53" s="216" t="s">
        <v>5</v>
      </c>
      <c r="C53" s="214" t="s">
        <v>5</v>
      </c>
      <c r="D53" s="219" t="s">
        <v>5</v>
      </c>
      <c r="E53" s="215" t="s">
        <v>5</v>
      </c>
      <c r="F53" s="214" t="s">
        <v>5</v>
      </c>
      <c r="G53" s="218" t="s">
        <v>5</v>
      </c>
      <c r="H53" s="216" t="s">
        <v>5</v>
      </c>
      <c r="I53" s="214" t="s">
        <v>5</v>
      </c>
      <c r="J53" s="219" t="s">
        <v>5</v>
      </c>
      <c r="K53" s="215" t="s">
        <v>5</v>
      </c>
      <c r="L53" s="214">
        <v>1</v>
      </c>
      <c r="M53" s="218">
        <v>1</v>
      </c>
      <c r="N53" s="213" t="s">
        <v>5</v>
      </c>
      <c r="O53" s="212" t="s">
        <v>5</v>
      </c>
      <c r="P53" s="211" t="s">
        <v>5</v>
      </c>
    </row>
    <row r="54" spans="1:16" x14ac:dyDescent="0.2">
      <c r="A54" s="217" t="s">
        <v>50</v>
      </c>
      <c r="B54" s="216" t="s">
        <v>5</v>
      </c>
      <c r="C54" s="214" t="s">
        <v>5</v>
      </c>
      <c r="D54" s="219" t="s">
        <v>5</v>
      </c>
      <c r="E54" s="215" t="s">
        <v>5</v>
      </c>
      <c r="F54" s="214" t="s">
        <v>5</v>
      </c>
      <c r="G54" s="218" t="s">
        <v>5</v>
      </c>
      <c r="H54" s="216" t="s">
        <v>5</v>
      </c>
      <c r="I54" s="214" t="s">
        <v>5</v>
      </c>
      <c r="J54" s="219" t="s">
        <v>5</v>
      </c>
      <c r="K54" s="215" t="s">
        <v>5</v>
      </c>
      <c r="L54" s="214">
        <v>1</v>
      </c>
      <c r="M54" s="218">
        <v>1</v>
      </c>
      <c r="N54" s="213" t="s">
        <v>5</v>
      </c>
      <c r="O54" s="212" t="s">
        <v>5</v>
      </c>
      <c r="P54" s="211" t="s">
        <v>5</v>
      </c>
    </row>
    <row r="55" spans="1:16" x14ac:dyDescent="0.2">
      <c r="A55" s="217" t="s">
        <v>120</v>
      </c>
      <c r="B55" s="216" t="s">
        <v>5</v>
      </c>
      <c r="C55" s="214" t="s">
        <v>5</v>
      </c>
      <c r="D55" s="219" t="s">
        <v>5</v>
      </c>
      <c r="E55" s="215" t="s">
        <v>5</v>
      </c>
      <c r="F55" s="214" t="s">
        <v>5</v>
      </c>
      <c r="G55" s="218" t="s">
        <v>5</v>
      </c>
      <c r="H55" s="216" t="s">
        <v>5</v>
      </c>
      <c r="I55" s="214" t="s">
        <v>5</v>
      </c>
      <c r="J55" s="219" t="s">
        <v>5</v>
      </c>
      <c r="K55" s="215" t="s">
        <v>5</v>
      </c>
      <c r="L55" s="214" t="s">
        <v>5</v>
      </c>
      <c r="M55" s="218" t="s">
        <v>5</v>
      </c>
      <c r="N55" s="213" t="s">
        <v>5</v>
      </c>
      <c r="O55" s="212">
        <v>1</v>
      </c>
      <c r="P55" s="211">
        <v>1</v>
      </c>
    </row>
    <row r="56" spans="1:16" x14ac:dyDescent="0.2">
      <c r="A56" s="217" t="s">
        <v>53</v>
      </c>
      <c r="B56" s="216" t="s">
        <v>5</v>
      </c>
      <c r="C56" s="214" t="s">
        <v>5</v>
      </c>
      <c r="D56" s="219" t="s">
        <v>5</v>
      </c>
      <c r="E56" s="215" t="s">
        <v>5</v>
      </c>
      <c r="F56" s="214" t="s">
        <v>5</v>
      </c>
      <c r="G56" s="218" t="s">
        <v>5</v>
      </c>
      <c r="H56" s="216" t="s">
        <v>5</v>
      </c>
      <c r="I56" s="214" t="s">
        <v>5</v>
      </c>
      <c r="J56" s="219" t="s">
        <v>5</v>
      </c>
      <c r="K56" s="215" t="s">
        <v>5</v>
      </c>
      <c r="L56" s="214" t="s">
        <v>5</v>
      </c>
      <c r="M56" s="218" t="s">
        <v>5</v>
      </c>
      <c r="N56" s="213" t="s">
        <v>5</v>
      </c>
      <c r="O56" s="212">
        <v>1</v>
      </c>
      <c r="P56" s="211">
        <v>1</v>
      </c>
    </row>
    <row r="57" spans="1:16" x14ac:dyDescent="0.2">
      <c r="A57" s="217" t="s">
        <v>54</v>
      </c>
      <c r="B57" s="216" t="s">
        <v>5</v>
      </c>
      <c r="C57" s="214">
        <v>2</v>
      </c>
      <c r="D57" s="219">
        <v>2</v>
      </c>
      <c r="E57" s="215" t="s">
        <v>5</v>
      </c>
      <c r="F57" s="214" t="s">
        <v>5</v>
      </c>
      <c r="G57" s="218" t="s">
        <v>5</v>
      </c>
      <c r="H57" s="216" t="s">
        <v>5</v>
      </c>
      <c r="I57" s="214" t="s">
        <v>5</v>
      </c>
      <c r="J57" s="219" t="s">
        <v>5</v>
      </c>
      <c r="K57" s="215" t="s">
        <v>5</v>
      </c>
      <c r="L57" s="214">
        <v>1</v>
      </c>
      <c r="M57" s="218">
        <v>1</v>
      </c>
      <c r="N57" s="213" t="s">
        <v>5</v>
      </c>
      <c r="O57" s="212">
        <v>1</v>
      </c>
      <c r="P57" s="211">
        <v>1</v>
      </c>
    </row>
    <row r="58" spans="1:16" x14ac:dyDescent="0.2">
      <c r="A58" s="217" t="s">
        <v>55</v>
      </c>
      <c r="B58" s="216" t="s">
        <v>5</v>
      </c>
      <c r="C58" s="214" t="s">
        <v>5</v>
      </c>
      <c r="D58" s="219" t="s">
        <v>5</v>
      </c>
      <c r="E58" s="215" t="s">
        <v>5</v>
      </c>
      <c r="F58" s="214" t="s">
        <v>5</v>
      </c>
      <c r="G58" s="218" t="s">
        <v>5</v>
      </c>
      <c r="H58" s="216" t="s">
        <v>5</v>
      </c>
      <c r="I58" s="214" t="s">
        <v>5</v>
      </c>
      <c r="J58" s="219" t="s">
        <v>5</v>
      </c>
      <c r="K58" s="215" t="s">
        <v>5</v>
      </c>
      <c r="L58" s="214">
        <v>2</v>
      </c>
      <c r="M58" s="218">
        <v>2</v>
      </c>
      <c r="N58" s="213" t="s">
        <v>5</v>
      </c>
      <c r="O58" s="212" t="s">
        <v>5</v>
      </c>
      <c r="P58" s="211" t="s">
        <v>5</v>
      </c>
    </row>
    <row r="59" spans="1:16" x14ac:dyDescent="0.2">
      <c r="A59" s="217" t="s">
        <v>56</v>
      </c>
      <c r="B59" s="216">
        <v>2</v>
      </c>
      <c r="C59" s="214">
        <v>15</v>
      </c>
      <c r="D59" s="219">
        <v>17</v>
      </c>
      <c r="E59" s="215">
        <v>5</v>
      </c>
      <c r="F59" s="214">
        <v>7</v>
      </c>
      <c r="G59" s="218">
        <v>12</v>
      </c>
      <c r="H59" s="216" t="s">
        <v>5</v>
      </c>
      <c r="I59" s="214" t="s">
        <v>5</v>
      </c>
      <c r="J59" s="219" t="s">
        <v>5</v>
      </c>
      <c r="K59" s="215" t="s">
        <v>5</v>
      </c>
      <c r="L59" s="214">
        <v>1</v>
      </c>
      <c r="M59" s="218">
        <v>1</v>
      </c>
      <c r="N59" s="213">
        <v>7</v>
      </c>
      <c r="O59" s="212">
        <v>14</v>
      </c>
      <c r="P59" s="211">
        <v>21</v>
      </c>
    </row>
    <row r="60" spans="1:16" x14ac:dyDescent="0.2">
      <c r="A60" s="217" t="s">
        <v>148</v>
      </c>
      <c r="B60" s="216" t="s">
        <v>5</v>
      </c>
      <c r="C60" s="214" t="s">
        <v>5</v>
      </c>
      <c r="D60" s="219" t="s">
        <v>5</v>
      </c>
      <c r="E60" s="215" t="s">
        <v>5</v>
      </c>
      <c r="F60" s="214" t="s">
        <v>5</v>
      </c>
      <c r="G60" s="218" t="s">
        <v>5</v>
      </c>
      <c r="H60" s="216" t="s">
        <v>5</v>
      </c>
      <c r="I60" s="214" t="s">
        <v>5</v>
      </c>
      <c r="J60" s="219" t="s">
        <v>5</v>
      </c>
      <c r="K60" s="215" t="s">
        <v>5</v>
      </c>
      <c r="L60" s="214" t="s">
        <v>5</v>
      </c>
      <c r="M60" s="218" t="s">
        <v>5</v>
      </c>
      <c r="N60" s="213">
        <v>1</v>
      </c>
      <c r="O60" s="212" t="s">
        <v>5</v>
      </c>
      <c r="P60" s="211">
        <v>1</v>
      </c>
    </row>
    <row r="61" spans="1:16" x14ac:dyDescent="0.2">
      <c r="A61" s="217" t="s">
        <v>57</v>
      </c>
      <c r="B61" s="216">
        <v>2</v>
      </c>
      <c r="C61" s="214">
        <v>5</v>
      </c>
      <c r="D61" s="219">
        <v>7</v>
      </c>
      <c r="E61" s="215">
        <v>18</v>
      </c>
      <c r="F61" s="214">
        <v>10</v>
      </c>
      <c r="G61" s="218">
        <v>28</v>
      </c>
      <c r="H61" s="216" t="s">
        <v>5</v>
      </c>
      <c r="I61" s="214" t="s">
        <v>5</v>
      </c>
      <c r="J61" s="219" t="s">
        <v>5</v>
      </c>
      <c r="K61" s="215">
        <v>76</v>
      </c>
      <c r="L61" s="214">
        <v>77</v>
      </c>
      <c r="M61" s="218">
        <v>153</v>
      </c>
      <c r="N61" s="213">
        <v>30</v>
      </c>
      <c r="O61" s="212">
        <v>30</v>
      </c>
      <c r="P61" s="211">
        <v>60</v>
      </c>
    </row>
    <row r="62" spans="1:16" x14ac:dyDescent="0.2">
      <c r="A62" s="217" t="s">
        <v>59</v>
      </c>
      <c r="B62" s="216" t="s">
        <v>5</v>
      </c>
      <c r="C62" s="214" t="s">
        <v>5</v>
      </c>
      <c r="D62" s="219" t="s">
        <v>5</v>
      </c>
      <c r="E62" s="215" t="s">
        <v>5</v>
      </c>
      <c r="F62" s="214" t="s">
        <v>5</v>
      </c>
      <c r="G62" s="218" t="s">
        <v>5</v>
      </c>
      <c r="H62" s="216" t="s">
        <v>5</v>
      </c>
      <c r="I62" s="214" t="s">
        <v>5</v>
      </c>
      <c r="J62" s="219" t="s">
        <v>5</v>
      </c>
      <c r="K62" s="215" t="s">
        <v>5</v>
      </c>
      <c r="L62" s="214">
        <v>1</v>
      </c>
      <c r="M62" s="218">
        <v>1</v>
      </c>
      <c r="N62" s="213" t="s">
        <v>5</v>
      </c>
      <c r="O62" s="212" t="s">
        <v>5</v>
      </c>
      <c r="P62" s="211" t="s">
        <v>5</v>
      </c>
    </row>
    <row r="63" spans="1:16" x14ac:dyDescent="0.2">
      <c r="A63" s="217" t="s">
        <v>60</v>
      </c>
      <c r="B63" s="216" t="s">
        <v>5</v>
      </c>
      <c r="C63" s="214" t="s">
        <v>5</v>
      </c>
      <c r="D63" s="219" t="s">
        <v>5</v>
      </c>
      <c r="E63" s="215" t="s">
        <v>5</v>
      </c>
      <c r="F63" s="214" t="s">
        <v>5</v>
      </c>
      <c r="G63" s="218" t="s">
        <v>5</v>
      </c>
      <c r="H63" s="216" t="s">
        <v>5</v>
      </c>
      <c r="I63" s="214" t="s">
        <v>5</v>
      </c>
      <c r="J63" s="219" t="s">
        <v>5</v>
      </c>
      <c r="K63" s="215">
        <v>3</v>
      </c>
      <c r="L63" s="214">
        <v>16</v>
      </c>
      <c r="M63" s="218">
        <v>19</v>
      </c>
      <c r="N63" s="213">
        <v>3</v>
      </c>
      <c r="O63" s="212">
        <v>15</v>
      </c>
      <c r="P63" s="211">
        <v>18</v>
      </c>
    </row>
    <row r="64" spans="1:16" x14ac:dyDescent="0.2">
      <c r="A64" s="217" t="s">
        <v>62</v>
      </c>
      <c r="B64" s="216" t="s">
        <v>5</v>
      </c>
      <c r="C64" s="214" t="s">
        <v>5</v>
      </c>
      <c r="D64" s="219" t="s">
        <v>5</v>
      </c>
      <c r="E64" s="215" t="s">
        <v>5</v>
      </c>
      <c r="F64" s="214" t="s">
        <v>5</v>
      </c>
      <c r="G64" s="218" t="s">
        <v>5</v>
      </c>
      <c r="H64" s="216" t="s">
        <v>5</v>
      </c>
      <c r="I64" s="214" t="s">
        <v>5</v>
      </c>
      <c r="J64" s="219" t="s">
        <v>5</v>
      </c>
      <c r="K64" s="215" t="s">
        <v>5</v>
      </c>
      <c r="L64" s="214">
        <v>1</v>
      </c>
      <c r="M64" s="218">
        <v>1</v>
      </c>
      <c r="N64" s="213" t="s">
        <v>5</v>
      </c>
      <c r="O64" s="212" t="s">
        <v>5</v>
      </c>
      <c r="P64" s="211" t="s">
        <v>5</v>
      </c>
    </row>
    <row r="65" spans="1:16" x14ac:dyDescent="0.2">
      <c r="A65" s="217" t="s">
        <v>63</v>
      </c>
      <c r="B65" s="216">
        <v>28</v>
      </c>
      <c r="C65" s="214">
        <v>28</v>
      </c>
      <c r="D65" s="219">
        <v>56</v>
      </c>
      <c r="E65" s="215">
        <v>105</v>
      </c>
      <c r="F65" s="214">
        <v>93</v>
      </c>
      <c r="G65" s="218">
        <v>198</v>
      </c>
      <c r="H65" s="216">
        <v>3</v>
      </c>
      <c r="I65" s="214">
        <v>1</v>
      </c>
      <c r="J65" s="219">
        <v>4</v>
      </c>
      <c r="K65" s="215">
        <v>142</v>
      </c>
      <c r="L65" s="214">
        <v>212</v>
      </c>
      <c r="M65" s="218">
        <v>354</v>
      </c>
      <c r="N65" s="213">
        <v>102</v>
      </c>
      <c r="O65" s="212">
        <v>146</v>
      </c>
      <c r="P65" s="211">
        <v>248</v>
      </c>
    </row>
    <row r="66" spans="1:16" x14ac:dyDescent="0.2">
      <c r="A66" s="217" t="s">
        <v>64</v>
      </c>
      <c r="B66" s="216" t="s">
        <v>5</v>
      </c>
      <c r="C66" s="214" t="s">
        <v>5</v>
      </c>
      <c r="D66" s="219" t="s">
        <v>5</v>
      </c>
      <c r="E66" s="215" t="s">
        <v>5</v>
      </c>
      <c r="F66" s="214" t="s">
        <v>5</v>
      </c>
      <c r="G66" s="218" t="s">
        <v>5</v>
      </c>
      <c r="H66" s="216" t="s">
        <v>5</v>
      </c>
      <c r="I66" s="214" t="s">
        <v>5</v>
      </c>
      <c r="J66" s="219" t="s">
        <v>5</v>
      </c>
      <c r="K66" s="215">
        <v>6</v>
      </c>
      <c r="L66" s="214">
        <v>4</v>
      </c>
      <c r="M66" s="218">
        <v>10</v>
      </c>
      <c r="N66" s="213">
        <v>1</v>
      </c>
      <c r="O66" s="212">
        <v>1</v>
      </c>
      <c r="P66" s="211">
        <v>2</v>
      </c>
    </row>
    <row r="67" spans="1:16" x14ac:dyDescent="0.2">
      <c r="A67" s="217" t="s">
        <v>65</v>
      </c>
      <c r="B67" s="216" t="s">
        <v>5</v>
      </c>
      <c r="C67" s="214" t="s">
        <v>5</v>
      </c>
      <c r="D67" s="219" t="s">
        <v>5</v>
      </c>
      <c r="E67" s="215" t="s">
        <v>5</v>
      </c>
      <c r="F67" s="214">
        <v>1</v>
      </c>
      <c r="G67" s="218">
        <v>1</v>
      </c>
      <c r="H67" s="216" t="s">
        <v>5</v>
      </c>
      <c r="I67" s="214" t="s">
        <v>5</v>
      </c>
      <c r="J67" s="219" t="s">
        <v>5</v>
      </c>
      <c r="K67" s="215" t="s">
        <v>5</v>
      </c>
      <c r="L67" s="214" t="s">
        <v>5</v>
      </c>
      <c r="M67" s="218" t="s">
        <v>5</v>
      </c>
      <c r="N67" s="213" t="s">
        <v>5</v>
      </c>
      <c r="O67" s="212" t="s">
        <v>5</v>
      </c>
      <c r="P67" s="211" t="s">
        <v>5</v>
      </c>
    </row>
    <row r="68" spans="1:16" ht="12.75" thickBot="1" x14ac:dyDescent="0.25">
      <c r="A68" s="217" t="s">
        <v>66</v>
      </c>
      <c r="B68" s="216" t="s">
        <v>5</v>
      </c>
      <c r="C68" s="214" t="s">
        <v>5</v>
      </c>
      <c r="D68" s="219" t="s">
        <v>5</v>
      </c>
      <c r="E68" s="215" t="s">
        <v>5</v>
      </c>
      <c r="F68" s="214" t="s">
        <v>5</v>
      </c>
      <c r="G68" s="218" t="s">
        <v>5</v>
      </c>
      <c r="H68" s="216" t="s">
        <v>5</v>
      </c>
      <c r="I68" s="214" t="s">
        <v>5</v>
      </c>
      <c r="J68" s="219" t="s">
        <v>5</v>
      </c>
      <c r="K68" s="215">
        <v>6</v>
      </c>
      <c r="L68" s="214">
        <v>14</v>
      </c>
      <c r="M68" s="218">
        <v>20</v>
      </c>
      <c r="N68" s="213">
        <v>5</v>
      </c>
      <c r="O68" s="212">
        <v>11</v>
      </c>
      <c r="P68" s="211">
        <v>16</v>
      </c>
    </row>
    <row r="69" spans="1:16" ht="12.75" thickBot="1" x14ac:dyDescent="0.25">
      <c r="A69" s="192" t="s">
        <v>172</v>
      </c>
      <c r="B69" s="191">
        <f t="shared" ref="B69:P69" si="0">SUM(B6:B68)</f>
        <v>57</v>
      </c>
      <c r="C69" s="209">
        <f t="shared" si="0"/>
        <v>93</v>
      </c>
      <c r="D69" s="210">
        <f t="shared" si="0"/>
        <v>150</v>
      </c>
      <c r="E69" s="191">
        <f t="shared" si="0"/>
        <v>173</v>
      </c>
      <c r="F69" s="209">
        <f t="shared" si="0"/>
        <v>167</v>
      </c>
      <c r="G69" s="210">
        <f t="shared" si="0"/>
        <v>340</v>
      </c>
      <c r="H69" s="191">
        <f t="shared" si="0"/>
        <v>9</v>
      </c>
      <c r="I69" s="209">
        <f t="shared" si="0"/>
        <v>10</v>
      </c>
      <c r="J69" s="210">
        <f t="shared" si="0"/>
        <v>19</v>
      </c>
      <c r="K69" s="191">
        <f t="shared" si="0"/>
        <v>906</v>
      </c>
      <c r="L69" s="209">
        <f t="shared" si="0"/>
        <v>1185</v>
      </c>
      <c r="M69" s="210">
        <f t="shared" si="0"/>
        <v>2091</v>
      </c>
      <c r="N69" s="191">
        <f t="shared" si="0"/>
        <v>1298</v>
      </c>
      <c r="O69" s="209">
        <f t="shared" si="0"/>
        <v>1449</v>
      </c>
      <c r="P69" s="330">
        <f t="shared" si="0"/>
        <v>2747</v>
      </c>
    </row>
  </sheetData>
  <mergeCells count="6">
    <mergeCell ref="A4:A5"/>
    <mergeCell ref="N4:P4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J17"/>
  <sheetViews>
    <sheetView zoomScaleNormal="100" workbookViewId="0">
      <selection activeCell="G1" sqref="G1"/>
    </sheetView>
  </sheetViews>
  <sheetFormatPr defaultRowHeight="12" x14ac:dyDescent="0.2"/>
  <cols>
    <col min="1" max="1" width="33.42578125" style="1" customWidth="1"/>
    <col min="2" max="7" width="6.5703125" style="1" bestFit="1" customWidth="1"/>
    <col min="8" max="8" width="5.42578125" style="1" customWidth="1"/>
    <col min="9" max="9" width="6.42578125" style="1" customWidth="1"/>
    <col min="10" max="10" width="9.140625" style="1" customWidth="1"/>
    <col min="11" max="12" width="7.140625" style="1" customWidth="1"/>
    <col min="13" max="13" width="6.140625" style="1" customWidth="1"/>
    <col min="14" max="14" width="6.42578125" style="1" customWidth="1"/>
    <col min="15" max="15" width="10.140625" style="1" customWidth="1"/>
    <col min="16" max="16" width="7.42578125" style="1" customWidth="1"/>
    <col min="17" max="17" width="6.85546875" style="1" customWidth="1"/>
    <col min="18" max="18" width="8.42578125" style="1" customWidth="1"/>
    <col min="19" max="19" width="6.28515625" style="1" customWidth="1"/>
    <col min="20" max="20" width="7" style="1" customWidth="1"/>
    <col min="21" max="21" width="7.5703125" style="1" customWidth="1"/>
    <col min="22" max="22" width="7.85546875" style="1" customWidth="1"/>
    <col min="23" max="23" width="7.5703125" style="1" customWidth="1"/>
    <col min="24" max="16384" width="9.140625" style="1"/>
  </cols>
  <sheetData>
    <row r="1" spans="1:10" x14ac:dyDescent="0.2">
      <c r="A1" s="116" t="s">
        <v>320</v>
      </c>
    </row>
    <row r="2" spans="1:10" x14ac:dyDescent="0.2">
      <c r="A2" s="104" t="s">
        <v>192</v>
      </c>
    </row>
    <row r="3" spans="1:10" x14ac:dyDescent="0.2">
      <c r="A3" s="104"/>
    </row>
    <row r="4" spans="1:10" x14ac:dyDescent="0.2">
      <c r="A4" s="104"/>
    </row>
    <row r="5" spans="1:10" ht="12" customHeight="1" thickBot="1" x14ac:dyDescent="0.25">
      <c r="A5" s="104"/>
    </row>
    <row r="6" spans="1:10" ht="39" customHeight="1" thickBot="1" x14ac:dyDescent="0.25">
      <c r="A6" s="409" t="s">
        <v>0</v>
      </c>
      <c r="B6" s="411" t="s">
        <v>261</v>
      </c>
      <c r="C6" s="412"/>
      <c r="D6" s="413"/>
      <c r="E6" s="411" t="s">
        <v>262</v>
      </c>
      <c r="F6" s="412"/>
      <c r="G6" s="413"/>
      <c r="H6" s="411" t="s">
        <v>222</v>
      </c>
      <c r="I6" s="412"/>
      <c r="J6" s="413"/>
    </row>
    <row r="7" spans="1:10" ht="12.75" thickBot="1" x14ac:dyDescent="0.25">
      <c r="A7" s="410" t="s">
        <v>253</v>
      </c>
      <c r="B7" s="313" t="s">
        <v>194</v>
      </c>
      <c r="C7" s="314" t="s">
        <v>195</v>
      </c>
      <c r="D7" s="315" t="s">
        <v>2</v>
      </c>
      <c r="E7" s="313" t="s">
        <v>194</v>
      </c>
      <c r="F7" s="314" t="s">
        <v>195</v>
      </c>
      <c r="G7" s="315" t="s">
        <v>2</v>
      </c>
      <c r="H7" s="313" t="s">
        <v>194</v>
      </c>
      <c r="I7" s="314" t="s">
        <v>195</v>
      </c>
      <c r="J7" s="315" t="s">
        <v>2</v>
      </c>
    </row>
    <row r="8" spans="1:10" x14ac:dyDescent="0.2">
      <c r="A8" s="75" t="s">
        <v>11</v>
      </c>
      <c r="B8" s="11" t="s">
        <v>5</v>
      </c>
      <c r="C8" s="7" t="s">
        <v>5</v>
      </c>
      <c r="D8" s="65" t="s">
        <v>5</v>
      </c>
      <c r="E8" s="11" t="s">
        <v>5</v>
      </c>
      <c r="F8" s="7">
        <v>1</v>
      </c>
      <c r="G8" s="65">
        <v>1</v>
      </c>
      <c r="H8" s="11" t="s">
        <v>5</v>
      </c>
      <c r="I8" s="7" t="s">
        <v>5</v>
      </c>
      <c r="J8" s="65">
        <v>0</v>
      </c>
    </row>
    <row r="9" spans="1:10" x14ac:dyDescent="0.2">
      <c r="A9" s="67" t="s">
        <v>13</v>
      </c>
      <c r="B9" s="10" t="s">
        <v>5</v>
      </c>
      <c r="C9" s="2">
        <v>2</v>
      </c>
      <c r="D9" s="66">
        <v>2</v>
      </c>
      <c r="E9" s="10" t="s">
        <v>5</v>
      </c>
      <c r="F9" s="2" t="s">
        <v>5</v>
      </c>
      <c r="G9" s="66" t="s">
        <v>5</v>
      </c>
      <c r="H9" s="10" t="s">
        <v>5</v>
      </c>
      <c r="I9" s="2" t="s">
        <v>5</v>
      </c>
      <c r="J9" s="66">
        <v>0</v>
      </c>
    </row>
    <row r="10" spans="1:10" x14ac:dyDescent="0.2">
      <c r="A10" s="67" t="s">
        <v>23</v>
      </c>
      <c r="B10" s="10" t="s">
        <v>5</v>
      </c>
      <c r="C10" s="2">
        <v>1</v>
      </c>
      <c r="D10" s="66">
        <v>1</v>
      </c>
      <c r="E10" s="10" t="s">
        <v>5</v>
      </c>
      <c r="F10" s="2" t="s">
        <v>5</v>
      </c>
      <c r="G10" s="66" t="s">
        <v>5</v>
      </c>
      <c r="H10" s="10" t="s">
        <v>5</v>
      </c>
      <c r="I10" s="2" t="s">
        <v>5</v>
      </c>
      <c r="J10" s="66">
        <v>0</v>
      </c>
    </row>
    <row r="11" spans="1:10" x14ac:dyDescent="0.2">
      <c r="A11" s="67" t="s">
        <v>70</v>
      </c>
      <c r="B11" s="10" t="s">
        <v>5</v>
      </c>
      <c r="C11" s="2">
        <v>1</v>
      </c>
      <c r="D11" s="66">
        <v>1</v>
      </c>
      <c r="E11" s="10" t="s">
        <v>5</v>
      </c>
      <c r="F11" s="2" t="s">
        <v>5</v>
      </c>
      <c r="G11" s="66" t="s">
        <v>5</v>
      </c>
      <c r="H11" s="10" t="s">
        <v>5</v>
      </c>
      <c r="I11" s="2" t="s">
        <v>5</v>
      </c>
      <c r="J11" s="66">
        <v>0</v>
      </c>
    </row>
    <row r="12" spans="1:10" x14ac:dyDescent="0.2">
      <c r="A12" s="67" t="s">
        <v>47</v>
      </c>
      <c r="B12" s="10" t="s">
        <v>5</v>
      </c>
      <c r="C12" s="2">
        <v>1</v>
      </c>
      <c r="D12" s="66">
        <v>1</v>
      </c>
      <c r="E12" s="10" t="s">
        <v>5</v>
      </c>
      <c r="F12" s="2" t="s">
        <v>5</v>
      </c>
      <c r="G12" s="66" t="s">
        <v>5</v>
      </c>
      <c r="H12" s="10" t="s">
        <v>5</v>
      </c>
      <c r="I12" s="2" t="s">
        <v>5</v>
      </c>
      <c r="J12" s="66">
        <v>0</v>
      </c>
    </row>
    <row r="13" spans="1:10" x14ac:dyDescent="0.2">
      <c r="A13" s="67" t="s">
        <v>49</v>
      </c>
      <c r="B13" s="10">
        <v>15</v>
      </c>
      <c r="C13" s="2">
        <v>13</v>
      </c>
      <c r="D13" s="66">
        <v>28</v>
      </c>
      <c r="E13" s="10" t="s">
        <v>5</v>
      </c>
      <c r="F13" s="2" t="s">
        <v>5</v>
      </c>
      <c r="G13" s="66" t="s">
        <v>5</v>
      </c>
      <c r="H13" s="10" t="s">
        <v>5</v>
      </c>
      <c r="I13" s="2" t="s">
        <v>5</v>
      </c>
      <c r="J13" s="66">
        <v>0</v>
      </c>
    </row>
    <row r="14" spans="1:10" x14ac:dyDescent="0.2">
      <c r="A14" s="67" t="s">
        <v>55</v>
      </c>
      <c r="B14" s="10" t="s">
        <v>5</v>
      </c>
      <c r="C14" s="2">
        <v>1</v>
      </c>
      <c r="D14" s="66">
        <v>1</v>
      </c>
      <c r="E14" s="10" t="s">
        <v>5</v>
      </c>
      <c r="F14" s="2" t="s">
        <v>5</v>
      </c>
      <c r="G14" s="66" t="s">
        <v>5</v>
      </c>
      <c r="H14" s="10" t="s">
        <v>5</v>
      </c>
      <c r="I14" s="2" t="s">
        <v>5</v>
      </c>
      <c r="J14" s="66">
        <v>0</v>
      </c>
    </row>
    <row r="15" spans="1:10" x14ac:dyDescent="0.2">
      <c r="A15" s="67" t="s">
        <v>63</v>
      </c>
      <c r="B15" s="10">
        <v>3</v>
      </c>
      <c r="C15" s="2">
        <v>1</v>
      </c>
      <c r="D15" s="66">
        <v>4</v>
      </c>
      <c r="E15" s="10">
        <v>1</v>
      </c>
      <c r="F15" s="2">
        <v>2</v>
      </c>
      <c r="G15" s="66">
        <v>3</v>
      </c>
      <c r="H15" s="10" t="s">
        <v>5</v>
      </c>
      <c r="I15" s="2" t="s">
        <v>5</v>
      </c>
      <c r="J15" s="66">
        <v>0</v>
      </c>
    </row>
    <row r="16" spans="1:10" ht="12.75" thickBot="1" x14ac:dyDescent="0.25">
      <c r="A16" s="67" t="s">
        <v>66</v>
      </c>
      <c r="B16" s="10" t="s">
        <v>5</v>
      </c>
      <c r="C16" s="2" t="s">
        <v>5</v>
      </c>
      <c r="D16" s="66" t="s">
        <v>5</v>
      </c>
      <c r="E16" s="10" t="s">
        <v>5</v>
      </c>
      <c r="F16" s="2">
        <v>1</v>
      </c>
      <c r="G16" s="66">
        <v>1</v>
      </c>
      <c r="H16" s="10" t="s">
        <v>5</v>
      </c>
      <c r="I16" s="2" t="s">
        <v>5</v>
      </c>
      <c r="J16" s="66">
        <v>0</v>
      </c>
    </row>
    <row r="17" spans="1:10" ht="12.75" thickBot="1" x14ac:dyDescent="0.25">
      <c r="A17" s="35" t="s">
        <v>201</v>
      </c>
      <c r="B17" s="54">
        <f t="shared" ref="B17:J17" si="0">SUM(B8:B16)</f>
        <v>18</v>
      </c>
      <c r="C17" s="56">
        <f t="shared" si="0"/>
        <v>20</v>
      </c>
      <c r="D17" s="55">
        <f t="shared" si="0"/>
        <v>38</v>
      </c>
      <c r="E17" s="54">
        <f t="shared" si="0"/>
        <v>1</v>
      </c>
      <c r="F17" s="56">
        <f t="shared" si="0"/>
        <v>4</v>
      </c>
      <c r="G17" s="55">
        <f t="shared" si="0"/>
        <v>5</v>
      </c>
      <c r="H17" s="54">
        <f t="shared" si="0"/>
        <v>0</v>
      </c>
      <c r="I17" s="56">
        <f t="shared" si="0"/>
        <v>0</v>
      </c>
      <c r="J17" s="55">
        <f t="shared" si="0"/>
        <v>0</v>
      </c>
    </row>
  </sheetData>
  <mergeCells count="4">
    <mergeCell ref="A6:A7"/>
    <mergeCell ref="B6:D6"/>
    <mergeCell ref="E6:G6"/>
    <mergeCell ref="H6:J6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K31"/>
  <sheetViews>
    <sheetView workbookViewId="0">
      <selection activeCell="E1" sqref="E1"/>
    </sheetView>
  </sheetViews>
  <sheetFormatPr defaultRowHeight="12" x14ac:dyDescent="0.2"/>
  <cols>
    <col min="1" max="1" width="28" style="1" customWidth="1"/>
    <col min="2" max="11" width="9.7109375" style="1" customWidth="1"/>
    <col min="12" max="12" width="9.140625" style="1"/>
    <col min="13" max="13" width="18.85546875" style="1" bestFit="1" customWidth="1"/>
    <col min="14" max="15" width="9.140625" style="1"/>
    <col min="16" max="16" width="8.5703125" style="1" customWidth="1"/>
    <col min="17" max="18" width="9.140625" style="1"/>
    <col min="19" max="19" width="10.42578125" style="1" customWidth="1"/>
    <col min="20" max="20" width="10.7109375" style="1" customWidth="1"/>
    <col min="21" max="16384" width="9.140625" style="1"/>
  </cols>
  <sheetData>
    <row r="1" spans="1:11" x14ac:dyDescent="0.2">
      <c r="A1" s="116" t="s">
        <v>321</v>
      </c>
      <c r="B1" s="116"/>
      <c r="C1" s="116"/>
      <c r="D1" s="116"/>
    </row>
    <row r="2" spans="1:11" x14ac:dyDescent="0.2">
      <c r="A2" s="104" t="s">
        <v>192</v>
      </c>
      <c r="B2" s="104"/>
      <c r="C2" s="104"/>
      <c r="D2" s="104"/>
    </row>
    <row r="5" spans="1:11" ht="12.75" thickBot="1" x14ac:dyDescent="0.25"/>
    <row r="6" spans="1:11" ht="32.25" customHeight="1" thickBot="1" x14ac:dyDescent="0.25">
      <c r="A6" s="419" t="s">
        <v>0</v>
      </c>
      <c r="B6" s="416" t="s">
        <v>168</v>
      </c>
      <c r="C6" s="417"/>
      <c r="D6" s="418" t="s">
        <v>263</v>
      </c>
      <c r="E6" s="416" t="s">
        <v>224</v>
      </c>
      <c r="F6" s="417"/>
      <c r="G6" s="418" t="s">
        <v>263</v>
      </c>
      <c r="H6" s="416" t="s">
        <v>222</v>
      </c>
      <c r="I6" s="417"/>
      <c r="J6" s="418" t="s">
        <v>264</v>
      </c>
      <c r="K6" s="414" t="s">
        <v>1</v>
      </c>
    </row>
    <row r="7" spans="1:11" ht="12.75" thickBot="1" x14ac:dyDescent="0.25">
      <c r="A7" s="420" t="s">
        <v>253</v>
      </c>
      <c r="B7" s="120" t="s">
        <v>194</v>
      </c>
      <c r="C7" s="121" t="s">
        <v>195</v>
      </c>
      <c r="D7" s="122" t="s">
        <v>2</v>
      </c>
      <c r="E7" s="120" t="s">
        <v>194</v>
      </c>
      <c r="F7" s="121" t="s">
        <v>195</v>
      </c>
      <c r="G7" s="122" t="s">
        <v>2</v>
      </c>
      <c r="H7" s="120" t="s">
        <v>194</v>
      </c>
      <c r="I7" s="121" t="s">
        <v>195</v>
      </c>
      <c r="J7" s="122" t="s">
        <v>2</v>
      </c>
      <c r="K7" s="415"/>
    </row>
    <row r="8" spans="1:11" x14ac:dyDescent="0.2">
      <c r="A8" s="93" t="s">
        <v>6</v>
      </c>
      <c r="B8" s="162" t="s">
        <v>5</v>
      </c>
      <c r="C8" s="163" t="s">
        <v>5</v>
      </c>
      <c r="D8" s="164">
        <v>0</v>
      </c>
      <c r="E8" s="162" t="s">
        <v>5</v>
      </c>
      <c r="F8" s="163" t="s">
        <v>5</v>
      </c>
      <c r="G8" s="164" t="s">
        <v>5</v>
      </c>
      <c r="H8" s="165" t="s">
        <v>5</v>
      </c>
      <c r="I8" s="163">
        <v>1</v>
      </c>
      <c r="J8" s="164">
        <v>1</v>
      </c>
      <c r="K8" s="95">
        <v>1</v>
      </c>
    </row>
    <row r="9" spans="1:11" x14ac:dyDescent="0.2">
      <c r="A9" s="94" t="s">
        <v>7</v>
      </c>
      <c r="B9" s="166" t="s">
        <v>5</v>
      </c>
      <c r="C9" s="167" t="s">
        <v>5</v>
      </c>
      <c r="D9" s="168">
        <v>0</v>
      </c>
      <c r="E9" s="166" t="s">
        <v>5</v>
      </c>
      <c r="F9" s="167" t="s">
        <v>5</v>
      </c>
      <c r="G9" s="168" t="s">
        <v>5</v>
      </c>
      <c r="H9" s="169">
        <v>1</v>
      </c>
      <c r="I9" s="167" t="s">
        <v>5</v>
      </c>
      <c r="J9" s="168">
        <v>1</v>
      </c>
      <c r="K9" s="95">
        <v>1</v>
      </c>
    </row>
    <row r="10" spans="1:11" x14ac:dyDescent="0.2">
      <c r="A10" s="94" t="s">
        <v>92</v>
      </c>
      <c r="B10" s="166" t="s">
        <v>5</v>
      </c>
      <c r="C10" s="167" t="s">
        <v>5</v>
      </c>
      <c r="D10" s="168">
        <v>0</v>
      </c>
      <c r="E10" s="166" t="s">
        <v>5</v>
      </c>
      <c r="F10" s="167" t="s">
        <v>5</v>
      </c>
      <c r="G10" s="168" t="s">
        <v>5</v>
      </c>
      <c r="H10" s="169" t="s">
        <v>5</v>
      </c>
      <c r="I10" s="167">
        <v>1</v>
      </c>
      <c r="J10" s="168">
        <v>1</v>
      </c>
      <c r="K10" s="95">
        <v>1</v>
      </c>
    </row>
    <row r="11" spans="1:11" x14ac:dyDescent="0.2">
      <c r="A11" s="94" t="s">
        <v>8</v>
      </c>
      <c r="B11" s="166" t="s">
        <v>5</v>
      </c>
      <c r="C11" s="167" t="s">
        <v>5</v>
      </c>
      <c r="D11" s="168">
        <v>0</v>
      </c>
      <c r="E11" s="166" t="s">
        <v>5</v>
      </c>
      <c r="F11" s="167" t="s">
        <v>5</v>
      </c>
      <c r="G11" s="168" t="s">
        <v>5</v>
      </c>
      <c r="H11" s="169">
        <v>3</v>
      </c>
      <c r="I11" s="167">
        <v>7</v>
      </c>
      <c r="J11" s="168">
        <v>10</v>
      </c>
      <c r="K11" s="95">
        <v>10</v>
      </c>
    </row>
    <row r="12" spans="1:11" x14ac:dyDescent="0.2">
      <c r="A12" s="94" t="s">
        <v>9</v>
      </c>
      <c r="B12" s="166" t="s">
        <v>5</v>
      </c>
      <c r="C12" s="167" t="s">
        <v>5</v>
      </c>
      <c r="D12" s="168">
        <v>0</v>
      </c>
      <c r="E12" s="166" t="s">
        <v>5</v>
      </c>
      <c r="F12" s="167" t="s">
        <v>5</v>
      </c>
      <c r="G12" s="168" t="s">
        <v>5</v>
      </c>
      <c r="H12" s="169">
        <v>2</v>
      </c>
      <c r="I12" s="167">
        <v>1</v>
      </c>
      <c r="J12" s="168">
        <v>3</v>
      </c>
      <c r="K12" s="95">
        <v>3</v>
      </c>
    </row>
    <row r="13" spans="1:11" x14ac:dyDescent="0.2">
      <c r="A13" s="94" t="s">
        <v>10</v>
      </c>
      <c r="B13" s="166" t="s">
        <v>5</v>
      </c>
      <c r="C13" s="167" t="s">
        <v>5</v>
      </c>
      <c r="D13" s="168">
        <v>0</v>
      </c>
      <c r="E13" s="166" t="s">
        <v>5</v>
      </c>
      <c r="F13" s="167" t="s">
        <v>5</v>
      </c>
      <c r="G13" s="168" t="s">
        <v>5</v>
      </c>
      <c r="H13" s="169" t="s">
        <v>5</v>
      </c>
      <c r="I13" s="167">
        <v>2</v>
      </c>
      <c r="J13" s="168">
        <v>2</v>
      </c>
      <c r="K13" s="95">
        <v>2</v>
      </c>
    </row>
    <row r="14" spans="1:11" x14ac:dyDescent="0.2">
      <c r="A14" s="94" t="s">
        <v>11</v>
      </c>
      <c r="B14" s="166" t="s">
        <v>5</v>
      </c>
      <c r="C14" s="167" t="s">
        <v>5</v>
      </c>
      <c r="D14" s="168">
        <v>0</v>
      </c>
      <c r="E14" s="166" t="s">
        <v>5</v>
      </c>
      <c r="F14" s="167" t="s">
        <v>5</v>
      </c>
      <c r="G14" s="168" t="s">
        <v>5</v>
      </c>
      <c r="H14" s="169">
        <v>2</v>
      </c>
      <c r="I14" s="167" t="s">
        <v>5</v>
      </c>
      <c r="J14" s="168">
        <v>2</v>
      </c>
      <c r="K14" s="95">
        <v>2</v>
      </c>
    </row>
    <row r="15" spans="1:11" x14ac:dyDescent="0.2">
      <c r="A15" s="94" t="s">
        <v>13</v>
      </c>
      <c r="B15" s="166" t="s">
        <v>5</v>
      </c>
      <c r="C15" s="167" t="s">
        <v>5</v>
      </c>
      <c r="D15" s="168">
        <v>0</v>
      </c>
      <c r="E15" s="166" t="s">
        <v>5</v>
      </c>
      <c r="F15" s="167" t="s">
        <v>5</v>
      </c>
      <c r="G15" s="168" t="s">
        <v>5</v>
      </c>
      <c r="H15" s="169" t="s">
        <v>5</v>
      </c>
      <c r="I15" s="167">
        <v>2</v>
      </c>
      <c r="J15" s="168">
        <v>2</v>
      </c>
      <c r="K15" s="95">
        <v>2</v>
      </c>
    </row>
    <row r="16" spans="1:11" x14ac:dyDescent="0.2">
      <c r="A16" s="94" t="s">
        <v>81</v>
      </c>
      <c r="B16" s="166" t="s">
        <v>5</v>
      </c>
      <c r="C16" s="167" t="s">
        <v>5</v>
      </c>
      <c r="D16" s="168">
        <v>0</v>
      </c>
      <c r="E16" s="166" t="s">
        <v>5</v>
      </c>
      <c r="F16" s="167" t="s">
        <v>5</v>
      </c>
      <c r="G16" s="168" t="s">
        <v>5</v>
      </c>
      <c r="H16" s="169" t="s">
        <v>5</v>
      </c>
      <c r="I16" s="167">
        <v>1</v>
      </c>
      <c r="J16" s="168">
        <v>1</v>
      </c>
      <c r="K16" s="95">
        <v>1</v>
      </c>
    </row>
    <row r="17" spans="1:11" x14ac:dyDescent="0.2">
      <c r="A17" s="94" t="s">
        <v>22</v>
      </c>
      <c r="B17" s="166" t="s">
        <v>5</v>
      </c>
      <c r="C17" s="167" t="s">
        <v>5</v>
      </c>
      <c r="D17" s="168">
        <v>0</v>
      </c>
      <c r="E17" s="166">
        <v>4</v>
      </c>
      <c r="F17" s="167">
        <v>2</v>
      </c>
      <c r="G17" s="168">
        <v>6</v>
      </c>
      <c r="H17" s="169">
        <v>1</v>
      </c>
      <c r="I17" s="167">
        <v>1</v>
      </c>
      <c r="J17" s="168">
        <v>2</v>
      </c>
      <c r="K17" s="95">
        <v>8</v>
      </c>
    </row>
    <row r="18" spans="1:11" x14ac:dyDescent="0.2">
      <c r="A18" s="94" t="s">
        <v>29</v>
      </c>
      <c r="B18" s="166" t="s">
        <v>5</v>
      </c>
      <c r="C18" s="167" t="s">
        <v>5</v>
      </c>
      <c r="D18" s="168">
        <v>0</v>
      </c>
      <c r="E18" s="166" t="s">
        <v>5</v>
      </c>
      <c r="F18" s="167" t="s">
        <v>5</v>
      </c>
      <c r="G18" s="168" t="s">
        <v>5</v>
      </c>
      <c r="H18" s="169" t="s">
        <v>5</v>
      </c>
      <c r="I18" s="167">
        <v>1</v>
      </c>
      <c r="J18" s="168">
        <v>1</v>
      </c>
      <c r="K18" s="95">
        <v>1</v>
      </c>
    </row>
    <row r="19" spans="1:11" x14ac:dyDescent="0.2">
      <c r="A19" s="94" t="s">
        <v>36</v>
      </c>
      <c r="B19" s="166" t="s">
        <v>5</v>
      </c>
      <c r="C19" s="167" t="s">
        <v>5</v>
      </c>
      <c r="D19" s="168">
        <v>0</v>
      </c>
      <c r="E19" s="166" t="s">
        <v>5</v>
      </c>
      <c r="F19" s="167" t="s">
        <v>5</v>
      </c>
      <c r="G19" s="168" t="s">
        <v>5</v>
      </c>
      <c r="H19" s="169" t="s">
        <v>5</v>
      </c>
      <c r="I19" s="167">
        <v>1</v>
      </c>
      <c r="J19" s="168">
        <v>1</v>
      </c>
      <c r="K19" s="95">
        <v>1</v>
      </c>
    </row>
    <row r="20" spans="1:11" x14ac:dyDescent="0.2">
      <c r="A20" s="94" t="s">
        <v>114</v>
      </c>
      <c r="B20" s="166" t="s">
        <v>5</v>
      </c>
      <c r="C20" s="167" t="s">
        <v>5</v>
      </c>
      <c r="D20" s="168">
        <v>0</v>
      </c>
      <c r="E20" s="166" t="s">
        <v>5</v>
      </c>
      <c r="F20" s="167" t="s">
        <v>5</v>
      </c>
      <c r="G20" s="168" t="s">
        <v>5</v>
      </c>
      <c r="H20" s="169">
        <v>1</v>
      </c>
      <c r="I20" s="167" t="s">
        <v>5</v>
      </c>
      <c r="J20" s="168">
        <v>1</v>
      </c>
      <c r="K20" s="95">
        <v>1</v>
      </c>
    </row>
    <row r="21" spans="1:11" x14ac:dyDescent="0.2">
      <c r="A21" s="94" t="s">
        <v>199</v>
      </c>
      <c r="B21" s="166" t="s">
        <v>5</v>
      </c>
      <c r="C21" s="167" t="s">
        <v>5</v>
      </c>
      <c r="D21" s="168">
        <v>0</v>
      </c>
      <c r="E21" s="166" t="s">
        <v>5</v>
      </c>
      <c r="F21" s="167" t="s">
        <v>5</v>
      </c>
      <c r="G21" s="168" t="s">
        <v>5</v>
      </c>
      <c r="H21" s="169" t="s">
        <v>5</v>
      </c>
      <c r="I21" s="167">
        <v>1</v>
      </c>
      <c r="J21" s="168">
        <v>1</v>
      </c>
      <c r="K21" s="95">
        <v>1</v>
      </c>
    </row>
    <row r="22" spans="1:11" x14ac:dyDescent="0.2">
      <c r="A22" s="94" t="s">
        <v>45</v>
      </c>
      <c r="B22" s="166" t="s">
        <v>5</v>
      </c>
      <c r="C22" s="167" t="s">
        <v>5</v>
      </c>
      <c r="D22" s="168">
        <v>0</v>
      </c>
      <c r="E22" s="166" t="s">
        <v>5</v>
      </c>
      <c r="F22" s="167" t="s">
        <v>5</v>
      </c>
      <c r="G22" s="168" t="s">
        <v>5</v>
      </c>
      <c r="H22" s="169" t="s">
        <v>5</v>
      </c>
      <c r="I22" s="167">
        <v>1</v>
      </c>
      <c r="J22" s="168">
        <v>1</v>
      </c>
      <c r="K22" s="95">
        <v>1</v>
      </c>
    </row>
    <row r="23" spans="1:11" x14ac:dyDescent="0.2">
      <c r="A23" s="94" t="s">
        <v>206</v>
      </c>
      <c r="B23" s="166" t="s">
        <v>5</v>
      </c>
      <c r="C23" s="167" t="s">
        <v>5</v>
      </c>
      <c r="D23" s="168">
        <v>0</v>
      </c>
      <c r="E23" s="166" t="s">
        <v>5</v>
      </c>
      <c r="F23" s="167" t="s">
        <v>5</v>
      </c>
      <c r="G23" s="168" t="s">
        <v>5</v>
      </c>
      <c r="H23" s="169">
        <v>2</v>
      </c>
      <c r="I23" s="167" t="s">
        <v>5</v>
      </c>
      <c r="J23" s="168">
        <v>2</v>
      </c>
      <c r="K23" s="95">
        <v>2</v>
      </c>
    </row>
    <row r="24" spans="1:11" x14ac:dyDescent="0.2">
      <c r="A24" s="94" t="s">
        <v>47</v>
      </c>
      <c r="B24" s="166" t="s">
        <v>5</v>
      </c>
      <c r="C24" s="167" t="s">
        <v>5</v>
      </c>
      <c r="D24" s="168">
        <v>0</v>
      </c>
      <c r="E24" s="166" t="s">
        <v>5</v>
      </c>
      <c r="F24" s="167">
        <v>1</v>
      </c>
      <c r="G24" s="168">
        <v>1</v>
      </c>
      <c r="H24" s="169" t="s">
        <v>5</v>
      </c>
      <c r="I24" s="167" t="s">
        <v>5</v>
      </c>
      <c r="J24" s="168" t="s">
        <v>5</v>
      </c>
      <c r="K24" s="95">
        <v>1</v>
      </c>
    </row>
    <row r="25" spans="1:11" x14ac:dyDescent="0.2">
      <c r="A25" s="94" t="s">
        <v>49</v>
      </c>
      <c r="B25" s="166" t="s">
        <v>5</v>
      </c>
      <c r="C25" s="167" t="s">
        <v>5</v>
      </c>
      <c r="D25" s="168">
        <v>0</v>
      </c>
      <c r="E25" s="166">
        <v>1</v>
      </c>
      <c r="F25" s="167">
        <v>1</v>
      </c>
      <c r="G25" s="168">
        <v>2</v>
      </c>
      <c r="H25" s="169">
        <v>13</v>
      </c>
      <c r="I25" s="167">
        <v>13</v>
      </c>
      <c r="J25" s="168">
        <v>26</v>
      </c>
      <c r="K25" s="95">
        <v>28</v>
      </c>
    </row>
    <row r="26" spans="1:11" x14ac:dyDescent="0.2">
      <c r="A26" s="94" t="s">
        <v>57</v>
      </c>
      <c r="B26" s="166" t="s">
        <v>5</v>
      </c>
      <c r="C26" s="167" t="s">
        <v>5</v>
      </c>
      <c r="D26" s="168">
        <v>0</v>
      </c>
      <c r="E26" s="166" t="s">
        <v>5</v>
      </c>
      <c r="F26" s="167" t="s">
        <v>5</v>
      </c>
      <c r="G26" s="168" t="s">
        <v>5</v>
      </c>
      <c r="H26" s="169" t="s">
        <v>5</v>
      </c>
      <c r="I26" s="167">
        <v>1</v>
      </c>
      <c r="J26" s="168">
        <v>1</v>
      </c>
      <c r="K26" s="95">
        <v>1</v>
      </c>
    </row>
    <row r="27" spans="1:11" x14ac:dyDescent="0.2">
      <c r="A27" s="94" t="s">
        <v>59</v>
      </c>
      <c r="B27" s="166" t="s">
        <v>5</v>
      </c>
      <c r="C27" s="167" t="s">
        <v>5</v>
      </c>
      <c r="D27" s="168">
        <v>0</v>
      </c>
      <c r="E27" s="166" t="s">
        <v>5</v>
      </c>
      <c r="F27" s="167" t="s">
        <v>5</v>
      </c>
      <c r="G27" s="168" t="s">
        <v>5</v>
      </c>
      <c r="H27" s="169">
        <v>1</v>
      </c>
      <c r="I27" s="167" t="s">
        <v>5</v>
      </c>
      <c r="J27" s="168">
        <v>1</v>
      </c>
      <c r="K27" s="95">
        <v>1</v>
      </c>
    </row>
    <row r="28" spans="1:11" x14ac:dyDescent="0.2">
      <c r="A28" s="94" t="s">
        <v>63</v>
      </c>
      <c r="B28" s="166" t="s">
        <v>5</v>
      </c>
      <c r="C28" s="167" t="s">
        <v>5</v>
      </c>
      <c r="D28" s="168">
        <v>0</v>
      </c>
      <c r="E28" s="166">
        <v>1</v>
      </c>
      <c r="F28" s="167" t="s">
        <v>5</v>
      </c>
      <c r="G28" s="168">
        <v>1</v>
      </c>
      <c r="H28" s="169">
        <v>73</v>
      </c>
      <c r="I28" s="167">
        <v>38</v>
      </c>
      <c r="J28" s="168">
        <v>111</v>
      </c>
      <c r="K28" s="95">
        <v>112</v>
      </c>
    </row>
    <row r="29" spans="1:11" x14ac:dyDescent="0.2">
      <c r="A29" s="94" t="s">
        <v>64</v>
      </c>
      <c r="B29" s="166" t="s">
        <v>5</v>
      </c>
      <c r="C29" s="167" t="s">
        <v>5</v>
      </c>
      <c r="D29" s="168">
        <v>0</v>
      </c>
      <c r="E29" s="166" t="s">
        <v>5</v>
      </c>
      <c r="F29" s="167" t="s">
        <v>5</v>
      </c>
      <c r="G29" s="168" t="s">
        <v>5</v>
      </c>
      <c r="H29" s="169" t="s">
        <v>5</v>
      </c>
      <c r="I29" s="167">
        <v>1</v>
      </c>
      <c r="J29" s="168">
        <v>1</v>
      </c>
      <c r="K29" s="95">
        <v>1</v>
      </c>
    </row>
    <row r="30" spans="1:11" ht="12.75" thickBot="1" x14ac:dyDescent="0.25">
      <c r="A30" s="94" t="s">
        <v>66</v>
      </c>
      <c r="B30" s="166" t="s">
        <v>5</v>
      </c>
      <c r="C30" s="167" t="s">
        <v>5</v>
      </c>
      <c r="D30" s="168">
        <v>0</v>
      </c>
      <c r="E30" s="166" t="s">
        <v>5</v>
      </c>
      <c r="F30" s="167" t="s">
        <v>5</v>
      </c>
      <c r="G30" s="168" t="s">
        <v>5</v>
      </c>
      <c r="H30" s="169">
        <v>1</v>
      </c>
      <c r="I30" s="167">
        <v>1</v>
      </c>
      <c r="J30" s="168">
        <v>2</v>
      </c>
      <c r="K30" s="95">
        <v>2</v>
      </c>
    </row>
    <row r="31" spans="1:11" ht="12.75" thickBot="1" x14ac:dyDescent="0.25">
      <c r="A31" s="299" t="s">
        <v>201</v>
      </c>
      <c r="B31" s="302">
        <f t="shared" ref="B31:J31" si="0">SUM(B8:B30)</f>
        <v>0</v>
      </c>
      <c r="C31" s="300">
        <f t="shared" si="0"/>
        <v>0</v>
      </c>
      <c r="D31" s="301">
        <f t="shared" si="0"/>
        <v>0</v>
      </c>
      <c r="E31" s="302">
        <f t="shared" si="0"/>
        <v>6</v>
      </c>
      <c r="F31" s="300">
        <f t="shared" si="0"/>
        <v>4</v>
      </c>
      <c r="G31" s="301">
        <f t="shared" si="0"/>
        <v>10</v>
      </c>
      <c r="H31" s="302">
        <f t="shared" si="0"/>
        <v>100</v>
      </c>
      <c r="I31" s="300">
        <f t="shared" si="0"/>
        <v>74</v>
      </c>
      <c r="J31" s="301">
        <f t="shared" si="0"/>
        <v>174</v>
      </c>
      <c r="K31" s="301">
        <f>SUM(K8:K30)</f>
        <v>184</v>
      </c>
    </row>
  </sheetData>
  <mergeCells count="5">
    <mergeCell ref="K6:K7"/>
    <mergeCell ref="E6:G6"/>
    <mergeCell ref="H6:J6"/>
    <mergeCell ref="A6:A7"/>
    <mergeCell ref="B6:D6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W23"/>
  <sheetViews>
    <sheetView workbookViewId="0">
      <selection activeCell="M1" sqref="M1:Y1048576"/>
    </sheetView>
  </sheetViews>
  <sheetFormatPr defaultRowHeight="12.75" x14ac:dyDescent="0.2"/>
  <cols>
    <col min="1" max="1" width="38.7109375" customWidth="1"/>
    <col min="2" max="11" width="7.85546875" customWidth="1"/>
    <col min="22" max="22" width="10.7109375" customWidth="1"/>
  </cols>
  <sheetData>
    <row r="1" spans="1:23" x14ac:dyDescent="0.2">
      <c r="A1" s="96" t="s">
        <v>284</v>
      </c>
    </row>
    <row r="2" spans="1:23" x14ac:dyDescent="0.2">
      <c r="A2" s="347" t="s">
        <v>322</v>
      </c>
    </row>
    <row r="3" spans="1:23" x14ac:dyDescent="0.2">
      <c r="A3" s="245"/>
    </row>
    <row r="4" spans="1:23" x14ac:dyDescent="0.2">
      <c r="A4" s="245"/>
    </row>
    <row r="5" spans="1:23" ht="13.5" thickBot="1" x14ac:dyDescent="0.25">
      <c r="A5" s="246"/>
    </row>
    <row r="6" spans="1:23" ht="109.5" customHeight="1" thickBot="1" x14ac:dyDescent="0.25">
      <c r="A6" s="342" t="s">
        <v>227</v>
      </c>
      <c r="B6" s="170" t="s">
        <v>228</v>
      </c>
      <c r="C6" s="170" t="s">
        <v>229</v>
      </c>
      <c r="D6" s="170" t="s">
        <v>230</v>
      </c>
      <c r="E6" s="170" t="s">
        <v>231</v>
      </c>
      <c r="F6" s="170" t="s">
        <v>232</v>
      </c>
      <c r="G6" s="170" t="s">
        <v>233</v>
      </c>
      <c r="H6" s="170" t="s">
        <v>167</v>
      </c>
      <c r="I6" s="343" t="s">
        <v>244</v>
      </c>
      <c r="J6" s="170" t="s">
        <v>234</v>
      </c>
      <c r="K6" s="340" t="s">
        <v>235</v>
      </c>
    </row>
    <row r="7" spans="1:23" ht="12.75" customHeight="1" x14ac:dyDescent="0.2">
      <c r="A7" s="303" t="s">
        <v>236</v>
      </c>
      <c r="B7" s="331">
        <v>4969</v>
      </c>
      <c r="C7" s="331">
        <v>884</v>
      </c>
      <c r="D7" s="331">
        <v>748</v>
      </c>
      <c r="E7" s="331">
        <v>597</v>
      </c>
      <c r="F7" s="331">
        <v>64</v>
      </c>
      <c r="G7" s="331">
        <v>0</v>
      </c>
      <c r="H7" s="331">
        <v>0</v>
      </c>
      <c r="I7" s="331">
        <v>0</v>
      </c>
      <c r="J7" s="331">
        <v>1618</v>
      </c>
      <c r="K7" s="334">
        <v>3911</v>
      </c>
      <c r="N7" s="345"/>
      <c r="O7" s="345"/>
      <c r="P7" s="345"/>
      <c r="Q7" s="345"/>
      <c r="R7" s="345"/>
      <c r="S7" s="345"/>
      <c r="T7" s="345"/>
      <c r="U7" s="345"/>
      <c r="V7" s="345"/>
      <c r="W7" s="345"/>
    </row>
    <row r="8" spans="1:23" ht="12.75" customHeight="1" x14ac:dyDescent="0.2">
      <c r="A8" s="304" t="s">
        <v>237</v>
      </c>
      <c r="B8" s="332">
        <v>610</v>
      </c>
      <c r="C8" s="332">
        <v>131</v>
      </c>
      <c r="D8" s="332">
        <v>66</v>
      </c>
      <c r="E8" s="332">
        <v>53</v>
      </c>
      <c r="F8" s="332">
        <v>6</v>
      </c>
      <c r="G8" s="332">
        <v>0</v>
      </c>
      <c r="H8" s="332">
        <v>0</v>
      </c>
      <c r="I8" s="332">
        <v>0</v>
      </c>
      <c r="J8" s="332">
        <v>110</v>
      </c>
      <c r="K8" s="335">
        <v>366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</row>
    <row r="9" spans="1:23" ht="12.75" customHeight="1" x14ac:dyDescent="0.2">
      <c r="A9" s="305" t="s">
        <v>238</v>
      </c>
      <c r="B9" s="333">
        <v>130</v>
      </c>
      <c r="C9" s="333">
        <v>37</v>
      </c>
      <c r="D9" s="333">
        <v>9</v>
      </c>
      <c r="E9" s="333">
        <v>12</v>
      </c>
      <c r="F9" s="333">
        <v>3</v>
      </c>
      <c r="G9" s="333">
        <v>0</v>
      </c>
      <c r="H9" s="333">
        <v>0</v>
      </c>
      <c r="I9" s="333">
        <v>0</v>
      </c>
      <c r="J9" s="333">
        <v>22</v>
      </c>
      <c r="K9" s="336">
        <v>83</v>
      </c>
      <c r="N9" s="345"/>
      <c r="O9" s="345"/>
      <c r="P9" s="345"/>
      <c r="Q9" s="345"/>
      <c r="R9" s="345"/>
      <c r="S9" s="345"/>
      <c r="T9" s="345"/>
      <c r="U9" s="345"/>
      <c r="V9" s="345"/>
      <c r="W9" s="345"/>
    </row>
    <row r="10" spans="1:23" ht="12.75" customHeight="1" x14ac:dyDescent="0.2">
      <c r="A10" s="304" t="s">
        <v>239</v>
      </c>
      <c r="B10" s="332">
        <v>9</v>
      </c>
      <c r="C10" s="332">
        <v>0</v>
      </c>
      <c r="D10" s="332">
        <v>1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4</v>
      </c>
      <c r="K10" s="335">
        <v>5</v>
      </c>
      <c r="N10" s="345"/>
      <c r="O10" s="345"/>
      <c r="P10" s="345"/>
      <c r="Q10" s="345"/>
      <c r="R10" s="345"/>
      <c r="S10" s="345"/>
      <c r="T10" s="345"/>
      <c r="U10" s="345"/>
      <c r="V10" s="345"/>
      <c r="W10" s="345"/>
    </row>
    <row r="11" spans="1:23" ht="12.75" customHeight="1" x14ac:dyDescent="0.2">
      <c r="A11" s="305" t="s">
        <v>240</v>
      </c>
      <c r="B11" s="333">
        <v>0</v>
      </c>
      <c r="C11" s="333">
        <v>1</v>
      </c>
      <c r="D11" s="333">
        <v>0</v>
      </c>
      <c r="E11" s="333">
        <v>0</v>
      </c>
      <c r="F11" s="333">
        <v>0</v>
      </c>
      <c r="G11" s="333">
        <v>0</v>
      </c>
      <c r="H11" s="333">
        <v>0</v>
      </c>
      <c r="I11" s="333">
        <v>0</v>
      </c>
      <c r="J11" s="333">
        <v>0</v>
      </c>
      <c r="K11" s="336">
        <v>1</v>
      </c>
      <c r="N11" s="345"/>
      <c r="O11" s="345"/>
      <c r="P11" s="345"/>
      <c r="Q11" s="345"/>
      <c r="R11" s="345"/>
      <c r="S11" s="345"/>
      <c r="T11" s="345"/>
      <c r="U11" s="345"/>
      <c r="V11" s="345"/>
      <c r="W11" s="345"/>
    </row>
    <row r="12" spans="1:23" ht="12.75" customHeight="1" x14ac:dyDescent="0.2">
      <c r="A12" s="304" t="s">
        <v>241</v>
      </c>
      <c r="B12" s="332">
        <v>2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1</v>
      </c>
      <c r="K12" s="335">
        <v>1</v>
      </c>
      <c r="N12" s="345"/>
      <c r="O12" s="345"/>
      <c r="P12" s="345"/>
      <c r="Q12" s="345"/>
      <c r="R12" s="345"/>
      <c r="S12" s="345"/>
      <c r="T12" s="345"/>
      <c r="U12" s="345"/>
      <c r="V12" s="345"/>
      <c r="W12" s="345"/>
    </row>
    <row r="13" spans="1:23" ht="12.75" customHeight="1" x14ac:dyDescent="0.2">
      <c r="A13" s="305" t="s">
        <v>242</v>
      </c>
      <c r="B13" s="333">
        <v>0</v>
      </c>
      <c r="C13" s="333">
        <v>0</v>
      </c>
      <c r="D13" s="333">
        <v>0</v>
      </c>
      <c r="E13" s="333">
        <v>0</v>
      </c>
      <c r="F13" s="333">
        <v>0</v>
      </c>
      <c r="G13" s="333">
        <v>0</v>
      </c>
      <c r="H13" s="333">
        <v>0</v>
      </c>
      <c r="I13" s="333">
        <v>0</v>
      </c>
      <c r="J13" s="333">
        <v>0</v>
      </c>
      <c r="K13" s="336">
        <v>0</v>
      </c>
      <c r="N13" s="345"/>
      <c r="O13" s="345"/>
      <c r="P13" s="345"/>
      <c r="Q13" s="345"/>
      <c r="R13" s="345"/>
      <c r="S13" s="345"/>
      <c r="T13" s="345"/>
      <c r="U13" s="345"/>
      <c r="V13" s="345"/>
      <c r="W13" s="345"/>
    </row>
    <row r="14" spans="1:23" ht="12.75" customHeight="1" x14ac:dyDescent="0.2">
      <c r="A14" s="304" t="s">
        <v>167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0</v>
      </c>
      <c r="J14" s="332">
        <v>0</v>
      </c>
      <c r="K14" s="335">
        <v>0</v>
      </c>
      <c r="N14" s="345"/>
      <c r="O14" s="345"/>
      <c r="P14" s="345"/>
      <c r="Q14" s="345"/>
      <c r="R14" s="345"/>
      <c r="S14" s="345"/>
      <c r="T14" s="345"/>
      <c r="U14" s="345"/>
      <c r="V14" s="345"/>
      <c r="W14" s="345"/>
    </row>
    <row r="15" spans="1:23" ht="12.75" customHeight="1" x14ac:dyDescent="0.2">
      <c r="A15" s="305" t="s">
        <v>233</v>
      </c>
      <c r="B15" s="333">
        <v>6</v>
      </c>
      <c r="C15" s="333">
        <v>2</v>
      </c>
      <c r="D15" s="333">
        <v>0</v>
      </c>
      <c r="E15" s="333">
        <v>0</v>
      </c>
      <c r="F15" s="333">
        <v>0</v>
      </c>
      <c r="G15" s="333">
        <v>3</v>
      </c>
      <c r="H15" s="333">
        <v>0</v>
      </c>
      <c r="I15" s="333">
        <v>0</v>
      </c>
      <c r="J15" s="333">
        <v>0</v>
      </c>
      <c r="K15" s="336">
        <v>5</v>
      </c>
      <c r="N15" s="345"/>
      <c r="O15" s="345"/>
      <c r="P15" s="345"/>
      <c r="Q15" s="345"/>
      <c r="R15" s="345"/>
      <c r="S15" s="345"/>
      <c r="T15" s="345"/>
      <c r="U15" s="345"/>
      <c r="V15" s="345"/>
      <c r="W15" s="345"/>
    </row>
    <row r="16" spans="1:23" ht="12.75" customHeight="1" x14ac:dyDescent="0.2">
      <c r="A16" s="304" t="s">
        <v>243</v>
      </c>
      <c r="B16" s="332">
        <v>5</v>
      </c>
      <c r="C16" s="332">
        <v>1</v>
      </c>
      <c r="D16" s="332">
        <v>0</v>
      </c>
      <c r="E16" s="332">
        <v>1</v>
      </c>
      <c r="F16" s="332">
        <v>1</v>
      </c>
      <c r="G16" s="332">
        <v>0</v>
      </c>
      <c r="H16" s="332">
        <v>0</v>
      </c>
      <c r="I16" s="332">
        <v>0</v>
      </c>
      <c r="J16" s="332">
        <v>0</v>
      </c>
      <c r="K16" s="335">
        <v>3</v>
      </c>
      <c r="N16" s="345"/>
      <c r="O16" s="345"/>
      <c r="P16" s="345"/>
      <c r="Q16" s="345"/>
      <c r="R16" s="345"/>
      <c r="S16" s="345"/>
      <c r="T16" s="345"/>
      <c r="U16" s="345"/>
      <c r="V16" s="345"/>
      <c r="W16" s="345"/>
    </row>
    <row r="17" spans="1:23" ht="12.75" customHeight="1" x14ac:dyDescent="0.2">
      <c r="A17" s="305" t="s">
        <v>223</v>
      </c>
      <c r="B17" s="333">
        <v>1296</v>
      </c>
      <c r="C17" s="333">
        <v>334</v>
      </c>
      <c r="D17" s="333">
        <v>62</v>
      </c>
      <c r="E17" s="333">
        <v>91</v>
      </c>
      <c r="F17" s="333">
        <v>154</v>
      </c>
      <c r="G17" s="333">
        <v>35</v>
      </c>
      <c r="H17" s="333">
        <v>0</v>
      </c>
      <c r="I17" s="333">
        <v>196</v>
      </c>
      <c r="J17" s="333">
        <v>243</v>
      </c>
      <c r="K17" s="336">
        <v>1115</v>
      </c>
      <c r="N17" s="345"/>
      <c r="O17" s="345"/>
      <c r="P17" s="345"/>
      <c r="Q17" s="345"/>
      <c r="R17" s="345"/>
      <c r="S17" s="345"/>
      <c r="T17" s="345"/>
      <c r="U17" s="345"/>
      <c r="V17" s="345"/>
      <c r="W17" s="345"/>
    </row>
    <row r="18" spans="1:23" ht="12.75" customHeight="1" x14ac:dyDescent="0.2">
      <c r="A18" s="305" t="s">
        <v>245</v>
      </c>
      <c r="B18" s="333">
        <v>8</v>
      </c>
      <c r="C18" s="333">
        <v>0</v>
      </c>
      <c r="D18" s="333">
        <v>0</v>
      </c>
      <c r="E18" s="333">
        <v>0</v>
      </c>
      <c r="F18" s="333">
        <v>0</v>
      </c>
      <c r="G18" s="333">
        <v>0</v>
      </c>
      <c r="H18" s="333">
        <v>0</v>
      </c>
      <c r="I18" s="333">
        <v>0</v>
      </c>
      <c r="J18" s="333">
        <v>6</v>
      </c>
      <c r="K18" s="336">
        <v>6</v>
      </c>
      <c r="N18" s="345"/>
      <c r="O18" s="345"/>
      <c r="P18" s="345"/>
      <c r="Q18" s="345"/>
      <c r="R18" s="345"/>
      <c r="S18" s="345"/>
      <c r="T18" s="345"/>
      <c r="U18" s="345"/>
      <c r="V18" s="345"/>
      <c r="W18" s="345"/>
    </row>
    <row r="19" spans="1:23" ht="12.75" customHeight="1" x14ac:dyDescent="0.2">
      <c r="A19" s="304" t="s">
        <v>246</v>
      </c>
      <c r="B19" s="332">
        <v>11</v>
      </c>
      <c r="C19" s="332">
        <v>10</v>
      </c>
      <c r="D19" s="332">
        <v>0</v>
      </c>
      <c r="E19" s="332">
        <v>2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5">
        <v>12</v>
      </c>
      <c r="N19" s="345"/>
      <c r="O19" s="345"/>
      <c r="P19" s="345"/>
      <c r="Q19" s="345"/>
      <c r="R19" s="345"/>
      <c r="S19" s="345"/>
      <c r="T19" s="345"/>
      <c r="U19" s="345"/>
      <c r="V19" s="345"/>
      <c r="W19" s="345"/>
    </row>
    <row r="20" spans="1:23" ht="12.75" customHeight="1" x14ac:dyDescent="0.2">
      <c r="A20" s="305" t="s">
        <v>247</v>
      </c>
      <c r="B20" s="333">
        <v>0</v>
      </c>
      <c r="C20" s="333">
        <v>0</v>
      </c>
      <c r="D20" s="333">
        <v>0</v>
      </c>
      <c r="E20" s="333">
        <v>0</v>
      </c>
      <c r="F20" s="333">
        <v>0</v>
      </c>
      <c r="G20" s="333">
        <v>0</v>
      </c>
      <c r="H20" s="333">
        <v>0</v>
      </c>
      <c r="I20" s="333">
        <v>0</v>
      </c>
      <c r="J20" s="333">
        <v>0</v>
      </c>
      <c r="K20" s="336">
        <v>0</v>
      </c>
      <c r="N20" s="345"/>
      <c r="O20" s="345"/>
      <c r="P20" s="345"/>
      <c r="Q20" s="345"/>
      <c r="R20" s="345"/>
      <c r="S20" s="345"/>
      <c r="T20" s="345"/>
      <c r="U20" s="345"/>
      <c r="V20" s="345"/>
      <c r="W20" s="345"/>
    </row>
    <row r="21" spans="1:23" ht="12.75" customHeight="1" thickBot="1" x14ac:dyDescent="0.25">
      <c r="A21" s="337" t="s">
        <v>248</v>
      </c>
      <c r="B21" s="338">
        <v>4</v>
      </c>
      <c r="C21" s="338">
        <v>3</v>
      </c>
      <c r="D21" s="338">
        <v>0</v>
      </c>
      <c r="E21" s="338">
        <v>0</v>
      </c>
      <c r="F21" s="338">
        <v>0</v>
      </c>
      <c r="G21" s="338">
        <v>0</v>
      </c>
      <c r="H21" s="338">
        <v>0</v>
      </c>
      <c r="I21" s="338">
        <v>0</v>
      </c>
      <c r="J21" s="338">
        <v>3</v>
      </c>
      <c r="K21" s="339">
        <v>6</v>
      </c>
      <c r="N21" s="345"/>
      <c r="O21" s="345"/>
      <c r="P21" s="345"/>
      <c r="Q21" s="345"/>
      <c r="R21" s="345"/>
      <c r="S21" s="345"/>
      <c r="T21" s="345"/>
      <c r="U21" s="345"/>
      <c r="V21" s="345"/>
      <c r="W21" s="345"/>
    </row>
    <row r="22" spans="1:23" ht="13.5" customHeight="1" thickBot="1" x14ac:dyDescent="0.25">
      <c r="A22" s="306" t="s">
        <v>2</v>
      </c>
      <c r="B22" s="171">
        <v>7050</v>
      </c>
      <c r="C22" s="341">
        <v>1403</v>
      </c>
      <c r="D22" s="341">
        <v>886</v>
      </c>
      <c r="E22" s="341">
        <v>756</v>
      </c>
      <c r="F22" s="341">
        <v>228</v>
      </c>
      <c r="G22" s="341">
        <v>38</v>
      </c>
      <c r="H22" s="341">
        <v>0</v>
      </c>
      <c r="I22" s="341">
        <v>196</v>
      </c>
      <c r="J22" s="341">
        <v>2007</v>
      </c>
      <c r="K22" s="171">
        <v>5514</v>
      </c>
      <c r="N22" s="345"/>
      <c r="O22" s="345"/>
      <c r="P22" s="345"/>
      <c r="Q22" s="345"/>
      <c r="R22" s="345"/>
      <c r="S22" s="345"/>
      <c r="T22" s="345"/>
      <c r="U22" s="345"/>
      <c r="V22" s="345"/>
      <c r="W22" s="345"/>
    </row>
    <row r="23" spans="1:23" ht="13.5" customHeight="1" x14ac:dyDescent="0.2"/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O185"/>
  <sheetViews>
    <sheetView zoomScaleNormal="100" workbookViewId="0">
      <selection activeCell="A122" sqref="A122"/>
    </sheetView>
  </sheetViews>
  <sheetFormatPr defaultRowHeight="12" x14ac:dyDescent="0.2"/>
  <cols>
    <col min="1" max="1" width="35.28515625" style="1" customWidth="1"/>
    <col min="2" max="8" width="7.42578125" style="1" bestFit="1" customWidth="1"/>
    <col min="9" max="9" width="7.42578125" style="1" customWidth="1"/>
    <col min="10" max="14" width="7.42578125" style="1" bestFit="1" customWidth="1"/>
    <col min="15" max="16384" width="9.140625" style="1"/>
  </cols>
  <sheetData>
    <row r="1" spans="1:14" ht="12.75" x14ac:dyDescent="0.2">
      <c r="A1" s="245" t="s">
        <v>323</v>
      </c>
      <c r="B1" s="97"/>
      <c r="C1" s="97"/>
      <c r="D1" s="97"/>
      <c r="E1" s="98"/>
      <c r="F1" s="97"/>
      <c r="G1" s="97"/>
      <c r="H1" s="97"/>
      <c r="I1" s="97"/>
      <c r="J1" s="186"/>
      <c r="K1" s="186"/>
      <c r="L1" s="186"/>
      <c r="M1" s="186"/>
      <c r="N1" s="186"/>
    </row>
    <row r="2" spans="1:14" ht="12.75" x14ac:dyDescent="0.2">
      <c r="A2" s="245" t="s">
        <v>173</v>
      </c>
      <c r="B2" s="97"/>
      <c r="C2" s="97"/>
      <c r="D2" s="97"/>
      <c r="E2" s="98"/>
      <c r="F2" s="97"/>
      <c r="G2" s="97"/>
      <c r="H2" s="97"/>
      <c r="I2" s="97"/>
      <c r="J2" s="186"/>
      <c r="K2" s="186"/>
      <c r="L2" s="186"/>
      <c r="M2" s="186"/>
      <c r="N2" s="186"/>
    </row>
    <row r="3" spans="1:14" ht="12.75" thickBot="1" x14ac:dyDescent="0.25">
      <c r="A3" s="24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ht="171.75" customHeight="1" thickBot="1" x14ac:dyDescent="0.25">
      <c r="A4" s="307" t="s">
        <v>0</v>
      </c>
      <c r="B4" s="28" t="s">
        <v>271</v>
      </c>
      <c r="C4" s="27" t="s">
        <v>200</v>
      </c>
      <c r="D4" s="27" t="s">
        <v>272</v>
      </c>
      <c r="E4" s="27" t="s">
        <v>273</v>
      </c>
      <c r="F4" s="27" t="s">
        <v>274</v>
      </c>
      <c r="G4" s="27" t="s">
        <v>275</v>
      </c>
      <c r="H4" s="27" t="s">
        <v>276</v>
      </c>
      <c r="I4" s="27" t="s">
        <v>280</v>
      </c>
      <c r="J4" s="27" t="s">
        <v>169</v>
      </c>
      <c r="K4" s="57" t="s">
        <v>277</v>
      </c>
      <c r="L4" s="27" t="s">
        <v>168</v>
      </c>
      <c r="M4" s="99" t="s">
        <v>224</v>
      </c>
      <c r="N4" s="100" t="s">
        <v>1</v>
      </c>
    </row>
    <row r="5" spans="1:14" x14ac:dyDescent="0.2">
      <c r="A5" s="67" t="s">
        <v>4</v>
      </c>
      <c r="B5" s="10">
        <v>48</v>
      </c>
      <c r="C5" s="2">
        <v>1</v>
      </c>
      <c r="D5" s="2">
        <v>53</v>
      </c>
      <c r="E5" s="2" t="s">
        <v>5</v>
      </c>
      <c r="F5" s="2" t="s">
        <v>5</v>
      </c>
      <c r="G5" s="2" t="s">
        <v>5</v>
      </c>
      <c r="H5" s="2">
        <v>3</v>
      </c>
      <c r="I5" s="2" t="s">
        <v>5</v>
      </c>
      <c r="J5" s="2">
        <v>50</v>
      </c>
      <c r="K5" s="5">
        <v>15</v>
      </c>
      <c r="L5" s="2" t="s">
        <v>5</v>
      </c>
      <c r="M5" s="29">
        <v>10</v>
      </c>
      <c r="N5" s="101">
        <f t="shared" ref="N5:N68" si="0">SUM(B5:M5)</f>
        <v>180</v>
      </c>
    </row>
    <row r="6" spans="1:14" x14ac:dyDescent="0.2">
      <c r="A6" s="67" t="s">
        <v>68</v>
      </c>
      <c r="B6" s="10">
        <v>75</v>
      </c>
      <c r="C6" s="2">
        <v>11</v>
      </c>
      <c r="D6" s="2">
        <v>141</v>
      </c>
      <c r="E6" s="2" t="s">
        <v>5</v>
      </c>
      <c r="F6" s="2" t="s">
        <v>5</v>
      </c>
      <c r="G6" s="2" t="s">
        <v>5</v>
      </c>
      <c r="H6" s="2">
        <v>2</v>
      </c>
      <c r="I6" s="2" t="s">
        <v>5</v>
      </c>
      <c r="J6" s="2" t="s">
        <v>5</v>
      </c>
      <c r="K6" s="5" t="s">
        <v>5</v>
      </c>
      <c r="L6" s="2" t="s">
        <v>5</v>
      </c>
      <c r="M6" s="29" t="s">
        <v>5</v>
      </c>
      <c r="N6" s="101">
        <f t="shared" si="0"/>
        <v>229</v>
      </c>
    </row>
    <row r="7" spans="1:14" x14ac:dyDescent="0.2">
      <c r="A7" s="67" t="s">
        <v>6</v>
      </c>
      <c r="B7" s="10">
        <v>269</v>
      </c>
      <c r="C7" s="2">
        <v>14</v>
      </c>
      <c r="D7" s="2">
        <v>388</v>
      </c>
      <c r="E7" s="2" t="s">
        <v>5</v>
      </c>
      <c r="F7" s="2" t="s">
        <v>5</v>
      </c>
      <c r="G7" s="2" t="s">
        <v>5</v>
      </c>
      <c r="H7" s="2">
        <v>2</v>
      </c>
      <c r="I7" s="2" t="s">
        <v>5</v>
      </c>
      <c r="J7" s="2">
        <v>2</v>
      </c>
      <c r="K7" s="5" t="s">
        <v>5</v>
      </c>
      <c r="L7" s="2">
        <v>1</v>
      </c>
      <c r="M7" s="29">
        <v>4</v>
      </c>
      <c r="N7" s="101">
        <f t="shared" si="0"/>
        <v>680</v>
      </c>
    </row>
    <row r="8" spans="1:14" x14ac:dyDescent="0.2">
      <c r="A8" s="67" t="s">
        <v>7</v>
      </c>
      <c r="B8" s="10">
        <v>14</v>
      </c>
      <c r="C8" s="2">
        <v>2</v>
      </c>
      <c r="D8" s="2">
        <v>65</v>
      </c>
      <c r="E8" s="2" t="s">
        <v>5</v>
      </c>
      <c r="F8" s="2" t="s">
        <v>5</v>
      </c>
      <c r="G8" s="2" t="s">
        <v>5</v>
      </c>
      <c r="H8" s="2" t="s">
        <v>5</v>
      </c>
      <c r="I8" s="2" t="s">
        <v>5</v>
      </c>
      <c r="J8" s="2" t="s">
        <v>5</v>
      </c>
      <c r="K8" s="5" t="s">
        <v>5</v>
      </c>
      <c r="L8" s="2" t="s">
        <v>5</v>
      </c>
      <c r="M8" s="29">
        <v>6</v>
      </c>
      <c r="N8" s="101">
        <f t="shared" si="0"/>
        <v>87</v>
      </c>
    </row>
    <row r="9" spans="1:14" x14ac:dyDescent="0.2">
      <c r="A9" s="67" t="s">
        <v>91</v>
      </c>
      <c r="B9" s="10">
        <v>2</v>
      </c>
      <c r="C9" s="2">
        <v>2</v>
      </c>
      <c r="D9" s="2">
        <v>805</v>
      </c>
      <c r="E9" s="2" t="s">
        <v>5</v>
      </c>
      <c r="F9" s="2" t="s">
        <v>5</v>
      </c>
      <c r="G9" s="2" t="s">
        <v>5</v>
      </c>
      <c r="H9" s="2" t="s">
        <v>5</v>
      </c>
      <c r="I9" s="2" t="s">
        <v>5</v>
      </c>
      <c r="J9" s="2" t="s">
        <v>5</v>
      </c>
      <c r="K9" s="5" t="s">
        <v>5</v>
      </c>
      <c r="L9" s="2" t="s">
        <v>5</v>
      </c>
      <c r="M9" s="29" t="s">
        <v>5</v>
      </c>
      <c r="N9" s="101">
        <f t="shared" si="0"/>
        <v>809</v>
      </c>
    </row>
    <row r="10" spans="1:14" x14ac:dyDescent="0.2">
      <c r="A10" s="67" t="s">
        <v>92</v>
      </c>
      <c r="B10" s="10">
        <v>29</v>
      </c>
      <c r="C10" s="2">
        <v>9</v>
      </c>
      <c r="D10" s="2">
        <v>128</v>
      </c>
      <c r="E10" s="2" t="s">
        <v>5</v>
      </c>
      <c r="F10" s="2" t="s">
        <v>5</v>
      </c>
      <c r="G10" s="2" t="s">
        <v>5</v>
      </c>
      <c r="H10" s="2">
        <v>13</v>
      </c>
      <c r="I10" s="2" t="s">
        <v>5</v>
      </c>
      <c r="J10" s="2" t="s">
        <v>5</v>
      </c>
      <c r="K10" s="5" t="s">
        <v>5</v>
      </c>
      <c r="L10" s="2" t="s">
        <v>5</v>
      </c>
      <c r="M10" s="29">
        <v>1</v>
      </c>
      <c r="N10" s="101">
        <f t="shared" si="0"/>
        <v>180</v>
      </c>
    </row>
    <row r="11" spans="1:14" x14ac:dyDescent="0.2">
      <c r="A11" s="67" t="s">
        <v>8</v>
      </c>
      <c r="B11" s="10">
        <v>857</v>
      </c>
      <c r="C11" s="2">
        <v>565</v>
      </c>
      <c r="D11" s="2">
        <v>1733</v>
      </c>
      <c r="E11" s="2" t="s">
        <v>5</v>
      </c>
      <c r="F11" s="2" t="s">
        <v>5</v>
      </c>
      <c r="G11" s="2">
        <v>1</v>
      </c>
      <c r="H11" s="2">
        <v>6</v>
      </c>
      <c r="I11" s="2" t="s">
        <v>5</v>
      </c>
      <c r="J11" s="2">
        <v>3</v>
      </c>
      <c r="K11" s="5">
        <v>4</v>
      </c>
      <c r="L11" s="2">
        <v>12</v>
      </c>
      <c r="M11" s="29">
        <v>293</v>
      </c>
      <c r="N11" s="101">
        <f t="shared" si="0"/>
        <v>3474</v>
      </c>
    </row>
    <row r="12" spans="1:14" x14ac:dyDescent="0.2">
      <c r="A12" s="67" t="s">
        <v>93</v>
      </c>
      <c r="B12" s="10">
        <v>82</v>
      </c>
      <c r="C12" s="2">
        <v>6</v>
      </c>
      <c r="D12" s="2">
        <v>148</v>
      </c>
      <c r="E12" s="2" t="s">
        <v>5</v>
      </c>
      <c r="F12" s="2" t="s">
        <v>5</v>
      </c>
      <c r="G12" s="2">
        <v>5</v>
      </c>
      <c r="H12" s="2">
        <v>13</v>
      </c>
      <c r="I12" s="2" t="s">
        <v>5</v>
      </c>
      <c r="J12" s="2" t="s">
        <v>5</v>
      </c>
      <c r="K12" s="5" t="s">
        <v>5</v>
      </c>
      <c r="L12" s="2" t="s">
        <v>5</v>
      </c>
      <c r="M12" s="29" t="s">
        <v>5</v>
      </c>
      <c r="N12" s="101">
        <f t="shared" si="0"/>
        <v>254</v>
      </c>
    </row>
    <row r="13" spans="1:14" x14ac:dyDescent="0.2">
      <c r="A13" s="67" t="s">
        <v>137</v>
      </c>
      <c r="B13" s="10">
        <v>122</v>
      </c>
      <c r="C13" s="2" t="s">
        <v>5</v>
      </c>
      <c r="D13" s="2" t="s">
        <v>5</v>
      </c>
      <c r="E13" s="2">
        <v>213</v>
      </c>
      <c r="F13" s="2">
        <v>1130</v>
      </c>
      <c r="G13" s="2" t="s">
        <v>5</v>
      </c>
      <c r="H13" s="2" t="s">
        <v>5</v>
      </c>
      <c r="I13" s="2" t="s">
        <v>5</v>
      </c>
      <c r="J13" s="2" t="s">
        <v>5</v>
      </c>
      <c r="K13" s="5" t="s">
        <v>5</v>
      </c>
      <c r="L13" s="2" t="s">
        <v>5</v>
      </c>
      <c r="M13" s="29" t="s">
        <v>5</v>
      </c>
      <c r="N13" s="101">
        <f t="shared" si="0"/>
        <v>1465</v>
      </c>
    </row>
    <row r="14" spans="1:14" x14ac:dyDescent="0.2">
      <c r="A14" s="67" t="s">
        <v>9</v>
      </c>
      <c r="B14" s="10">
        <v>78</v>
      </c>
      <c r="C14" s="2">
        <v>26</v>
      </c>
      <c r="D14" s="2">
        <v>699</v>
      </c>
      <c r="E14" s="2" t="s">
        <v>5</v>
      </c>
      <c r="F14" s="2" t="s">
        <v>5</v>
      </c>
      <c r="G14" s="2">
        <v>1</v>
      </c>
      <c r="H14" s="2">
        <v>4</v>
      </c>
      <c r="I14" s="2" t="s">
        <v>5</v>
      </c>
      <c r="J14" s="2" t="s">
        <v>5</v>
      </c>
      <c r="K14" s="5" t="s">
        <v>5</v>
      </c>
      <c r="L14" s="2" t="s">
        <v>5</v>
      </c>
      <c r="M14" s="29">
        <v>8</v>
      </c>
      <c r="N14" s="101">
        <f t="shared" si="0"/>
        <v>816</v>
      </c>
    </row>
    <row r="15" spans="1:14" x14ac:dyDescent="0.2">
      <c r="A15" s="67" t="s">
        <v>252</v>
      </c>
      <c r="B15" s="10">
        <v>76</v>
      </c>
      <c r="C15" s="2">
        <v>8</v>
      </c>
      <c r="D15" s="2">
        <v>92</v>
      </c>
      <c r="E15" s="2" t="s">
        <v>5</v>
      </c>
      <c r="F15" s="2" t="s">
        <v>5</v>
      </c>
      <c r="G15" s="2" t="s">
        <v>5</v>
      </c>
      <c r="H15" s="2">
        <v>5</v>
      </c>
      <c r="I15" s="2" t="s">
        <v>5</v>
      </c>
      <c r="J15" s="2" t="s">
        <v>5</v>
      </c>
      <c r="K15" s="5" t="s">
        <v>5</v>
      </c>
      <c r="L15" s="2" t="s">
        <v>5</v>
      </c>
      <c r="M15" s="29">
        <v>2</v>
      </c>
      <c r="N15" s="101">
        <f t="shared" si="0"/>
        <v>183</v>
      </c>
    </row>
    <row r="16" spans="1:14" x14ac:dyDescent="0.2">
      <c r="A16" s="67" t="s">
        <v>193</v>
      </c>
      <c r="B16" s="10" t="s">
        <v>5</v>
      </c>
      <c r="C16" s="2" t="s">
        <v>5</v>
      </c>
      <c r="D16" s="2">
        <v>5</v>
      </c>
      <c r="E16" s="2" t="s">
        <v>5</v>
      </c>
      <c r="F16" s="2" t="s">
        <v>5</v>
      </c>
      <c r="G16" s="2" t="s">
        <v>5</v>
      </c>
      <c r="H16" s="2" t="s">
        <v>5</v>
      </c>
      <c r="I16" s="2" t="s">
        <v>5</v>
      </c>
      <c r="J16" s="2" t="s">
        <v>5</v>
      </c>
      <c r="K16" s="5" t="s">
        <v>5</v>
      </c>
      <c r="L16" s="2" t="s">
        <v>5</v>
      </c>
      <c r="M16" s="29" t="s">
        <v>5</v>
      </c>
      <c r="N16" s="101">
        <f t="shared" si="0"/>
        <v>5</v>
      </c>
    </row>
    <row r="17" spans="1:14" x14ac:dyDescent="0.2">
      <c r="A17" s="67" t="s">
        <v>10</v>
      </c>
      <c r="B17" s="10">
        <v>50</v>
      </c>
      <c r="C17" s="2">
        <v>47</v>
      </c>
      <c r="D17" s="2">
        <v>798</v>
      </c>
      <c r="E17" s="2" t="s">
        <v>5</v>
      </c>
      <c r="F17" s="2" t="s">
        <v>5</v>
      </c>
      <c r="G17" s="2" t="s">
        <v>5</v>
      </c>
      <c r="H17" s="2">
        <v>1</v>
      </c>
      <c r="I17" s="2" t="s">
        <v>5</v>
      </c>
      <c r="J17" s="2">
        <v>6</v>
      </c>
      <c r="K17" s="5">
        <v>1</v>
      </c>
      <c r="L17" s="2">
        <v>8</v>
      </c>
      <c r="M17" s="29">
        <v>2</v>
      </c>
      <c r="N17" s="101">
        <f t="shared" si="0"/>
        <v>913</v>
      </c>
    </row>
    <row r="18" spans="1:14" x14ac:dyDescent="0.2">
      <c r="A18" s="67" t="s">
        <v>138</v>
      </c>
      <c r="B18" s="10">
        <v>41</v>
      </c>
      <c r="C18" s="2" t="s">
        <v>5</v>
      </c>
      <c r="D18" s="2" t="s">
        <v>5</v>
      </c>
      <c r="E18" s="2">
        <v>168</v>
      </c>
      <c r="F18" s="2">
        <v>1130</v>
      </c>
      <c r="G18" s="2" t="s">
        <v>5</v>
      </c>
      <c r="H18" s="2" t="s">
        <v>5</v>
      </c>
      <c r="I18" s="2" t="s">
        <v>5</v>
      </c>
      <c r="J18" s="2" t="s">
        <v>5</v>
      </c>
      <c r="K18" s="5" t="s">
        <v>5</v>
      </c>
      <c r="L18" s="2" t="s">
        <v>5</v>
      </c>
      <c r="M18" s="29" t="s">
        <v>5</v>
      </c>
      <c r="N18" s="101">
        <f t="shared" si="0"/>
        <v>1339</v>
      </c>
    </row>
    <row r="19" spans="1:14" x14ac:dyDescent="0.2">
      <c r="A19" s="67" t="s">
        <v>179</v>
      </c>
      <c r="B19" s="10">
        <v>1</v>
      </c>
      <c r="C19" s="2" t="s">
        <v>5</v>
      </c>
      <c r="D19" s="2">
        <v>2</v>
      </c>
      <c r="E19" s="2" t="s">
        <v>5</v>
      </c>
      <c r="F19" s="2" t="s">
        <v>5</v>
      </c>
      <c r="G19" s="2" t="s">
        <v>5</v>
      </c>
      <c r="H19" s="2" t="s">
        <v>5</v>
      </c>
      <c r="I19" s="2" t="s">
        <v>5</v>
      </c>
      <c r="J19" s="2" t="s">
        <v>5</v>
      </c>
      <c r="K19" s="5" t="s">
        <v>5</v>
      </c>
      <c r="L19" s="2" t="s">
        <v>5</v>
      </c>
      <c r="M19" s="29" t="s">
        <v>5</v>
      </c>
      <c r="N19" s="101">
        <f t="shared" si="0"/>
        <v>3</v>
      </c>
    </row>
    <row r="20" spans="1:14" x14ac:dyDescent="0.2">
      <c r="A20" s="67" t="s">
        <v>94</v>
      </c>
      <c r="B20" s="10">
        <v>3</v>
      </c>
      <c r="C20" s="2" t="s">
        <v>5</v>
      </c>
      <c r="D20" s="2">
        <v>4</v>
      </c>
      <c r="E20" s="2" t="s">
        <v>5</v>
      </c>
      <c r="F20" s="2" t="s">
        <v>5</v>
      </c>
      <c r="G20" s="2" t="s">
        <v>5</v>
      </c>
      <c r="H20" s="2" t="s">
        <v>5</v>
      </c>
      <c r="I20" s="2" t="s">
        <v>5</v>
      </c>
      <c r="J20" s="2" t="s">
        <v>5</v>
      </c>
      <c r="K20" s="5" t="s">
        <v>5</v>
      </c>
      <c r="L20" s="2" t="s">
        <v>5</v>
      </c>
      <c r="M20" s="29" t="s">
        <v>5</v>
      </c>
      <c r="N20" s="101">
        <f t="shared" si="0"/>
        <v>7</v>
      </c>
    </row>
    <row r="21" spans="1:14" x14ac:dyDescent="0.2">
      <c r="A21" s="67" t="s">
        <v>11</v>
      </c>
      <c r="B21" s="10">
        <v>264</v>
      </c>
      <c r="C21" s="2">
        <v>9</v>
      </c>
      <c r="D21" s="2">
        <v>51</v>
      </c>
      <c r="E21" s="2" t="s">
        <v>5</v>
      </c>
      <c r="F21" s="2" t="s">
        <v>5</v>
      </c>
      <c r="G21" s="2" t="s">
        <v>5</v>
      </c>
      <c r="H21" s="2">
        <v>1</v>
      </c>
      <c r="I21" s="2" t="s">
        <v>5</v>
      </c>
      <c r="J21" s="2">
        <v>54</v>
      </c>
      <c r="K21" s="5">
        <v>3</v>
      </c>
      <c r="L21" s="2">
        <v>21</v>
      </c>
      <c r="M21" s="29">
        <v>20</v>
      </c>
      <c r="N21" s="101">
        <f t="shared" si="0"/>
        <v>423</v>
      </c>
    </row>
    <row r="22" spans="1:14" x14ac:dyDescent="0.2">
      <c r="A22" s="67" t="s">
        <v>12</v>
      </c>
      <c r="B22" s="10">
        <v>1</v>
      </c>
      <c r="C22" s="2" t="s">
        <v>5</v>
      </c>
      <c r="D22" s="2" t="s">
        <v>5</v>
      </c>
      <c r="E22" s="2" t="s">
        <v>5</v>
      </c>
      <c r="F22" s="2" t="s">
        <v>5</v>
      </c>
      <c r="G22" s="2" t="s">
        <v>5</v>
      </c>
      <c r="H22" s="2" t="s">
        <v>5</v>
      </c>
      <c r="I22" s="2" t="s">
        <v>5</v>
      </c>
      <c r="J22" s="2" t="s">
        <v>5</v>
      </c>
      <c r="K22" s="5" t="s">
        <v>5</v>
      </c>
      <c r="L22" s="2" t="s">
        <v>5</v>
      </c>
      <c r="M22" s="29" t="s">
        <v>5</v>
      </c>
      <c r="N22" s="101">
        <f t="shared" si="0"/>
        <v>1</v>
      </c>
    </row>
    <row r="23" spans="1:14" x14ac:dyDescent="0.2">
      <c r="A23" s="67" t="s">
        <v>13</v>
      </c>
      <c r="B23" s="10">
        <v>10746</v>
      </c>
      <c r="C23" s="2">
        <v>528</v>
      </c>
      <c r="D23" s="2">
        <v>3864</v>
      </c>
      <c r="E23" s="2" t="s">
        <v>5</v>
      </c>
      <c r="F23" s="2" t="s">
        <v>5</v>
      </c>
      <c r="G23" s="2">
        <v>11</v>
      </c>
      <c r="H23" s="2">
        <v>28</v>
      </c>
      <c r="I23" s="2">
        <v>1</v>
      </c>
      <c r="J23" s="2">
        <v>108</v>
      </c>
      <c r="K23" s="5">
        <v>5</v>
      </c>
      <c r="L23" s="2">
        <v>2</v>
      </c>
      <c r="M23" s="29">
        <v>46</v>
      </c>
      <c r="N23" s="101">
        <f t="shared" si="0"/>
        <v>15339</v>
      </c>
    </row>
    <row r="24" spans="1:14" x14ac:dyDescent="0.2">
      <c r="A24" s="67" t="s">
        <v>95</v>
      </c>
      <c r="B24" s="10">
        <v>10</v>
      </c>
      <c r="C24" s="2">
        <v>2</v>
      </c>
      <c r="D24" s="2">
        <v>18</v>
      </c>
      <c r="E24" s="2" t="s">
        <v>5</v>
      </c>
      <c r="F24" s="2" t="s">
        <v>5</v>
      </c>
      <c r="G24" s="2" t="s">
        <v>5</v>
      </c>
      <c r="H24" s="2" t="s">
        <v>5</v>
      </c>
      <c r="I24" s="2" t="s">
        <v>5</v>
      </c>
      <c r="J24" s="2" t="s">
        <v>5</v>
      </c>
      <c r="K24" s="5" t="s">
        <v>5</v>
      </c>
      <c r="L24" s="2" t="s">
        <v>5</v>
      </c>
      <c r="M24" s="29" t="s">
        <v>5</v>
      </c>
      <c r="N24" s="101">
        <f t="shared" si="0"/>
        <v>30</v>
      </c>
    </row>
    <row r="25" spans="1:14" x14ac:dyDescent="0.2">
      <c r="A25" s="67" t="s">
        <v>203</v>
      </c>
      <c r="B25" s="10">
        <v>58</v>
      </c>
      <c r="C25" s="2">
        <v>12</v>
      </c>
      <c r="D25" s="2">
        <v>62</v>
      </c>
      <c r="E25" s="2" t="s">
        <v>5</v>
      </c>
      <c r="F25" s="2" t="s">
        <v>5</v>
      </c>
      <c r="G25" s="2" t="s">
        <v>5</v>
      </c>
      <c r="H25" s="2">
        <v>5</v>
      </c>
      <c r="I25" s="2" t="s">
        <v>5</v>
      </c>
      <c r="J25" s="2">
        <v>6</v>
      </c>
      <c r="K25" s="5" t="s">
        <v>5</v>
      </c>
      <c r="L25" s="2" t="s">
        <v>5</v>
      </c>
      <c r="M25" s="29" t="s">
        <v>5</v>
      </c>
      <c r="N25" s="101">
        <f t="shared" si="0"/>
        <v>143</v>
      </c>
    </row>
    <row r="26" spans="1:14" x14ac:dyDescent="0.2">
      <c r="A26" s="67" t="s">
        <v>126</v>
      </c>
      <c r="B26" s="10">
        <v>1</v>
      </c>
      <c r="C26" s="2" t="s">
        <v>5</v>
      </c>
      <c r="D26" s="2">
        <v>1</v>
      </c>
      <c r="E26" s="2" t="s">
        <v>5</v>
      </c>
      <c r="F26" s="2" t="s">
        <v>5</v>
      </c>
      <c r="G26" s="2" t="s">
        <v>5</v>
      </c>
      <c r="H26" s="2" t="s">
        <v>5</v>
      </c>
      <c r="I26" s="2" t="s">
        <v>5</v>
      </c>
      <c r="J26" s="2" t="s">
        <v>5</v>
      </c>
      <c r="K26" s="5" t="s">
        <v>5</v>
      </c>
      <c r="L26" s="2" t="s">
        <v>5</v>
      </c>
      <c r="M26" s="29" t="s">
        <v>5</v>
      </c>
      <c r="N26" s="101">
        <f t="shared" si="0"/>
        <v>2</v>
      </c>
    </row>
    <row r="27" spans="1:14" x14ac:dyDescent="0.2">
      <c r="A27" s="67" t="s">
        <v>96</v>
      </c>
      <c r="B27" s="10">
        <v>92</v>
      </c>
      <c r="C27" s="2">
        <v>25</v>
      </c>
      <c r="D27" s="2">
        <v>568</v>
      </c>
      <c r="E27" s="2" t="s">
        <v>5</v>
      </c>
      <c r="F27" s="2" t="s">
        <v>5</v>
      </c>
      <c r="G27" s="2" t="s">
        <v>5</v>
      </c>
      <c r="H27" s="2">
        <v>32</v>
      </c>
      <c r="I27" s="2" t="s">
        <v>5</v>
      </c>
      <c r="J27" s="2" t="s">
        <v>5</v>
      </c>
      <c r="K27" s="5" t="s">
        <v>5</v>
      </c>
      <c r="L27" s="2" t="s">
        <v>5</v>
      </c>
      <c r="M27" s="29" t="s">
        <v>5</v>
      </c>
      <c r="N27" s="101">
        <f t="shared" si="0"/>
        <v>717</v>
      </c>
    </row>
    <row r="28" spans="1:14" x14ac:dyDescent="0.2">
      <c r="A28" s="67" t="s">
        <v>14</v>
      </c>
      <c r="B28" s="10">
        <v>427</v>
      </c>
      <c r="C28" s="2" t="s">
        <v>5</v>
      </c>
      <c r="D28" s="2" t="s">
        <v>5</v>
      </c>
      <c r="E28" s="2">
        <v>546</v>
      </c>
      <c r="F28" s="2">
        <v>4203</v>
      </c>
      <c r="G28" s="2" t="s">
        <v>5</v>
      </c>
      <c r="H28" s="2" t="s">
        <v>5</v>
      </c>
      <c r="I28" s="2" t="s">
        <v>5</v>
      </c>
      <c r="J28" s="2" t="s">
        <v>5</v>
      </c>
      <c r="K28" s="5">
        <v>2</v>
      </c>
      <c r="L28" s="2" t="s">
        <v>5</v>
      </c>
      <c r="M28" s="29" t="s">
        <v>5</v>
      </c>
      <c r="N28" s="101">
        <f t="shared" si="0"/>
        <v>5178</v>
      </c>
    </row>
    <row r="29" spans="1:14" x14ac:dyDescent="0.2">
      <c r="A29" s="67" t="s">
        <v>326</v>
      </c>
      <c r="B29" s="10">
        <v>1</v>
      </c>
      <c r="C29" s="2">
        <v>1</v>
      </c>
      <c r="D29" s="2">
        <v>4</v>
      </c>
      <c r="E29" s="2" t="s">
        <v>5</v>
      </c>
      <c r="F29" s="2" t="s">
        <v>5</v>
      </c>
      <c r="G29" s="2" t="s">
        <v>5</v>
      </c>
      <c r="H29" s="2" t="s">
        <v>5</v>
      </c>
      <c r="I29" s="2" t="s">
        <v>5</v>
      </c>
      <c r="J29" s="2" t="s">
        <v>5</v>
      </c>
      <c r="K29" s="5" t="s">
        <v>5</v>
      </c>
      <c r="L29" s="2" t="s">
        <v>5</v>
      </c>
      <c r="M29" s="29" t="s">
        <v>5</v>
      </c>
      <c r="N29" s="101">
        <f t="shared" si="0"/>
        <v>6</v>
      </c>
    </row>
    <row r="30" spans="1:14" x14ac:dyDescent="0.2">
      <c r="A30" s="67" t="s">
        <v>15</v>
      </c>
      <c r="B30" s="10">
        <v>3</v>
      </c>
      <c r="C30" s="2" t="s">
        <v>5</v>
      </c>
      <c r="D30" s="2">
        <v>2</v>
      </c>
      <c r="E30" s="2" t="s">
        <v>5</v>
      </c>
      <c r="F30" s="2" t="s">
        <v>5</v>
      </c>
      <c r="G30" s="2" t="s">
        <v>5</v>
      </c>
      <c r="H30" s="2" t="s">
        <v>5</v>
      </c>
      <c r="I30" s="2" t="s">
        <v>5</v>
      </c>
      <c r="J30" s="2" t="s">
        <v>5</v>
      </c>
      <c r="K30" s="5" t="s">
        <v>5</v>
      </c>
      <c r="L30" s="2" t="s">
        <v>5</v>
      </c>
      <c r="M30" s="29" t="s">
        <v>5</v>
      </c>
      <c r="N30" s="101">
        <f t="shared" si="0"/>
        <v>5</v>
      </c>
    </row>
    <row r="31" spans="1:14" x14ac:dyDescent="0.2">
      <c r="A31" s="67" t="s">
        <v>97</v>
      </c>
      <c r="B31" s="10">
        <v>29</v>
      </c>
      <c r="C31" s="2">
        <v>6</v>
      </c>
      <c r="D31" s="2">
        <v>56</v>
      </c>
      <c r="E31" s="2" t="s">
        <v>5</v>
      </c>
      <c r="F31" s="2" t="s">
        <v>5</v>
      </c>
      <c r="G31" s="2" t="s">
        <v>5</v>
      </c>
      <c r="H31" s="2" t="s">
        <v>5</v>
      </c>
      <c r="I31" s="2" t="s">
        <v>5</v>
      </c>
      <c r="J31" s="2" t="s">
        <v>5</v>
      </c>
      <c r="K31" s="5" t="s">
        <v>5</v>
      </c>
      <c r="L31" s="2" t="s">
        <v>5</v>
      </c>
      <c r="M31" s="29">
        <v>1</v>
      </c>
      <c r="N31" s="101">
        <f t="shared" si="0"/>
        <v>92</v>
      </c>
    </row>
    <row r="32" spans="1:14" x14ac:dyDescent="0.2">
      <c r="A32" s="67" t="s">
        <v>16</v>
      </c>
      <c r="B32" s="10">
        <v>632</v>
      </c>
      <c r="C32" s="2">
        <v>1106</v>
      </c>
      <c r="D32" s="2">
        <v>7025</v>
      </c>
      <c r="E32" s="2" t="s">
        <v>5</v>
      </c>
      <c r="F32" s="2" t="s">
        <v>5</v>
      </c>
      <c r="G32" s="2" t="s">
        <v>5</v>
      </c>
      <c r="H32" s="2">
        <v>47</v>
      </c>
      <c r="I32" s="2" t="s">
        <v>5</v>
      </c>
      <c r="J32" s="2">
        <v>14</v>
      </c>
      <c r="K32" s="5" t="s">
        <v>5</v>
      </c>
      <c r="L32" s="2">
        <v>3</v>
      </c>
      <c r="M32" s="29">
        <v>4</v>
      </c>
      <c r="N32" s="101">
        <f t="shared" si="0"/>
        <v>8831</v>
      </c>
    </row>
    <row r="33" spans="1:14" x14ac:dyDescent="0.2">
      <c r="A33" s="67" t="s">
        <v>98</v>
      </c>
      <c r="B33" s="10">
        <v>111</v>
      </c>
      <c r="C33" s="2">
        <v>4</v>
      </c>
      <c r="D33" s="2" t="s">
        <v>5</v>
      </c>
      <c r="E33" s="2">
        <v>37</v>
      </c>
      <c r="F33" s="2">
        <v>560</v>
      </c>
      <c r="G33" s="2" t="s">
        <v>5</v>
      </c>
      <c r="H33" s="2" t="s">
        <v>5</v>
      </c>
      <c r="I33" s="2" t="s">
        <v>5</v>
      </c>
      <c r="J33" s="2" t="s">
        <v>5</v>
      </c>
      <c r="K33" s="5" t="s">
        <v>5</v>
      </c>
      <c r="L33" s="2" t="s">
        <v>5</v>
      </c>
      <c r="M33" s="29" t="s">
        <v>5</v>
      </c>
      <c r="N33" s="101">
        <f t="shared" si="0"/>
        <v>712</v>
      </c>
    </row>
    <row r="34" spans="1:14" x14ac:dyDescent="0.2">
      <c r="A34" s="67" t="s">
        <v>156</v>
      </c>
      <c r="B34" s="10">
        <v>8</v>
      </c>
      <c r="C34" s="2" t="s">
        <v>5</v>
      </c>
      <c r="D34" s="2" t="s">
        <v>5</v>
      </c>
      <c r="E34" s="2">
        <v>6</v>
      </c>
      <c r="F34" s="2">
        <v>71</v>
      </c>
      <c r="G34" s="2" t="s">
        <v>5</v>
      </c>
      <c r="H34" s="2" t="s">
        <v>5</v>
      </c>
      <c r="I34" s="2" t="s">
        <v>5</v>
      </c>
      <c r="J34" s="2" t="s">
        <v>5</v>
      </c>
      <c r="K34" s="5" t="s">
        <v>5</v>
      </c>
      <c r="L34" s="2" t="s">
        <v>5</v>
      </c>
      <c r="M34" s="29" t="s">
        <v>5</v>
      </c>
      <c r="N34" s="101">
        <f t="shared" si="0"/>
        <v>85</v>
      </c>
    </row>
    <row r="35" spans="1:14" x14ac:dyDescent="0.2">
      <c r="A35" s="67" t="s">
        <v>127</v>
      </c>
      <c r="B35" s="10" t="s">
        <v>5</v>
      </c>
      <c r="C35" s="2" t="s">
        <v>5</v>
      </c>
      <c r="D35" s="2">
        <v>1</v>
      </c>
      <c r="E35" s="2" t="s">
        <v>5</v>
      </c>
      <c r="F35" s="2" t="s">
        <v>5</v>
      </c>
      <c r="G35" s="2" t="s">
        <v>5</v>
      </c>
      <c r="H35" s="2" t="s">
        <v>5</v>
      </c>
      <c r="I35" s="2" t="s">
        <v>5</v>
      </c>
      <c r="J35" s="2" t="s">
        <v>5</v>
      </c>
      <c r="K35" s="5" t="s">
        <v>5</v>
      </c>
      <c r="L35" s="2" t="s">
        <v>5</v>
      </c>
      <c r="M35" s="29" t="s">
        <v>5</v>
      </c>
      <c r="N35" s="101">
        <f t="shared" si="0"/>
        <v>1</v>
      </c>
    </row>
    <row r="36" spans="1:14" x14ac:dyDescent="0.2">
      <c r="A36" s="67" t="s">
        <v>80</v>
      </c>
      <c r="B36" s="10">
        <v>21</v>
      </c>
      <c r="C36" s="2">
        <v>9</v>
      </c>
      <c r="D36" s="2">
        <v>45</v>
      </c>
      <c r="E36" s="2" t="s">
        <v>5</v>
      </c>
      <c r="F36" s="2" t="s">
        <v>5</v>
      </c>
      <c r="G36" s="2" t="s">
        <v>5</v>
      </c>
      <c r="H36" s="2">
        <v>1</v>
      </c>
      <c r="I36" s="2" t="s">
        <v>5</v>
      </c>
      <c r="J36" s="2" t="s">
        <v>5</v>
      </c>
      <c r="K36" s="5" t="s">
        <v>5</v>
      </c>
      <c r="L36" s="2" t="s">
        <v>5</v>
      </c>
      <c r="M36" s="29" t="s">
        <v>5</v>
      </c>
      <c r="N36" s="101">
        <f t="shared" si="0"/>
        <v>76</v>
      </c>
    </row>
    <row r="37" spans="1:14" x14ac:dyDescent="0.2">
      <c r="A37" s="67" t="s">
        <v>139</v>
      </c>
      <c r="B37" s="10">
        <v>336</v>
      </c>
      <c r="C37" s="2" t="s">
        <v>5</v>
      </c>
      <c r="D37" s="2" t="s">
        <v>5</v>
      </c>
      <c r="E37" s="2">
        <v>262</v>
      </c>
      <c r="F37" s="2">
        <v>1755</v>
      </c>
      <c r="G37" s="2" t="s">
        <v>5</v>
      </c>
      <c r="H37" s="2" t="s">
        <v>5</v>
      </c>
      <c r="I37" s="2" t="s">
        <v>5</v>
      </c>
      <c r="J37" s="2" t="s">
        <v>5</v>
      </c>
      <c r="K37" s="5" t="s">
        <v>5</v>
      </c>
      <c r="L37" s="2" t="s">
        <v>5</v>
      </c>
      <c r="M37" s="29" t="s">
        <v>5</v>
      </c>
      <c r="N37" s="101">
        <f t="shared" si="0"/>
        <v>2353</v>
      </c>
    </row>
    <row r="38" spans="1:14" x14ac:dyDescent="0.2">
      <c r="A38" s="67" t="s">
        <v>162</v>
      </c>
      <c r="B38" s="10">
        <v>35</v>
      </c>
      <c r="C38" s="2" t="s">
        <v>5</v>
      </c>
      <c r="D38" s="2" t="s">
        <v>5</v>
      </c>
      <c r="E38" s="2">
        <v>182</v>
      </c>
      <c r="F38" s="2">
        <v>824</v>
      </c>
      <c r="G38" s="2" t="s">
        <v>5</v>
      </c>
      <c r="H38" s="2" t="s">
        <v>5</v>
      </c>
      <c r="I38" s="2" t="s">
        <v>5</v>
      </c>
      <c r="J38" s="2" t="s">
        <v>5</v>
      </c>
      <c r="K38" s="5" t="s">
        <v>5</v>
      </c>
      <c r="L38" s="2" t="s">
        <v>5</v>
      </c>
      <c r="M38" s="29" t="s">
        <v>5</v>
      </c>
      <c r="N38" s="101">
        <f t="shared" si="0"/>
        <v>1041</v>
      </c>
    </row>
    <row r="39" spans="1:14" x14ac:dyDescent="0.2">
      <c r="A39" s="67" t="s">
        <v>181</v>
      </c>
      <c r="B39" s="10">
        <v>6</v>
      </c>
      <c r="C39" s="2">
        <v>2</v>
      </c>
      <c r="D39" s="2">
        <v>15</v>
      </c>
      <c r="E39" s="2" t="s">
        <v>5</v>
      </c>
      <c r="F39" s="2" t="s">
        <v>5</v>
      </c>
      <c r="G39" s="2" t="s">
        <v>5</v>
      </c>
      <c r="H39" s="2">
        <v>1</v>
      </c>
      <c r="I39" s="2" t="s">
        <v>5</v>
      </c>
      <c r="J39" s="2">
        <v>2</v>
      </c>
      <c r="K39" s="5">
        <v>2</v>
      </c>
      <c r="L39" s="2" t="s">
        <v>5</v>
      </c>
      <c r="M39" s="29">
        <v>1</v>
      </c>
      <c r="N39" s="101">
        <f t="shared" si="0"/>
        <v>29</v>
      </c>
    </row>
    <row r="40" spans="1:14" x14ac:dyDescent="0.2">
      <c r="A40" s="67" t="s">
        <v>269</v>
      </c>
      <c r="B40" s="10" t="s">
        <v>5</v>
      </c>
      <c r="C40" s="2" t="s">
        <v>5</v>
      </c>
      <c r="D40" s="2">
        <v>4</v>
      </c>
      <c r="E40" s="2" t="s">
        <v>5</v>
      </c>
      <c r="F40" s="2" t="s">
        <v>5</v>
      </c>
      <c r="G40" s="2" t="s">
        <v>5</v>
      </c>
      <c r="H40" s="2" t="s">
        <v>5</v>
      </c>
      <c r="I40" s="2" t="s">
        <v>5</v>
      </c>
      <c r="J40" s="2" t="s">
        <v>5</v>
      </c>
      <c r="K40" s="5" t="s">
        <v>5</v>
      </c>
      <c r="L40" s="2" t="s">
        <v>5</v>
      </c>
      <c r="M40" s="29" t="s">
        <v>5</v>
      </c>
      <c r="N40" s="101">
        <f t="shared" si="0"/>
        <v>4</v>
      </c>
    </row>
    <row r="41" spans="1:14" x14ac:dyDescent="0.2">
      <c r="A41" s="67" t="s">
        <v>99</v>
      </c>
      <c r="B41" s="10">
        <v>11</v>
      </c>
      <c r="C41" s="2" t="s">
        <v>5</v>
      </c>
      <c r="D41" s="2">
        <v>25</v>
      </c>
      <c r="E41" s="2" t="s">
        <v>5</v>
      </c>
      <c r="F41" s="2" t="s">
        <v>5</v>
      </c>
      <c r="G41" s="2" t="s">
        <v>5</v>
      </c>
      <c r="H41" s="2" t="s">
        <v>5</v>
      </c>
      <c r="I41" s="2" t="s">
        <v>5</v>
      </c>
      <c r="J41" s="2" t="s">
        <v>5</v>
      </c>
      <c r="K41" s="5" t="s">
        <v>5</v>
      </c>
      <c r="L41" s="2" t="s">
        <v>5</v>
      </c>
      <c r="M41" s="29">
        <v>1</v>
      </c>
      <c r="N41" s="101">
        <f t="shared" si="0"/>
        <v>37</v>
      </c>
    </row>
    <row r="42" spans="1:14" x14ac:dyDescent="0.2">
      <c r="A42" s="67" t="s">
        <v>17</v>
      </c>
      <c r="B42" s="10">
        <v>384</v>
      </c>
      <c r="C42" s="2">
        <v>39</v>
      </c>
      <c r="D42" s="2">
        <v>780</v>
      </c>
      <c r="E42" s="2" t="s">
        <v>5</v>
      </c>
      <c r="F42" s="2" t="s">
        <v>5</v>
      </c>
      <c r="G42" s="2" t="s">
        <v>5</v>
      </c>
      <c r="H42" s="2">
        <v>9</v>
      </c>
      <c r="I42" s="2" t="s">
        <v>5</v>
      </c>
      <c r="J42" s="2">
        <v>40</v>
      </c>
      <c r="K42" s="5">
        <v>2</v>
      </c>
      <c r="L42" s="2" t="s">
        <v>5</v>
      </c>
      <c r="M42" s="29">
        <v>5</v>
      </c>
      <c r="N42" s="101">
        <f t="shared" si="0"/>
        <v>1259</v>
      </c>
    </row>
    <row r="43" spans="1:14" x14ac:dyDescent="0.2">
      <c r="A43" s="67" t="s">
        <v>100</v>
      </c>
      <c r="B43" s="10">
        <v>18</v>
      </c>
      <c r="C43" s="2" t="s">
        <v>5</v>
      </c>
      <c r="D43" s="2">
        <v>30</v>
      </c>
      <c r="E43" s="2" t="s">
        <v>5</v>
      </c>
      <c r="F43" s="2" t="s">
        <v>5</v>
      </c>
      <c r="G43" s="2" t="s">
        <v>5</v>
      </c>
      <c r="H43" s="2">
        <v>1</v>
      </c>
      <c r="I43" s="2" t="s">
        <v>5</v>
      </c>
      <c r="J43" s="2" t="s">
        <v>5</v>
      </c>
      <c r="K43" s="5" t="s">
        <v>5</v>
      </c>
      <c r="L43" s="2" t="s">
        <v>5</v>
      </c>
      <c r="M43" s="29" t="s">
        <v>5</v>
      </c>
      <c r="N43" s="101">
        <f t="shared" si="0"/>
        <v>49</v>
      </c>
    </row>
    <row r="44" spans="1:14" x14ac:dyDescent="0.2">
      <c r="A44" s="67" t="s">
        <v>18</v>
      </c>
      <c r="B44" s="10">
        <v>1</v>
      </c>
      <c r="C44" s="2" t="s">
        <v>5</v>
      </c>
      <c r="D44" s="2">
        <v>3</v>
      </c>
      <c r="E44" s="2" t="s">
        <v>5</v>
      </c>
      <c r="F44" s="2" t="s">
        <v>5</v>
      </c>
      <c r="G44" s="2" t="s">
        <v>5</v>
      </c>
      <c r="H44" s="2" t="s">
        <v>5</v>
      </c>
      <c r="I44" s="2" t="s">
        <v>5</v>
      </c>
      <c r="J44" s="2" t="s">
        <v>5</v>
      </c>
      <c r="K44" s="5">
        <v>8</v>
      </c>
      <c r="L44" s="2" t="s">
        <v>5</v>
      </c>
      <c r="M44" s="29" t="s">
        <v>5</v>
      </c>
      <c r="N44" s="101">
        <f t="shared" si="0"/>
        <v>12</v>
      </c>
    </row>
    <row r="45" spans="1:14" x14ac:dyDescent="0.2">
      <c r="A45" s="67" t="s">
        <v>163</v>
      </c>
      <c r="B45" s="10">
        <v>8</v>
      </c>
      <c r="C45" s="2" t="s">
        <v>5</v>
      </c>
      <c r="D45" s="2" t="s">
        <v>5</v>
      </c>
      <c r="E45" s="2">
        <v>22</v>
      </c>
      <c r="F45" s="2">
        <v>146</v>
      </c>
      <c r="G45" s="2" t="s">
        <v>5</v>
      </c>
      <c r="H45" s="2" t="s">
        <v>5</v>
      </c>
      <c r="I45" s="2" t="s">
        <v>5</v>
      </c>
      <c r="J45" s="2" t="s">
        <v>5</v>
      </c>
      <c r="K45" s="5" t="s">
        <v>5</v>
      </c>
      <c r="L45" s="2" t="s">
        <v>5</v>
      </c>
      <c r="M45" s="29" t="s">
        <v>5</v>
      </c>
      <c r="N45" s="101">
        <f t="shared" si="0"/>
        <v>176</v>
      </c>
    </row>
    <row r="46" spans="1:14" x14ac:dyDescent="0.2">
      <c r="A46" s="67" t="s">
        <v>19</v>
      </c>
      <c r="B46" s="10">
        <v>15</v>
      </c>
      <c r="C46" s="2">
        <v>3</v>
      </c>
      <c r="D46" s="2">
        <v>21</v>
      </c>
      <c r="E46" s="2" t="s">
        <v>5</v>
      </c>
      <c r="F46" s="2" t="s">
        <v>5</v>
      </c>
      <c r="G46" s="2" t="s">
        <v>5</v>
      </c>
      <c r="H46" s="2" t="s">
        <v>5</v>
      </c>
      <c r="I46" s="2" t="s">
        <v>5</v>
      </c>
      <c r="J46" s="2">
        <v>3</v>
      </c>
      <c r="K46" s="5" t="s">
        <v>5</v>
      </c>
      <c r="L46" s="2" t="s">
        <v>5</v>
      </c>
      <c r="M46" s="29" t="s">
        <v>5</v>
      </c>
      <c r="N46" s="101">
        <f t="shared" si="0"/>
        <v>42</v>
      </c>
    </row>
    <row r="47" spans="1:14" x14ac:dyDescent="0.2">
      <c r="A47" s="67" t="s">
        <v>210</v>
      </c>
      <c r="B47" s="10" t="s">
        <v>5</v>
      </c>
      <c r="C47" s="2" t="s">
        <v>5</v>
      </c>
      <c r="D47" s="2">
        <v>1</v>
      </c>
      <c r="E47" s="2" t="s">
        <v>5</v>
      </c>
      <c r="F47" s="2" t="s">
        <v>5</v>
      </c>
      <c r="G47" s="2" t="s">
        <v>5</v>
      </c>
      <c r="H47" s="2" t="s">
        <v>5</v>
      </c>
      <c r="I47" s="2" t="s">
        <v>5</v>
      </c>
      <c r="J47" s="2" t="s">
        <v>5</v>
      </c>
      <c r="K47" s="5" t="s">
        <v>5</v>
      </c>
      <c r="L47" s="2" t="s">
        <v>5</v>
      </c>
      <c r="M47" s="29" t="s">
        <v>5</v>
      </c>
      <c r="N47" s="101">
        <f t="shared" si="0"/>
        <v>1</v>
      </c>
    </row>
    <row r="48" spans="1:14" x14ac:dyDescent="0.2">
      <c r="A48" s="67" t="s">
        <v>81</v>
      </c>
      <c r="B48" s="10">
        <v>76</v>
      </c>
      <c r="C48" s="2">
        <v>58</v>
      </c>
      <c r="D48" s="2">
        <v>358</v>
      </c>
      <c r="E48" s="2" t="s">
        <v>5</v>
      </c>
      <c r="F48" s="2" t="s">
        <v>5</v>
      </c>
      <c r="G48" s="2" t="s">
        <v>5</v>
      </c>
      <c r="H48" s="2">
        <v>11</v>
      </c>
      <c r="I48" s="2" t="s">
        <v>5</v>
      </c>
      <c r="J48" s="2" t="s">
        <v>5</v>
      </c>
      <c r="K48" s="5" t="s">
        <v>5</v>
      </c>
      <c r="L48" s="2" t="s">
        <v>5</v>
      </c>
      <c r="M48" s="29">
        <v>2</v>
      </c>
      <c r="N48" s="101">
        <f t="shared" si="0"/>
        <v>505</v>
      </c>
    </row>
    <row r="49" spans="1:14" x14ac:dyDescent="0.2">
      <c r="A49" s="67" t="s">
        <v>140</v>
      </c>
      <c r="B49" s="10">
        <v>21</v>
      </c>
      <c r="C49" s="2" t="s">
        <v>5</v>
      </c>
      <c r="D49" s="2" t="s">
        <v>5</v>
      </c>
      <c r="E49" s="2">
        <v>43</v>
      </c>
      <c r="F49" s="2">
        <v>958</v>
      </c>
      <c r="G49" s="2" t="s">
        <v>5</v>
      </c>
      <c r="H49" s="2" t="s">
        <v>5</v>
      </c>
      <c r="I49" s="2" t="s">
        <v>5</v>
      </c>
      <c r="J49" s="2" t="s">
        <v>5</v>
      </c>
      <c r="K49" s="5" t="s">
        <v>5</v>
      </c>
      <c r="L49" s="2" t="s">
        <v>5</v>
      </c>
      <c r="M49" s="29" t="s">
        <v>5</v>
      </c>
      <c r="N49" s="101">
        <f t="shared" si="0"/>
        <v>1022</v>
      </c>
    </row>
    <row r="50" spans="1:14" x14ac:dyDescent="0.2">
      <c r="A50" s="67" t="s">
        <v>141</v>
      </c>
      <c r="B50" s="10">
        <v>168</v>
      </c>
      <c r="C50" s="2" t="s">
        <v>5</v>
      </c>
      <c r="D50" s="2" t="s">
        <v>5</v>
      </c>
      <c r="E50" s="2">
        <v>464</v>
      </c>
      <c r="F50" s="2">
        <v>5235</v>
      </c>
      <c r="G50" s="2" t="s">
        <v>5</v>
      </c>
      <c r="H50" s="2" t="s">
        <v>5</v>
      </c>
      <c r="I50" s="2" t="s">
        <v>5</v>
      </c>
      <c r="J50" s="2" t="s">
        <v>5</v>
      </c>
      <c r="K50" s="5" t="s">
        <v>5</v>
      </c>
      <c r="L50" s="2" t="s">
        <v>5</v>
      </c>
      <c r="M50" s="29" t="s">
        <v>5</v>
      </c>
      <c r="N50" s="101">
        <f t="shared" si="0"/>
        <v>5867</v>
      </c>
    </row>
    <row r="51" spans="1:14" x14ac:dyDescent="0.2">
      <c r="A51" s="67" t="s">
        <v>128</v>
      </c>
      <c r="B51" s="10" t="s">
        <v>5</v>
      </c>
      <c r="C51" s="2" t="s">
        <v>5</v>
      </c>
      <c r="D51" s="2">
        <v>3</v>
      </c>
      <c r="E51" s="2" t="s">
        <v>5</v>
      </c>
      <c r="F51" s="2" t="s">
        <v>5</v>
      </c>
      <c r="G51" s="2" t="s">
        <v>5</v>
      </c>
      <c r="H51" s="2" t="s">
        <v>5</v>
      </c>
      <c r="I51" s="2" t="s">
        <v>5</v>
      </c>
      <c r="J51" s="2" t="s">
        <v>5</v>
      </c>
      <c r="K51" s="5" t="s">
        <v>5</v>
      </c>
      <c r="L51" s="2" t="s">
        <v>5</v>
      </c>
      <c r="M51" s="29" t="s">
        <v>5</v>
      </c>
      <c r="N51" s="101">
        <f t="shared" si="0"/>
        <v>3</v>
      </c>
    </row>
    <row r="52" spans="1:14" x14ac:dyDescent="0.2">
      <c r="A52" s="67" t="s">
        <v>20</v>
      </c>
      <c r="B52" s="10">
        <v>12</v>
      </c>
      <c r="C52" s="2">
        <v>1</v>
      </c>
      <c r="D52" s="2">
        <v>16</v>
      </c>
      <c r="E52" s="2" t="s">
        <v>5</v>
      </c>
      <c r="F52" s="2" t="s">
        <v>5</v>
      </c>
      <c r="G52" s="2" t="s">
        <v>5</v>
      </c>
      <c r="H52" s="2" t="s">
        <v>5</v>
      </c>
      <c r="I52" s="2" t="s">
        <v>5</v>
      </c>
      <c r="J52" s="2" t="s">
        <v>5</v>
      </c>
      <c r="K52" s="5" t="s">
        <v>5</v>
      </c>
      <c r="L52" s="2">
        <v>1</v>
      </c>
      <c r="M52" s="29">
        <v>1</v>
      </c>
      <c r="N52" s="101">
        <f t="shared" si="0"/>
        <v>31</v>
      </c>
    </row>
    <row r="53" spans="1:14" x14ac:dyDescent="0.2">
      <c r="A53" s="67" t="s">
        <v>21</v>
      </c>
      <c r="B53" s="10">
        <v>15</v>
      </c>
      <c r="C53" s="2">
        <v>3</v>
      </c>
      <c r="D53" s="2">
        <v>53</v>
      </c>
      <c r="E53" s="2" t="s">
        <v>5</v>
      </c>
      <c r="F53" s="2" t="s">
        <v>5</v>
      </c>
      <c r="G53" s="2" t="s">
        <v>5</v>
      </c>
      <c r="H53" s="2" t="s">
        <v>5</v>
      </c>
      <c r="I53" s="2" t="s">
        <v>5</v>
      </c>
      <c r="J53" s="2" t="s">
        <v>5</v>
      </c>
      <c r="K53" s="5" t="s">
        <v>5</v>
      </c>
      <c r="L53" s="2" t="s">
        <v>5</v>
      </c>
      <c r="M53" s="29">
        <v>1</v>
      </c>
      <c r="N53" s="101">
        <f t="shared" si="0"/>
        <v>72</v>
      </c>
    </row>
    <row r="54" spans="1:14" x14ac:dyDescent="0.2">
      <c r="A54" s="67" t="s">
        <v>142</v>
      </c>
      <c r="B54" s="10">
        <v>154</v>
      </c>
      <c r="C54" s="2" t="s">
        <v>5</v>
      </c>
      <c r="D54" s="2" t="s">
        <v>5</v>
      </c>
      <c r="E54" s="2">
        <v>243</v>
      </c>
      <c r="F54" s="2">
        <v>929</v>
      </c>
      <c r="G54" s="2" t="s">
        <v>5</v>
      </c>
      <c r="H54" s="2" t="s">
        <v>5</v>
      </c>
      <c r="I54" s="2" t="s">
        <v>5</v>
      </c>
      <c r="J54" s="2" t="s">
        <v>5</v>
      </c>
      <c r="K54" s="5" t="s">
        <v>5</v>
      </c>
      <c r="L54" s="2" t="s">
        <v>5</v>
      </c>
      <c r="M54" s="29" t="s">
        <v>5</v>
      </c>
      <c r="N54" s="101">
        <f t="shared" si="0"/>
        <v>1326</v>
      </c>
    </row>
    <row r="55" spans="1:14" x14ac:dyDescent="0.2">
      <c r="A55" s="67" t="s">
        <v>204</v>
      </c>
      <c r="B55" s="10" t="s">
        <v>5</v>
      </c>
      <c r="C55" s="2" t="s">
        <v>5</v>
      </c>
      <c r="D55" s="2">
        <v>1</v>
      </c>
      <c r="E55" s="2" t="s">
        <v>5</v>
      </c>
      <c r="F55" s="2" t="s">
        <v>5</v>
      </c>
      <c r="G55" s="2" t="s">
        <v>5</v>
      </c>
      <c r="H55" s="2" t="s">
        <v>5</v>
      </c>
      <c r="I55" s="2" t="s">
        <v>5</v>
      </c>
      <c r="J55" s="2" t="s">
        <v>5</v>
      </c>
      <c r="K55" s="5" t="s">
        <v>5</v>
      </c>
      <c r="L55" s="2" t="s">
        <v>5</v>
      </c>
      <c r="M55" s="29" t="s">
        <v>5</v>
      </c>
      <c r="N55" s="101">
        <f t="shared" si="0"/>
        <v>1</v>
      </c>
    </row>
    <row r="56" spans="1:14" x14ac:dyDescent="0.2">
      <c r="A56" s="67" t="s">
        <v>22</v>
      </c>
      <c r="B56" s="10">
        <v>147</v>
      </c>
      <c r="C56" s="2">
        <v>52</v>
      </c>
      <c r="D56" s="2">
        <v>1190</v>
      </c>
      <c r="E56" s="2" t="s">
        <v>5</v>
      </c>
      <c r="F56" s="2" t="s">
        <v>5</v>
      </c>
      <c r="G56" s="2" t="s">
        <v>5</v>
      </c>
      <c r="H56" s="2">
        <v>7</v>
      </c>
      <c r="I56" s="2" t="s">
        <v>5</v>
      </c>
      <c r="J56" s="2" t="s">
        <v>5</v>
      </c>
      <c r="K56" s="5">
        <v>7</v>
      </c>
      <c r="L56" s="2">
        <v>2</v>
      </c>
      <c r="M56" s="29">
        <v>151</v>
      </c>
      <c r="N56" s="101">
        <f t="shared" si="0"/>
        <v>1556</v>
      </c>
    </row>
    <row r="57" spans="1:14" x14ac:dyDescent="0.2">
      <c r="A57" s="67" t="s">
        <v>129</v>
      </c>
      <c r="B57" s="10" t="s">
        <v>5</v>
      </c>
      <c r="C57" s="2" t="s">
        <v>5</v>
      </c>
      <c r="D57" s="2">
        <v>2</v>
      </c>
      <c r="E57" s="2" t="s">
        <v>5</v>
      </c>
      <c r="F57" s="2" t="s">
        <v>5</v>
      </c>
      <c r="G57" s="2" t="s">
        <v>5</v>
      </c>
      <c r="H57" s="2" t="s">
        <v>5</v>
      </c>
      <c r="I57" s="2" t="s">
        <v>5</v>
      </c>
      <c r="J57" s="2" t="s">
        <v>5</v>
      </c>
      <c r="K57" s="5" t="s">
        <v>5</v>
      </c>
      <c r="L57" s="2" t="s">
        <v>5</v>
      </c>
      <c r="M57" s="29" t="s">
        <v>5</v>
      </c>
      <c r="N57" s="101">
        <f t="shared" si="0"/>
        <v>2</v>
      </c>
    </row>
    <row r="58" spans="1:14" x14ac:dyDescent="0.2">
      <c r="A58" s="67" t="s">
        <v>101</v>
      </c>
      <c r="B58" s="10">
        <v>10</v>
      </c>
      <c r="C58" s="2">
        <v>1</v>
      </c>
      <c r="D58" s="2">
        <v>17</v>
      </c>
      <c r="E58" s="2" t="s">
        <v>5</v>
      </c>
      <c r="F58" s="2" t="s">
        <v>5</v>
      </c>
      <c r="G58" s="2" t="s">
        <v>5</v>
      </c>
      <c r="H58" s="2" t="s">
        <v>5</v>
      </c>
      <c r="I58" s="2" t="s">
        <v>5</v>
      </c>
      <c r="J58" s="2" t="s">
        <v>5</v>
      </c>
      <c r="K58" s="5" t="s">
        <v>5</v>
      </c>
      <c r="L58" s="2" t="s">
        <v>5</v>
      </c>
      <c r="M58" s="29">
        <v>1</v>
      </c>
      <c r="N58" s="101">
        <f t="shared" si="0"/>
        <v>29</v>
      </c>
    </row>
    <row r="59" spans="1:14" x14ac:dyDescent="0.2">
      <c r="A59" s="67" t="s">
        <v>23</v>
      </c>
      <c r="B59" s="10">
        <v>10</v>
      </c>
      <c r="C59" s="2">
        <v>2</v>
      </c>
      <c r="D59" s="2">
        <v>17</v>
      </c>
      <c r="E59" s="2" t="s">
        <v>5</v>
      </c>
      <c r="F59" s="2" t="s">
        <v>5</v>
      </c>
      <c r="G59" s="2" t="s">
        <v>5</v>
      </c>
      <c r="H59" s="2" t="s">
        <v>5</v>
      </c>
      <c r="I59" s="2" t="s">
        <v>5</v>
      </c>
      <c r="J59" s="2" t="s">
        <v>5</v>
      </c>
      <c r="K59" s="5" t="s">
        <v>5</v>
      </c>
      <c r="L59" s="2">
        <v>1</v>
      </c>
      <c r="M59" s="29">
        <v>4</v>
      </c>
      <c r="N59" s="101">
        <f t="shared" si="0"/>
        <v>34</v>
      </c>
    </row>
    <row r="60" spans="1:14" x14ac:dyDescent="0.2">
      <c r="A60" s="67" t="s">
        <v>78</v>
      </c>
      <c r="B60" s="10">
        <v>1</v>
      </c>
      <c r="C60" s="2" t="s">
        <v>5</v>
      </c>
      <c r="D60" s="2">
        <v>3</v>
      </c>
      <c r="E60" s="2" t="s">
        <v>5</v>
      </c>
      <c r="F60" s="2" t="s">
        <v>5</v>
      </c>
      <c r="G60" s="2" t="s">
        <v>5</v>
      </c>
      <c r="H60" s="2" t="s">
        <v>5</v>
      </c>
      <c r="I60" s="2" t="s">
        <v>5</v>
      </c>
      <c r="J60" s="2" t="s">
        <v>5</v>
      </c>
      <c r="K60" s="5" t="s">
        <v>5</v>
      </c>
      <c r="L60" s="2" t="s">
        <v>5</v>
      </c>
      <c r="M60" s="29">
        <v>1</v>
      </c>
      <c r="N60" s="101">
        <f t="shared" si="0"/>
        <v>5</v>
      </c>
    </row>
    <row r="61" spans="1:14" x14ac:dyDescent="0.2">
      <c r="A61" s="67" t="s">
        <v>170</v>
      </c>
      <c r="B61" s="10" t="s">
        <v>5</v>
      </c>
      <c r="C61" s="2" t="s">
        <v>5</v>
      </c>
      <c r="D61" s="2">
        <v>3</v>
      </c>
      <c r="E61" s="2" t="s">
        <v>5</v>
      </c>
      <c r="F61" s="2" t="s">
        <v>5</v>
      </c>
      <c r="G61" s="2" t="s">
        <v>5</v>
      </c>
      <c r="H61" s="2" t="s">
        <v>5</v>
      </c>
      <c r="I61" s="2" t="s">
        <v>5</v>
      </c>
      <c r="J61" s="2" t="s">
        <v>5</v>
      </c>
      <c r="K61" s="5" t="s">
        <v>5</v>
      </c>
      <c r="L61" s="2" t="s">
        <v>5</v>
      </c>
      <c r="M61" s="29" t="s">
        <v>5</v>
      </c>
      <c r="N61" s="101">
        <f t="shared" si="0"/>
        <v>3</v>
      </c>
    </row>
    <row r="62" spans="1:14" x14ac:dyDescent="0.2">
      <c r="A62" s="67" t="s">
        <v>69</v>
      </c>
      <c r="B62" s="10">
        <v>3</v>
      </c>
      <c r="C62" s="2" t="s">
        <v>5</v>
      </c>
      <c r="D62" s="2">
        <v>9</v>
      </c>
      <c r="E62" s="2" t="s">
        <v>5</v>
      </c>
      <c r="F62" s="2" t="s">
        <v>5</v>
      </c>
      <c r="G62" s="2" t="s">
        <v>5</v>
      </c>
      <c r="H62" s="2" t="s">
        <v>5</v>
      </c>
      <c r="I62" s="2" t="s">
        <v>5</v>
      </c>
      <c r="J62" s="2" t="s">
        <v>5</v>
      </c>
      <c r="K62" s="5" t="s">
        <v>5</v>
      </c>
      <c r="L62" s="2" t="s">
        <v>5</v>
      </c>
      <c r="M62" s="29" t="s">
        <v>5</v>
      </c>
      <c r="N62" s="101">
        <f t="shared" si="0"/>
        <v>12</v>
      </c>
    </row>
    <row r="63" spans="1:14" x14ac:dyDescent="0.2">
      <c r="A63" s="67" t="s">
        <v>143</v>
      </c>
      <c r="B63" s="10">
        <v>56</v>
      </c>
      <c r="C63" s="2" t="s">
        <v>5</v>
      </c>
      <c r="D63" s="2" t="s">
        <v>5</v>
      </c>
      <c r="E63" s="2">
        <v>193</v>
      </c>
      <c r="F63" s="2">
        <v>5168</v>
      </c>
      <c r="G63" s="2" t="s">
        <v>5</v>
      </c>
      <c r="H63" s="2" t="s">
        <v>5</v>
      </c>
      <c r="I63" s="2" t="s">
        <v>5</v>
      </c>
      <c r="J63" s="2" t="s">
        <v>5</v>
      </c>
      <c r="K63" s="5" t="s">
        <v>5</v>
      </c>
      <c r="L63" s="2" t="s">
        <v>5</v>
      </c>
      <c r="M63" s="29" t="s">
        <v>5</v>
      </c>
      <c r="N63" s="101">
        <f t="shared" si="0"/>
        <v>5417</v>
      </c>
    </row>
    <row r="64" spans="1:14" x14ac:dyDescent="0.2">
      <c r="A64" s="67" t="s">
        <v>144</v>
      </c>
      <c r="B64" s="10">
        <v>1</v>
      </c>
      <c r="C64" s="2">
        <v>1</v>
      </c>
      <c r="D64" s="2">
        <v>10</v>
      </c>
      <c r="E64" s="2" t="s">
        <v>5</v>
      </c>
      <c r="F64" s="2" t="s">
        <v>5</v>
      </c>
      <c r="G64" s="2" t="s">
        <v>5</v>
      </c>
      <c r="H64" s="2" t="s">
        <v>5</v>
      </c>
      <c r="I64" s="2" t="s">
        <v>5</v>
      </c>
      <c r="J64" s="2" t="s">
        <v>5</v>
      </c>
      <c r="K64" s="5" t="s">
        <v>5</v>
      </c>
      <c r="L64" s="2" t="s">
        <v>5</v>
      </c>
      <c r="M64" s="29" t="s">
        <v>5</v>
      </c>
      <c r="N64" s="101">
        <f t="shared" si="0"/>
        <v>12</v>
      </c>
    </row>
    <row r="65" spans="1:14" x14ac:dyDescent="0.2">
      <c r="A65" s="67" t="s">
        <v>215</v>
      </c>
      <c r="B65" s="10">
        <v>2</v>
      </c>
      <c r="C65" s="2">
        <v>4</v>
      </c>
      <c r="D65" s="2">
        <v>37</v>
      </c>
      <c r="E65" s="2" t="s">
        <v>5</v>
      </c>
      <c r="F65" s="2" t="s">
        <v>5</v>
      </c>
      <c r="G65" s="2" t="s">
        <v>5</v>
      </c>
      <c r="H65" s="2" t="s">
        <v>5</v>
      </c>
      <c r="I65" s="2" t="s">
        <v>5</v>
      </c>
      <c r="J65" s="2" t="s">
        <v>5</v>
      </c>
      <c r="K65" s="5" t="s">
        <v>5</v>
      </c>
      <c r="L65" s="2" t="s">
        <v>5</v>
      </c>
      <c r="M65" s="29" t="s">
        <v>5</v>
      </c>
      <c r="N65" s="101">
        <f t="shared" si="0"/>
        <v>43</v>
      </c>
    </row>
    <row r="66" spans="1:14" x14ac:dyDescent="0.2">
      <c r="A66" s="67" t="s">
        <v>24</v>
      </c>
      <c r="B66" s="10">
        <v>478</v>
      </c>
      <c r="C66" s="2">
        <v>539</v>
      </c>
      <c r="D66" s="2">
        <v>5876</v>
      </c>
      <c r="E66" s="2" t="s">
        <v>5</v>
      </c>
      <c r="F66" s="2" t="s">
        <v>5</v>
      </c>
      <c r="G66" s="2" t="s">
        <v>5</v>
      </c>
      <c r="H66" s="2">
        <v>28</v>
      </c>
      <c r="I66" s="2" t="s">
        <v>5</v>
      </c>
      <c r="J66" s="2" t="s">
        <v>5</v>
      </c>
      <c r="K66" s="5" t="s">
        <v>5</v>
      </c>
      <c r="L66" s="2" t="s">
        <v>5</v>
      </c>
      <c r="M66" s="29">
        <v>9</v>
      </c>
      <c r="N66" s="101">
        <f t="shared" si="0"/>
        <v>6930</v>
      </c>
    </row>
    <row r="67" spans="1:14" x14ac:dyDescent="0.2">
      <c r="A67" s="67" t="s">
        <v>82</v>
      </c>
      <c r="B67" s="10">
        <v>40</v>
      </c>
      <c r="C67" s="2">
        <v>9</v>
      </c>
      <c r="D67" s="2">
        <v>170</v>
      </c>
      <c r="E67" s="2" t="s">
        <v>5</v>
      </c>
      <c r="F67" s="2" t="s">
        <v>5</v>
      </c>
      <c r="G67" s="2" t="s">
        <v>5</v>
      </c>
      <c r="H67" s="2">
        <v>4</v>
      </c>
      <c r="I67" s="2" t="s">
        <v>5</v>
      </c>
      <c r="J67" s="2" t="s">
        <v>5</v>
      </c>
      <c r="K67" s="5" t="s">
        <v>5</v>
      </c>
      <c r="L67" s="2" t="s">
        <v>5</v>
      </c>
      <c r="M67" s="29">
        <v>1</v>
      </c>
      <c r="N67" s="101">
        <f t="shared" si="0"/>
        <v>224</v>
      </c>
    </row>
    <row r="68" spans="1:14" x14ac:dyDescent="0.2">
      <c r="A68" s="67" t="s">
        <v>25</v>
      </c>
      <c r="B68" s="10">
        <v>108</v>
      </c>
      <c r="C68" s="2">
        <v>13</v>
      </c>
      <c r="D68" s="2">
        <v>820</v>
      </c>
      <c r="E68" s="2" t="s">
        <v>5</v>
      </c>
      <c r="F68" s="2" t="s">
        <v>5</v>
      </c>
      <c r="G68" s="2" t="s">
        <v>5</v>
      </c>
      <c r="H68" s="2">
        <v>5</v>
      </c>
      <c r="I68" s="2" t="s">
        <v>5</v>
      </c>
      <c r="J68" s="2">
        <v>55</v>
      </c>
      <c r="K68" s="5">
        <v>61</v>
      </c>
      <c r="L68" s="2" t="s">
        <v>5</v>
      </c>
      <c r="M68" s="29">
        <v>4</v>
      </c>
      <c r="N68" s="101">
        <f t="shared" si="0"/>
        <v>1066</v>
      </c>
    </row>
    <row r="69" spans="1:14" x14ac:dyDescent="0.2">
      <c r="A69" s="67" t="s">
        <v>26</v>
      </c>
      <c r="B69" s="10">
        <v>29</v>
      </c>
      <c r="C69" s="2">
        <v>12</v>
      </c>
      <c r="D69" s="2">
        <v>293</v>
      </c>
      <c r="E69" s="2" t="s">
        <v>5</v>
      </c>
      <c r="F69" s="2" t="s">
        <v>5</v>
      </c>
      <c r="G69" s="2" t="s">
        <v>5</v>
      </c>
      <c r="H69" s="2">
        <v>4</v>
      </c>
      <c r="I69" s="2" t="s">
        <v>5</v>
      </c>
      <c r="J69" s="2">
        <v>17</v>
      </c>
      <c r="K69" s="5">
        <v>2</v>
      </c>
      <c r="L69" s="2">
        <v>1</v>
      </c>
      <c r="M69" s="29" t="s">
        <v>5</v>
      </c>
      <c r="N69" s="101">
        <f t="shared" ref="N69:N112" si="1">SUM(B69:M69)</f>
        <v>358</v>
      </c>
    </row>
    <row r="70" spans="1:14" x14ac:dyDescent="0.2">
      <c r="A70" s="67" t="s">
        <v>160</v>
      </c>
      <c r="B70" s="10">
        <v>20</v>
      </c>
      <c r="C70" s="2" t="s">
        <v>5</v>
      </c>
      <c r="D70" s="2" t="s">
        <v>5</v>
      </c>
      <c r="E70" s="2">
        <v>56</v>
      </c>
      <c r="F70" s="2">
        <v>804</v>
      </c>
      <c r="G70" s="2" t="s">
        <v>5</v>
      </c>
      <c r="H70" s="2" t="s">
        <v>5</v>
      </c>
      <c r="I70" s="2" t="s">
        <v>5</v>
      </c>
      <c r="J70" s="2" t="s">
        <v>5</v>
      </c>
      <c r="K70" s="5" t="s">
        <v>5</v>
      </c>
      <c r="L70" s="2" t="s">
        <v>5</v>
      </c>
      <c r="M70" s="29" t="s">
        <v>5</v>
      </c>
      <c r="N70" s="101">
        <f t="shared" si="1"/>
        <v>880</v>
      </c>
    </row>
    <row r="71" spans="1:14" x14ac:dyDescent="0.2">
      <c r="A71" s="67" t="s">
        <v>171</v>
      </c>
      <c r="B71" s="10">
        <v>4</v>
      </c>
      <c r="C71" s="2" t="s">
        <v>5</v>
      </c>
      <c r="D71" s="2" t="s">
        <v>5</v>
      </c>
      <c r="E71" s="2">
        <v>3</v>
      </c>
      <c r="F71" s="2">
        <v>38</v>
      </c>
      <c r="G71" s="2" t="s">
        <v>5</v>
      </c>
      <c r="H71" s="2" t="s">
        <v>5</v>
      </c>
      <c r="I71" s="2" t="s">
        <v>5</v>
      </c>
      <c r="J71" s="2" t="s">
        <v>5</v>
      </c>
      <c r="K71" s="5" t="s">
        <v>5</v>
      </c>
      <c r="L71" s="2" t="s">
        <v>5</v>
      </c>
      <c r="M71" s="29" t="s">
        <v>5</v>
      </c>
      <c r="N71" s="101">
        <f t="shared" si="1"/>
        <v>45</v>
      </c>
    </row>
    <row r="72" spans="1:14" x14ac:dyDescent="0.2">
      <c r="A72" s="67" t="s">
        <v>102</v>
      </c>
      <c r="B72" s="10">
        <v>61</v>
      </c>
      <c r="C72" s="2">
        <v>47</v>
      </c>
      <c r="D72" s="2">
        <v>171</v>
      </c>
      <c r="E72" s="2" t="s">
        <v>5</v>
      </c>
      <c r="F72" s="2" t="s">
        <v>5</v>
      </c>
      <c r="G72" s="2">
        <v>4</v>
      </c>
      <c r="H72" s="2">
        <v>14</v>
      </c>
      <c r="I72" s="2" t="s">
        <v>5</v>
      </c>
      <c r="J72" s="2" t="s">
        <v>5</v>
      </c>
      <c r="K72" s="5" t="s">
        <v>5</v>
      </c>
      <c r="L72" s="2" t="s">
        <v>5</v>
      </c>
      <c r="M72" s="29" t="s">
        <v>5</v>
      </c>
      <c r="N72" s="101">
        <f t="shared" si="1"/>
        <v>297</v>
      </c>
    </row>
    <row r="73" spans="1:14" x14ac:dyDescent="0.2">
      <c r="A73" s="67" t="s">
        <v>83</v>
      </c>
      <c r="B73" s="10">
        <v>5</v>
      </c>
      <c r="C73" s="2" t="s">
        <v>5</v>
      </c>
      <c r="D73" s="2">
        <v>11</v>
      </c>
      <c r="E73" s="2" t="s">
        <v>5</v>
      </c>
      <c r="F73" s="2" t="s">
        <v>5</v>
      </c>
      <c r="G73" s="2" t="s">
        <v>5</v>
      </c>
      <c r="H73" s="2" t="s">
        <v>5</v>
      </c>
      <c r="I73" s="2" t="s">
        <v>5</v>
      </c>
      <c r="J73" s="2" t="s">
        <v>5</v>
      </c>
      <c r="K73" s="5" t="s">
        <v>5</v>
      </c>
      <c r="L73" s="2" t="s">
        <v>5</v>
      </c>
      <c r="M73" s="29" t="s">
        <v>5</v>
      </c>
      <c r="N73" s="101">
        <f t="shared" si="1"/>
        <v>16</v>
      </c>
    </row>
    <row r="74" spans="1:14" x14ac:dyDescent="0.2">
      <c r="A74" s="67" t="s">
        <v>103</v>
      </c>
      <c r="B74" s="10">
        <v>213</v>
      </c>
      <c r="C74" s="2">
        <v>34</v>
      </c>
      <c r="D74" s="2">
        <v>772</v>
      </c>
      <c r="E74" s="2" t="s">
        <v>5</v>
      </c>
      <c r="F74" s="2" t="s">
        <v>5</v>
      </c>
      <c r="G74" s="2">
        <v>1</v>
      </c>
      <c r="H74" s="2">
        <v>11</v>
      </c>
      <c r="I74" s="2" t="s">
        <v>5</v>
      </c>
      <c r="J74" s="2" t="s">
        <v>5</v>
      </c>
      <c r="K74" s="5" t="s">
        <v>5</v>
      </c>
      <c r="L74" s="2" t="s">
        <v>5</v>
      </c>
      <c r="M74" s="29">
        <v>1</v>
      </c>
      <c r="N74" s="101">
        <f t="shared" si="1"/>
        <v>1032</v>
      </c>
    </row>
    <row r="75" spans="1:14" x14ac:dyDescent="0.2">
      <c r="A75" s="67" t="s">
        <v>104</v>
      </c>
      <c r="B75" s="10">
        <v>25</v>
      </c>
      <c r="C75" s="2">
        <v>2</v>
      </c>
      <c r="D75" s="2">
        <v>121</v>
      </c>
      <c r="E75" s="2" t="s">
        <v>5</v>
      </c>
      <c r="F75" s="2" t="s">
        <v>5</v>
      </c>
      <c r="G75" s="2" t="s">
        <v>5</v>
      </c>
      <c r="H75" s="2" t="s">
        <v>5</v>
      </c>
      <c r="I75" s="2" t="s">
        <v>5</v>
      </c>
      <c r="J75" s="2" t="s">
        <v>5</v>
      </c>
      <c r="K75" s="5">
        <v>4</v>
      </c>
      <c r="L75" s="2" t="s">
        <v>5</v>
      </c>
      <c r="M75" s="29" t="s">
        <v>5</v>
      </c>
      <c r="N75" s="101">
        <f t="shared" si="1"/>
        <v>152</v>
      </c>
    </row>
    <row r="76" spans="1:14" x14ac:dyDescent="0.2">
      <c r="A76" s="67" t="s">
        <v>27</v>
      </c>
      <c r="B76" s="10">
        <v>84</v>
      </c>
      <c r="C76" s="2">
        <v>5</v>
      </c>
      <c r="D76" s="2">
        <v>181</v>
      </c>
      <c r="E76" s="2" t="s">
        <v>5</v>
      </c>
      <c r="F76" s="2" t="s">
        <v>5</v>
      </c>
      <c r="G76" s="2" t="s">
        <v>5</v>
      </c>
      <c r="H76" s="2" t="s">
        <v>5</v>
      </c>
      <c r="I76" s="2" t="s">
        <v>5</v>
      </c>
      <c r="J76" s="2">
        <v>2</v>
      </c>
      <c r="K76" s="5" t="s">
        <v>5</v>
      </c>
      <c r="L76" s="2" t="s">
        <v>5</v>
      </c>
      <c r="M76" s="29">
        <v>3</v>
      </c>
      <c r="N76" s="101">
        <f t="shared" si="1"/>
        <v>275</v>
      </c>
    </row>
    <row r="77" spans="1:14" x14ac:dyDescent="0.2">
      <c r="A77" s="67" t="s">
        <v>105</v>
      </c>
      <c r="B77" s="10">
        <v>3</v>
      </c>
      <c r="C77" s="2" t="s">
        <v>5</v>
      </c>
      <c r="D77" s="2">
        <v>10</v>
      </c>
      <c r="E77" s="2" t="s">
        <v>5</v>
      </c>
      <c r="F77" s="2" t="s">
        <v>5</v>
      </c>
      <c r="G77" s="2" t="s">
        <v>5</v>
      </c>
      <c r="H77" s="2" t="s">
        <v>5</v>
      </c>
      <c r="I77" s="2" t="s">
        <v>5</v>
      </c>
      <c r="J77" s="2" t="s">
        <v>5</v>
      </c>
      <c r="K77" s="5" t="s">
        <v>5</v>
      </c>
      <c r="L77" s="2" t="s">
        <v>5</v>
      </c>
      <c r="M77" s="29" t="s">
        <v>5</v>
      </c>
      <c r="N77" s="101">
        <f t="shared" si="1"/>
        <v>13</v>
      </c>
    </row>
    <row r="78" spans="1:14" x14ac:dyDescent="0.2">
      <c r="A78" s="67" t="s">
        <v>28</v>
      </c>
      <c r="B78" s="10">
        <v>40</v>
      </c>
      <c r="C78" s="2">
        <v>16</v>
      </c>
      <c r="D78" s="2">
        <v>108</v>
      </c>
      <c r="E78" s="2" t="s">
        <v>5</v>
      </c>
      <c r="F78" s="2" t="s">
        <v>5</v>
      </c>
      <c r="G78" s="2" t="s">
        <v>5</v>
      </c>
      <c r="H78" s="2">
        <v>1</v>
      </c>
      <c r="I78" s="2" t="s">
        <v>5</v>
      </c>
      <c r="J78" s="2">
        <v>1</v>
      </c>
      <c r="K78" s="5">
        <v>2</v>
      </c>
      <c r="L78" s="2" t="s">
        <v>5</v>
      </c>
      <c r="M78" s="29">
        <v>4</v>
      </c>
      <c r="N78" s="101">
        <f t="shared" si="1"/>
        <v>172</v>
      </c>
    </row>
    <row r="79" spans="1:14" x14ac:dyDescent="0.2">
      <c r="A79" s="67" t="s">
        <v>106</v>
      </c>
      <c r="B79" s="10">
        <v>134</v>
      </c>
      <c r="C79" s="2">
        <v>15</v>
      </c>
      <c r="D79" s="2">
        <v>289</v>
      </c>
      <c r="E79" s="2" t="s">
        <v>5</v>
      </c>
      <c r="F79" s="2" t="s">
        <v>5</v>
      </c>
      <c r="G79" s="2" t="s">
        <v>5</v>
      </c>
      <c r="H79" s="2">
        <v>12</v>
      </c>
      <c r="I79" s="2" t="s">
        <v>5</v>
      </c>
      <c r="J79" s="2" t="s">
        <v>5</v>
      </c>
      <c r="K79" s="5" t="s">
        <v>5</v>
      </c>
      <c r="L79" s="2" t="s">
        <v>5</v>
      </c>
      <c r="M79" s="29">
        <v>2</v>
      </c>
      <c r="N79" s="101">
        <f t="shared" si="1"/>
        <v>452</v>
      </c>
    </row>
    <row r="80" spans="1:14" x14ac:dyDescent="0.2">
      <c r="A80" s="67" t="s">
        <v>107</v>
      </c>
      <c r="B80" s="10">
        <v>1</v>
      </c>
      <c r="C80" s="2" t="s">
        <v>5</v>
      </c>
      <c r="D80" s="2">
        <v>10</v>
      </c>
      <c r="E80" s="2" t="s">
        <v>5</v>
      </c>
      <c r="F80" s="2" t="s">
        <v>5</v>
      </c>
      <c r="G80" s="2" t="s">
        <v>5</v>
      </c>
      <c r="H80" s="2" t="s">
        <v>5</v>
      </c>
      <c r="I80" s="2" t="s">
        <v>5</v>
      </c>
      <c r="J80" s="2" t="s">
        <v>5</v>
      </c>
      <c r="K80" s="5" t="s">
        <v>5</v>
      </c>
      <c r="L80" s="2" t="s">
        <v>5</v>
      </c>
      <c r="M80" s="29" t="s">
        <v>5</v>
      </c>
      <c r="N80" s="101">
        <f t="shared" si="1"/>
        <v>11</v>
      </c>
    </row>
    <row r="81" spans="1:14" x14ac:dyDescent="0.2">
      <c r="A81" s="67" t="s">
        <v>29</v>
      </c>
      <c r="B81" s="10">
        <v>651</v>
      </c>
      <c r="C81" s="2">
        <v>44</v>
      </c>
      <c r="D81" s="2">
        <v>563</v>
      </c>
      <c r="E81" s="2" t="s">
        <v>5</v>
      </c>
      <c r="F81" s="2" t="s">
        <v>5</v>
      </c>
      <c r="G81" s="2">
        <v>1</v>
      </c>
      <c r="H81" s="2">
        <v>3</v>
      </c>
      <c r="I81" s="2" t="s">
        <v>5</v>
      </c>
      <c r="J81" s="2">
        <v>17</v>
      </c>
      <c r="K81" s="5">
        <v>22</v>
      </c>
      <c r="L81" s="2" t="s">
        <v>5</v>
      </c>
      <c r="M81" s="29">
        <v>10</v>
      </c>
      <c r="N81" s="101">
        <f t="shared" si="1"/>
        <v>1311</v>
      </c>
    </row>
    <row r="82" spans="1:14" x14ac:dyDescent="0.2">
      <c r="A82" s="67" t="s">
        <v>30</v>
      </c>
      <c r="B82" s="10">
        <v>19</v>
      </c>
      <c r="C82" s="2">
        <v>4</v>
      </c>
      <c r="D82" s="2">
        <v>81</v>
      </c>
      <c r="E82" s="2" t="s">
        <v>5</v>
      </c>
      <c r="F82" s="2" t="s">
        <v>5</v>
      </c>
      <c r="G82" s="2" t="s">
        <v>5</v>
      </c>
      <c r="H82" s="2">
        <v>2</v>
      </c>
      <c r="I82" s="2" t="s">
        <v>5</v>
      </c>
      <c r="J82" s="2" t="s">
        <v>5</v>
      </c>
      <c r="K82" s="5">
        <v>1</v>
      </c>
      <c r="L82" s="2" t="s">
        <v>5</v>
      </c>
      <c r="M82" s="29">
        <v>3</v>
      </c>
      <c r="N82" s="101">
        <f t="shared" si="1"/>
        <v>110</v>
      </c>
    </row>
    <row r="83" spans="1:14" x14ac:dyDescent="0.2">
      <c r="A83" s="67" t="s">
        <v>31</v>
      </c>
      <c r="B83" s="10">
        <v>26</v>
      </c>
      <c r="C83" s="2">
        <v>7</v>
      </c>
      <c r="D83" s="2">
        <v>227</v>
      </c>
      <c r="E83" s="2" t="s">
        <v>5</v>
      </c>
      <c r="F83" s="2" t="s">
        <v>5</v>
      </c>
      <c r="G83" s="2" t="s">
        <v>5</v>
      </c>
      <c r="H83" s="2" t="s">
        <v>5</v>
      </c>
      <c r="I83" s="2" t="s">
        <v>5</v>
      </c>
      <c r="J83" s="2">
        <v>12</v>
      </c>
      <c r="K83" s="5">
        <v>16</v>
      </c>
      <c r="L83" s="2" t="s">
        <v>5</v>
      </c>
      <c r="M83" s="29">
        <v>20</v>
      </c>
      <c r="N83" s="101">
        <f t="shared" si="1"/>
        <v>308</v>
      </c>
    </row>
    <row r="84" spans="1:14" x14ac:dyDescent="0.2">
      <c r="A84" s="67" t="s">
        <v>32</v>
      </c>
      <c r="B84" s="10">
        <v>39</v>
      </c>
      <c r="C84" s="2">
        <v>5</v>
      </c>
      <c r="D84" s="2">
        <v>138</v>
      </c>
      <c r="E84" s="2" t="s">
        <v>5</v>
      </c>
      <c r="F84" s="2" t="s">
        <v>5</v>
      </c>
      <c r="G84" s="2" t="s">
        <v>5</v>
      </c>
      <c r="H84" s="2">
        <v>2</v>
      </c>
      <c r="I84" s="2" t="s">
        <v>5</v>
      </c>
      <c r="J84" s="2" t="s">
        <v>5</v>
      </c>
      <c r="K84" s="5" t="s">
        <v>5</v>
      </c>
      <c r="L84" s="2" t="s">
        <v>5</v>
      </c>
      <c r="M84" s="29">
        <v>1</v>
      </c>
      <c r="N84" s="101">
        <f t="shared" si="1"/>
        <v>185</v>
      </c>
    </row>
    <row r="85" spans="1:14" x14ac:dyDescent="0.2">
      <c r="A85" s="67" t="s">
        <v>33</v>
      </c>
      <c r="B85" s="10" t="s">
        <v>5</v>
      </c>
      <c r="C85" s="2">
        <v>1</v>
      </c>
      <c r="D85" s="2">
        <v>2</v>
      </c>
      <c r="E85" s="2" t="s">
        <v>5</v>
      </c>
      <c r="F85" s="2" t="s">
        <v>5</v>
      </c>
      <c r="G85" s="2" t="s">
        <v>5</v>
      </c>
      <c r="H85" s="2" t="s">
        <v>5</v>
      </c>
      <c r="I85" s="2" t="s">
        <v>5</v>
      </c>
      <c r="J85" s="2" t="s">
        <v>5</v>
      </c>
      <c r="K85" s="5" t="s">
        <v>5</v>
      </c>
      <c r="L85" s="2" t="s">
        <v>5</v>
      </c>
      <c r="M85" s="29" t="s">
        <v>5</v>
      </c>
      <c r="N85" s="101">
        <f t="shared" si="1"/>
        <v>3</v>
      </c>
    </row>
    <row r="86" spans="1:14" x14ac:dyDescent="0.2">
      <c r="A86" s="67" t="s">
        <v>34</v>
      </c>
      <c r="B86" s="10">
        <v>20</v>
      </c>
      <c r="C86" s="2">
        <v>2</v>
      </c>
      <c r="D86" s="2">
        <v>66</v>
      </c>
      <c r="E86" s="2" t="s">
        <v>5</v>
      </c>
      <c r="F86" s="2" t="s">
        <v>5</v>
      </c>
      <c r="G86" s="2" t="s">
        <v>5</v>
      </c>
      <c r="H86" s="2" t="s">
        <v>5</v>
      </c>
      <c r="I86" s="2" t="s">
        <v>5</v>
      </c>
      <c r="J86" s="2">
        <v>5</v>
      </c>
      <c r="K86" s="5">
        <v>2</v>
      </c>
      <c r="L86" s="2" t="s">
        <v>5</v>
      </c>
      <c r="M86" s="29">
        <v>4</v>
      </c>
      <c r="N86" s="101">
        <f t="shared" si="1"/>
        <v>99</v>
      </c>
    </row>
    <row r="87" spans="1:14" x14ac:dyDescent="0.2">
      <c r="A87" s="67" t="s">
        <v>108</v>
      </c>
      <c r="B87" s="10">
        <v>79</v>
      </c>
      <c r="C87" s="2">
        <v>317</v>
      </c>
      <c r="D87" s="2">
        <v>1554</v>
      </c>
      <c r="E87" s="2" t="s">
        <v>5</v>
      </c>
      <c r="F87" s="2" t="s">
        <v>5</v>
      </c>
      <c r="G87" s="2">
        <v>2</v>
      </c>
      <c r="H87" s="2">
        <v>5</v>
      </c>
      <c r="I87" s="2" t="s">
        <v>5</v>
      </c>
      <c r="J87" s="2" t="s">
        <v>5</v>
      </c>
      <c r="K87" s="5" t="s">
        <v>5</v>
      </c>
      <c r="L87" s="2" t="s">
        <v>5</v>
      </c>
      <c r="M87" s="29" t="s">
        <v>5</v>
      </c>
      <c r="N87" s="101">
        <f t="shared" si="1"/>
        <v>1957</v>
      </c>
    </row>
    <row r="88" spans="1:14" x14ac:dyDescent="0.2">
      <c r="A88" s="67" t="s">
        <v>35</v>
      </c>
      <c r="B88" s="10" t="s">
        <v>5</v>
      </c>
      <c r="C88" s="2">
        <v>37</v>
      </c>
      <c r="D88" s="2">
        <v>409</v>
      </c>
      <c r="E88" s="2" t="s">
        <v>5</v>
      </c>
      <c r="F88" s="2" t="s">
        <v>5</v>
      </c>
      <c r="G88" s="2" t="s">
        <v>5</v>
      </c>
      <c r="H88" s="2" t="s">
        <v>5</v>
      </c>
      <c r="I88" s="2" t="s">
        <v>5</v>
      </c>
      <c r="J88" s="2">
        <v>1</v>
      </c>
      <c r="K88" s="5" t="s">
        <v>5</v>
      </c>
      <c r="L88" s="2" t="s">
        <v>5</v>
      </c>
      <c r="M88" s="29" t="s">
        <v>5</v>
      </c>
      <c r="N88" s="101">
        <f t="shared" si="1"/>
        <v>447</v>
      </c>
    </row>
    <row r="89" spans="1:14" x14ac:dyDescent="0.2">
      <c r="A89" s="67" t="s">
        <v>109</v>
      </c>
      <c r="B89" s="10">
        <v>35</v>
      </c>
      <c r="C89" s="2">
        <v>2</v>
      </c>
      <c r="D89" s="2">
        <v>60</v>
      </c>
      <c r="E89" s="2" t="s">
        <v>5</v>
      </c>
      <c r="F89" s="2" t="s">
        <v>5</v>
      </c>
      <c r="G89" s="2" t="s">
        <v>5</v>
      </c>
      <c r="H89" s="2">
        <v>1</v>
      </c>
      <c r="I89" s="2" t="s">
        <v>5</v>
      </c>
      <c r="J89" s="2" t="s">
        <v>5</v>
      </c>
      <c r="K89" s="5" t="s">
        <v>5</v>
      </c>
      <c r="L89" s="2" t="s">
        <v>5</v>
      </c>
      <c r="M89" s="29">
        <v>1</v>
      </c>
      <c r="N89" s="101">
        <f t="shared" si="1"/>
        <v>99</v>
      </c>
    </row>
    <row r="90" spans="1:14" x14ac:dyDescent="0.2">
      <c r="A90" s="67" t="s">
        <v>110</v>
      </c>
      <c r="B90" s="10">
        <v>10</v>
      </c>
      <c r="C90" s="2">
        <v>3</v>
      </c>
      <c r="D90" s="2">
        <v>27</v>
      </c>
      <c r="E90" s="2" t="s">
        <v>5</v>
      </c>
      <c r="F90" s="2" t="s">
        <v>5</v>
      </c>
      <c r="G90" s="2" t="s">
        <v>5</v>
      </c>
      <c r="H90" s="2">
        <v>2</v>
      </c>
      <c r="I90" s="2" t="s">
        <v>5</v>
      </c>
      <c r="J90" s="2" t="s">
        <v>5</v>
      </c>
      <c r="K90" s="5" t="s">
        <v>5</v>
      </c>
      <c r="L90" s="2" t="s">
        <v>5</v>
      </c>
      <c r="M90" s="29" t="s">
        <v>5</v>
      </c>
      <c r="N90" s="101">
        <f t="shared" si="1"/>
        <v>42</v>
      </c>
    </row>
    <row r="91" spans="1:14" x14ac:dyDescent="0.2">
      <c r="A91" s="67" t="s">
        <v>36</v>
      </c>
      <c r="B91" s="10">
        <v>43</v>
      </c>
      <c r="C91" s="2">
        <v>4</v>
      </c>
      <c r="D91" s="2">
        <v>94</v>
      </c>
      <c r="E91" s="2" t="s">
        <v>5</v>
      </c>
      <c r="F91" s="2" t="s">
        <v>5</v>
      </c>
      <c r="G91" s="2" t="s">
        <v>5</v>
      </c>
      <c r="H91" s="2">
        <v>6</v>
      </c>
      <c r="I91" s="2" t="s">
        <v>5</v>
      </c>
      <c r="J91" s="2">
        <v>10</v>
      </c>
      <c r="K91" s="5" t="s">
        <v>5</v>
      </c>
      <c r="L91" s="2" t="s">
        <v>5</v>
      </c>
      <c r="M91" s="29">
        <v>4</v>
      </c>
      <c r="N91" s="101">
        <f t="shared" si="1"/>
        <v>161</v>
      </c>
    </row>
    <row r="92" spans="1:14" x14ac:dyDescent="0.2">
      <c r="A92" s="67" t="s">
        <v>157</v>
      </c>
      <c r="B92" s="10">
        <v>12</v>
      </c>
      <c r="C92" s="2" t="s">
        <v>5</v>
      </c>
      <c r="D92" s="2">
        <v>58</v>
      </c>
      <c r="E92" s="2" t="s">
        <v>5</v>
      </c>
      <c r="F92" s="2" t="s">
        <v>5</v>
      </c>
      <c r="G92" s="2" t="s">
        <v>5</v>
      </c>
      <c r="H92" s="2" t="s">
        <v>5</v>
      </c>
      <c r="I92" s="2" t="s">
        <v>5</v>
      </c>
      <c r="J92" s="2" t="s">
        <v>5</v>
      </c>
      <c r="K92" s="5" t="s">
        <v>5</v>
      </c>
      <c r="L92" s="2" t="s">
        <v>5</v>
      </c>
      <c r="M92" s="29" t="s">
        <v>5</v>
      </c>
      <c r="N92" s="101">
        <f t="shared" si="1"/>
        <v>70</v>
      </c>
    </row>
    <row r="93" spans="1:14" x14ac:dyDescent="0.2">
      <c r="A93" s="67" t="s">
        <v>111</v>
      </c>
      <c r="B93" s="10">
        <v>9</v>
      </c>
      <c r="C93" s="2" t="s">
        <v>5</v>
      </c>
      <c r="D93" s="2">
        <v>2</v>
      </c>
      <c r="E93" s="2" t="s">
        <v>5</v>
      </c>
      <c r="F93" s="2" t="s">
        <v>5</v>
      </c>
      <c r="G93" s="2" t="s">
        <v>5</v>
      </c>
      <c r="H93" s="2" t="s">
        <v>5</v>
      </c>
      <c r="I93" s="2" t="s">
        <v>5</v>
      </c>
      <c r="J93" s="2">
        <v>4</v>
      </c>
      <c r="K93" s="5">
        <v>1</v>
      </c>
      <c r="L93" s="2" t="s">
        <v>5</v>
      </c>
      <c r="M93" s="29" t="s">
        <v>5</v>
      </c>
      <c r="N93" s="101">
        <f t="shared" si="1"/>
        <v>16</v>
      </c>
    </row>
    <row r="94" spans="1:14" x14ac:dyDescent="0.2">
      <c r="A94" s="67" t="s">
        <v>285</v>
      </c>
      <c r="B94" s="10" t="s">
        <v>5</v>
      </c>
      <c r="C94" s="2" t="s">
        <v>5</v>
      </c>
      <c r="D94" s="2">
        <v>1</v>
      </c>
      <c r="E94" s="2" t="s">
        <v>5</v>
      </c>
      <c r="F94" s="2" t="s">
        <v>5</v>
      </c>
      <c r="G94" s="2" t="s">
        <v>5</v>
      </c>
      <c r="H94" s="2" t="s">
        <v>5</v>
      </c>
      <c r="I94" s="2" t="s">
        <v>5</v>
      </c>
      <c r="J94" s="2" t="s">
        <v>5</v>
      </c>
      <c r="K94" s="5" t="s">
        <v>5</v>
      </c>
      <c r="L94" s="2" t="s">
        <v>5</v>
      </c>
      <c r="M94" s="29" t="s">
        <v>5</v>
      </c>
      <c r="N94" s="101">
        <f t="shared" si="1"/>
        <v>1</v>
      </c>
    </row>
    <row r="95" spans="1:14" x14ac:dyDescent="0.2">
      <c r="A95" s="67" t="s">
        <v>112</v>
      </c>
      <c r="B95" s="10">
        <v>77</v>
      </c>
      <c r="C95" s="2">
        <v>5</v>
      </c>
      <c r="D95" s="2">
        <v>203</v>
      </c>
      <c r="E95" s="2" t="s">
        <v>5</v>
      </c>
      <c r="F95" s="2" t="s">
        <v>5</v>
      </c>
      <c r="G95" s="2" t="s">
        <v>5</v>
      </c>
      <c r="H95" s="2">
        <v>2</v>
      </c>
      <c r="I95" s="2" t="s">
        <v>5</v>
      </c>
      <c r="J95" s="2">
        <v>2</v>
      </c>
      <c r="K95" s="5" t="s">
        <v>5</v>
      </c>
      <c r="L95" s="2" t="s">
        <v>5</v>
      </c>
      <c r="M95" s="29" t="s">
        <v>5</v>
      </c>
      <c r="N95" s="101">
        <f t="shared" si="1"/>
        <v>289</v>
      </c>
    </row>
    <row r="96" spans="1:14" x14ac:dyDescent="0.2">
      <c r="A96" s="67" t="s">
        <v>37</v>
      </c>
      <c r="B96" s="10">
        <v>1</v>
      </c>
      <c r="C96" s="2" t="s">
        <v>5</v>
      </c>
      <c r="D96" s="2">
        <v>2</v>
      </c>
      <c r="E96" s="2" t="s">
        <v>5</v>
      </c>
      <c r="F96" s="2" t="s">
        <v>5</v>
      </c>
      <c r="G96" s="2" t="s">
        <v>5</v>
      </c>
      <c r="H96" s="2" t="s">
        <v>5</v>
      </c>
      <c r="I96" s="2" t="s">
        <v>5</v>
      </c>
      <c r="J96" s="2" t="s">
        <v>5</v>
      </c>
      <c r="K96" s="5" t="s">
        <v>5</v>
      </c>
      <c r="L96" s="2" t="s">
        <v>5</v>
      </c>
      <c r="M96" s="29">
        <v>1</v>
      </c>
      <c r="N96" s="101">
        <f t="shared" si="1"/>
        <v>4</v>
      </c>
    </row>
    <row r="97" spans="1:14" x14ac:dyDescent="0.2">
      <c r="A97" s="67" t="s">
        <v>38</v>
      </c>
      <c r="B97" s="10">
        <v>58</v>
      </c>
      <c r="C97" s="2">
        <v>3</v>
      </c>
      <c r="D97" s="2">
        <v>353</v>
      </c>
      <c r="E97" s="2" t="s">
        <v>5</v>
      </c>
      <c r="F97" s="2" t="s">
        <v>5</v>
      </c>
      <c r="G97" s="2" t="s">
        <v>5</v>
      </c>
      <c r="H97" s="2">
        <v>3</v>
      </c>
      <c r="I97" s="2" t="s">
        <v>5</v>
      </c>
      <c r="J97" s="2">
        <v>5</v>
      </c>
      <c r="K97" s="5">
        <v>7</v>
      </c>
      <c r="L97" s="2" t="s">
        <v>5</v>
      </c>
      <c r="M97" s="29">
        <v>2</v>
      </c>
      <c r="N97" s="101">
        <f t="shared" si="1"/>
        <v>431</v>
      </c>
    </row>
    <row r="98" spans="1:14" x14ac:dyDescent="0.2">
      <c r="A98" s="67" t="s">
        <v>260</v>
      </c>
      <c r="B98" s="10" t="s">
        <v>5</v>
      </c>
      <c r="C98" s="2" t="s">
        <v>5</v>
      </c>
      <c r="D98" s="2" t="s">
        <v>5</v>
      </c>
      <c r="E98" s="2" t="s">
        <v>5</v>
      </c>
      <c r="F98" s="2">
        <v>2</v>
      </c>
      <c r="G98" s="2" t="s">
        <v>5</v>
      </c>
      <c r="H98" s="2" t="s">
        <v>5</v>
      </c>
      <c r="I98" s="2" t="s">
        <v>5</v>
      </c>
      <c r="J98" s="2" t="s">
        <v>5</v>
      </c>
      <c r="K98" s="5" t="s">
        <v>5</v>
      </c>
      <c r="L98" s="2" t="s">
        <v>5</v>
      </c>
      <c r="M98" s="29" t="s">
        <v>5</v>
      </c>
      <c r="N98" s="101">
        <f t="shared" si="1"/>
        <v>2</v>
      </c>
    </row>
    <row r="99" spans="1:14" x14ac:dyDescent="0.2">
      <c r="A99" s="67" t="s">
        <v>39</v>
      </c>
      <c r="B99" s="10">
        <v>221</v>
      </c>
      <c r="C99" s="2" t="s">
        <v>5</v>
      </c>
      <c r="D99" s="2" t="s">
        <v>5</v>
      </c>
      <c r="E99" s="2">
        <v>427</v>
      </c>
      <c r="F99" s="2">
        <v>1766</v>
      </c>
      <c r="G99" s="2" t="s">
        <v>5</v>
      </c>
      <c r="H99" s="2" t="s">
        <v>5</v>
      </c>
      <c r="I99" s="2" t="s">
        <v>5</v>
      </c>
      <c r="J99" s="2" t="s">
        <v>5</v>
      </c>
      <c r="K99" s="5" t="s">
        <v>5</v>
      </c>
      <c r="L99" s="2" t="s">
        <v>5</v>
      </c>
      <c r="M99" s="29" t="s">
        <v>5</v>
      </c>
      <c r="N99" s="101">
        <f t="shared" si="1"/>
        <v>2414</v>
      </c>
    </row>
    <row r="100" spans="1:14" x14ac:dyDescent="0.2">
      <c r="A100" s="67" t="s">
        <v>165</v>
      </c>
      <c r="B100" s="10">
        <v>2</v>
      </c>
      <c r="C100" s="2" t="s">
        <v>5</v>
      </c>
      <c r="D100" s="2" t="s">
        <v>5</v>
      </c>
      <c r="E100" s="2">
        <v>4</v>
      </c>
      <c r="F100" s="2">
        <v>23</v>
      </c>
      <c r="G100" s="2" t="s">
        <v>5</v>
      </c>
      <c r="H100" s="2" t="s">
        <v>5</v>
      </c>
      <c r="I100" s="2" t="s">
        <v>5</v>
      </c>
      <c r="J100" s="2" t="s">
        <v>5</v>
      </c>
      <c r="K100" s="5" t="s">
        <v>5</v>
      </c>
      <c r="L100" s="2" t="s">
        <v>5</v>
      </c>
      <c r="M100" s="29" t="s">
        <v>5</v>
      </c>
      <c r="N100" s="101">
        <f t="shared" si="1"/>
        <v>29</v>
      </c>
    </row>
    <row r="101" spans="1:14" x14ac:dyDescent="0.2">
      <c r="A101" s="67" t="s">
        <v>40</v>
      </c>
      <c r="B101" s="10">
        <v>19</v>
      </c>
      <c r="C101" s="2" t="s">
        <v>5</v>
      </c>
      <c r="D101" s="2" t="s">
        <v>5</v>
      </c>
      <c r="E101" s="2">
        <v>96</v>
      </c>
      <c r="F101" s="2">
        <v>654</v>
      </c>
      <c r="G101" s="2" t="s">
        <v>5</v>
      </c>
      <c r="H101" s="2" t="s">
        <v>5</v>
      </c>
      <c r="I101" s="2" t="s">
        <v>5</v>
      </c>
      <c r="J101" s="2" t="s">
        <v>5</v>
      </c>
      <c r="K101" s="5" t="s">
        <v>5</v>
      </c>
      <c r="L101" s="2" t="s">
        <v>5</v>
      </c>
      <c r="M101" s="29" t="s">
        <v>5</v>
      </c>
      <c r="N101" s="101">
        <f t="shared" si="1"/>
        <v>769</v>
      </c>
    </row>
    <row r="102" spans="1:14" x14ac:dyDescent="0.2">
      <c r="A102" s="67" t="s">
        <v>41</v>
      </c>
      <c r="B102" s="10">
        <v>6</v>
      </c>
      <c r="C102" s="2">
        <v>1</v>
      </c>
      <c r="D102" s="2">
        <v>13</v>
      </c>
      <c r="E102" s="2" t="s">
        <v>5</v>
      </c>
      <c r="F102" s="2" t="s">
        <v>5</v>
      </c>
      <c r="G102" s="2" t="s">
        <v>5</v>
      </c>
      <c r="H102" s="2" t="s">
        <v>5</v>
      </c>
      <c r="I102" s="2" t="s">
        <v>5</v>
      </c>
      <c r="J102" s="2" t="s">
        <v>5</v>
      </c>
      <c r="K102" s="5" t="s">
        <v>5</v>
      </c>
      <c r="L102" s="2" t="s">
        <v>5</v>
      </c>
      <c r="M102" s="29">
        <v>5</v>
      </c>
      <c r="N102" s="101">
        <f t="shared" si="1"/>
        <v>25</v>
      </c>
    </row>
    <row r="103" spans="1:14" x14ac:dyDescent="0.2">
      <c r="A103" s="67" t="s">
        <v>270</v>
      </c>
      <c r="B103" s="10" t="s">
        <v>5</v>
      </c>
      <c r="C103" s="2" t="s">
        <v>5</v>
      </c>
      <c r="D103" s="2">
        <v>4</v>
      </c>
      <c r="E103" s="2" t="s">
        <v>5</v>
      </c>
      <c r="F103" s="2" t="s">
        <v>5</v>
      </c>
      <c r="G103" s="2" t="s">
        <v>5</v>
      </c>
      <c r="H103" s="2" t="s">
        <v>5</v>
      </c>
      <c r="I103" s="2" t="s">
        <v>5</v>
      </c>
      <c r="J103" s="2" t="s">
        <v>5</v>
      </c>
      <c r="K103" s="5" t="s">
        <v>5</v>
      </c>
      <c r="L103" s="2" t="s">
        <v>5</v>
      </c>
      <c r="M103" s="29" t="s">
        <v>5</v>
      </c>
      <c r="N103" s="101">
        <f t="shared" si="1"/>
        <v>4</v>
      </c>
    </row>
    <row r="104" spans="1:14" x14ac:dyDescent="0.2">
      <c r="A104" s="67" t="s">
        <v>130</v>
      </c>
      <c r="B104" s="10" t="s">
        <v>5</v>
      </c>
      <c r="C104" s="2" t="s">
        <v>5</v>
      </c>
      <c r="D104" s="2">
        <v>3</v>
      </c>
      <c r="E104" s="2" t="s">
        <v>5</v>
      </c>
      <c r="F104" s="2" t="s">
        <v>5</v>
      </c>
      <c r="G104" s="2" t="s">
        <v>5</v>
      </c>
      <c r="H104" s="2" t="s">
        <v>5</v>
      </c>
      <c r="I104" s="2" t="s">
        <v>5</v>
      </c>
      <c r="J104" s="2" t="s">
        <v>5</v>
      </c>
      <c r="K104" s="5" t="s">
        <v>5</v>
      </c>
      <c r="L104" s="2" t="s">
        <v>5</v>
      </c>
      <c r="M104" s="29" t="s">
        <v>5</v>
      </c>
      <c r="N104" s="101">
        <f t="shared" si="1"/>
        <v>3</v>
      </c>
    </row>
    <row r="105" spans="1:14" x14ac:dyDescent="0.2">
      <c r="A105" s="67" t="s">
        <v>113</v>
      </c>
      <c r="B105" s="10">
        <v>11</v>
      </c>
      <c r="C105" s="2">
        <v>5</v>
      </c>
      <c r="D105" s="2">
        <v>155</v>
      </c>
      <c r="E105" s="2" t="s">
        <v>5</v>
      </c>
      <c r="F105" s="2" t="s">
        <v>5</v>
      </c>
      <c r="G105" s="2" t="s">
        <v>5</v>
      </c>
      <c r="H105" s="2">
        <v>4</v>
      </c>
      <c r="I105" s="2" t="s">
        <v>5</v>
      </c>
      <c r="J105" s="2" t="s">
        <v>5</v>
      </c>
      <c r="K105" s="5" t="s">
        <v>5</v>
      </c>
      <c r="L105" s="2" t="s">
        <v>5</v>
      </c>
      <c r="M105" s="29" t="s">
        <v>5</v>
      </c>
      <c r="N105" s="101">
        <f t="shared" si="1"/>
        <v>175</v>
      </c>
    </row>
    <row r="106" spans="1:14" x14ac:dyDescent="0.2">
      <c r="A106" s="67" t="s">
        <v>42</v>
      </c>
      <c r="B106" s="10">
        <v>5</v>
      </c>
      <c r="C106" s="2">
        <v>1</v>
      </c>
      <c r="D106" s="2">
        <v>3</v>
      </c>
      <c r="E106" s="2" t="s">
        <v>5</v>
      </c>
      <c r="F106" s="2" t="s">
        <v>5</v>
      </c>
      <c r="G106" s="2" t="s">
        <v>5</v>
      </c>
      <c r="H106" s="2" t="s">
        <v>5</v>
      </c>
      <c r="I106" s="2" t="s">
        <v>5</v>
      </c>
      <c r="J106" s="2" t="s">
        <v>5</v>
      </c>
      <c r="K106" s="5">
        <v>1</v>
      </c>
      <c r="L106" s="2" t="s">
        <v>5</v>
      </c>
      <c r="M106" s="29" t="s">
        <v>5</v>
      </c>
      <c r="N106" s="101">
        <f t="shared" si="1"/>
        <v>10</v>
      </c>
    </row>
    <row r="107" spans="1:14" x14ac:dyDescent="0.2">
      <c r="A107" s="67" t="s">
        <v>164</v>
      </c>
      <c r="B107" s="10" t="s">
        <v>5</v>
      </c>
      <c r="C107" s="2" t="s">
        <v>5</v>
      </c>
      <c r="D107" s="2" t="s">
        <v>5</v>
      </c>
      <c r="E107" s="2">
        <v>3</v>
      </c>
      <c r="F107" s="2">
        <v>38</v>
      </c>
      <c r="G107" s="2" t="s">
        <v>5</v>
      </c>
      <c r="H107" s="2" t="s">
        <v>5</v>
      </c>
      <c r="I107" s="2" t="s">
        <v>5</v>
      </c>
      <c r="J107" s="2" t="s">
        <v>5</v>
      </c>
      <c r="K107" s="5" t="s">
        <v>5</v>
      </c>
      <c r="L107" s="2" t="s">
        <v>5</v>
      </c>
      <c r="M107" s="29" t="s">
        <v>5</v>
      </c>
      <c r="N107" s="101">
        <f t="shared" si="1"/>
        <v>41</v>
      </c>
    </row>
    <row r="108" spans="1:14" x14ac:dyDescent="0.2">
      <c r="A108" s="67" t="s">
        <v>43</v>
      </c>
      <c r="B108" s="10">
        <v>178</v>
      </c>
      <c r="C108" s="2">
        <v>19</v>
      </c>
      <c r="D108" s="2">
        <v>332</v>
      </c>
      <c r="E108" s="2" t="s">
        <v>5</v>
      </c>
      <c r="F108" s="2" t="s">
        <v>5</v>
      </c>
      <c r="G108" s="2" t="s">
        <v>5</v>
      </c>
      <c r="H108" s="2">
        <v>2</v>
      </c>
      <c r="I108" s="2" t="s">
        <v>5</v>
      </c>
      <c r="J108" s="2">
        <v>1</v>
      </c>
      <c r="K108" s="5" t="s">
        <v>5</v>
      </c>
      <c r="L108" s="2" t="s">
        <v>5</v>
      </c>
      <c r="M108" s="29">
        <v>1</v>
      </c>
      <c r="N108" s="101">
        <f t="shared" si="1"/>
        <v>533</v>
      </c>
    </row>
    <row r="109" spans="1:14" x14ac:dyDescent="0.2">
      <c r="A109" s="67" t="s">
        <v>44</v>
      </c>
      <c r="B109" s="10">
        <v>1</v>
      </c>
      <c r="C109" s="2" t="s">
        <v>5</v>
      </c>
      <c r="D109" s="2">
        <v>1</v>
      </c>
      <c r="E109" s="2" t="s">
        <v>5</v>
      </c>
      <c r="F109" s="2" t="s">
        <v>5</v>
      </c>
      <c r="G109" s="2" t="s">
        <v>5</v>
      </c>
      <c r="H109" s="2" t="s">
        <v>5</v>
      </c>
      <c r="I109" s="2" t="s">
        <v>5</v>
      </c>
      <c r="J109" s="2" t="s">
        <v>5</v>
      </c>
      <c r="K109" s="5" t="s">
        <v>5</v>
      </c>
      <c r="L109" s="2" t="s">
        <v>5</v>
      </c>
      <c r="M109" s="29" t="s">
        <v>5</v>
      </c>
      <c r="N109" s="101">
        <f t="shared" si="1"/>
        <v>2</v>
      </c>
    </row>
    <row r="110" spans="1:14" x14ac:dyDescent="0.2">
      <c r="A110" s="67" t="s">
        <v>84</v>
      </c>
      <c r="B110" s="10">
        <v>11</v>
      </c>
      <c r="C110" s="2">
        <v>2</v>
      </c>
      <c r="D110" s="2">
        <v>27</v>
      </c>
      <c r="E110" s="2" t="s">
        <v>5</v>
      </c>
      <c r="F110" s="2" t="s">
        <v>5</v>
      </c>
      <c r="G110" s="2" t="s">
        <v>5</v>
      </c>
      <c r="H110" s="2" t="s">
        <v>5</v>
      </c>
      <c r="I110" s="2" t="s">
        <v>5</v>
      </c>
      <c r="J110" s="2" t="s">
        <v>5</v>
      </c>
      <c r="K110" s="5" t="s">
        <v>5</v>
      </c>
      <c r="L110" s="2" t="s">
        <v>5</v>
      </c>
      <c r="M110" s="29" t="s">
        <v>5</v>
      </c>
      <c r="N110" s="101">
        <f t="shared" si="1"/>
        <v>40</v>
      </c>
    </row>
    <row r="111" spans="1:14" x14ac:dyDescent="0.2">
      <c r="A111" s="67" t="s">
        <v>114</v>
      </c>
      <c r="B111" s="10">
        <v>108</v>
      </c>
      <c r="C111" s="2">
        <v>14</v>
      </c>
      <c r="D111" s="2">
        <v>294</v>
      </c>
      <c r="E111" s="2" t="s">
        <v>5</v>
      </c>
      <c r="F111" s="2" t="s">
        <v>5</v>
      </c>
      <c r="G111" s="2">
        <v>1</v>
      </c>
      <c r="H111" s="2">
        <v>10</v>
      </c>
      <c r="I111" s="2" t="s">
        <v>5</v>
      </c>
      <c r="J111" s="2" t="s">
        <v>5</v>
      </c>
      <c r="K111" s="5" t="s">
        <v>5</v>
      </c>
      <c r="L111" s="2" t="s">
        <v>5</v>
      </c>
      <c r="M111" s="29">
        <v>1</v>
      </c>
      <c r="N111" s="101">
        <f t="shared" si="1"/>
        <v>428</v>
      </c>
    </row>
    <row r="112" spans="1:14" x14ac:dyDescent="0.2">
      <c r="A112" s="67" t="s">
        <v>199</v>
      </c>
      <c r="B112" s="10">
        <v>242</v>
      </c>
      <c r="C112" s="2">
        <v>83</v>
      </c>
      <c r="D112" s="2">
        <v>849</v>
      </c>
      <c r="E112" s="2" t="s">
        <v>5</v>
      </c>
      <c r="F112" s="2" t="s">
        <v>5</v>
      </c>
      <c r="G112" s="2">
        <v>4</v>
      </c>
      <c r="H112" s="2">
        <v>25</v>
      </c>
      <c r="I112" s="2" t="s">
        <v>5</v>
      </c>
      <c r="J112" s="2" t="s">
        <v>5</v>
      </c>
      <c r="K112" s="5" t="s">
        <v>5</v>
      </c>
      <c r="L112" s="2" t="s">
        <v>5</v>
      </c>
      <c r="M112" s="29">
        <v>6</v>
      </c>
      <c r="N112" s="101">
        <f t="shared" si="1"/>
        <v>1209</v>
      </c>
    </row>
    <row r="113" spans="1:14" x14ac:dyDescent="0.2">
      <c r="A113" s="67" t="s">
        <v>278</v>
      </c>
      <c r="B113" s="10" t="s">
        <v>5</v>
      </c>
      <c r="C113" s="2" t="s">
        <v>5</v>
      </c>
      <c r="D113" s="2" t="s">
        <v>5</v>
      </c>
      <c r="E113" s="2" t="s">
        <v>5</v>
      </c>
      <c r="F113" s="2" t="s">
        <v>5</v>
      </c>
      <c r="G113" s="2" t="s">
        <v>5</v>
      </c>
      <c r="H113" s="2" t="s">
        <v>5</v>
      </c>
      <c r="I113" s="2" t="s">
        <v>5</v>
      </c>
      <c r="J113" s="2" t="s">
        <v>5</v>
      </c>
      <c r="K113" s="5" t="s">
        <v>5</v>
      </c>
      <c r="L113" s="2" t="s">
        <v>5</v>
      </c>
      <c r="M113" s="29" t="s">
        <v>5</v>
      </c>
      <c r="N113" s="101"/>
    </row>
    <row r="114" spans="1:14" x14ac:dyDescent="0.2">
      <c r="A114" s="67" t="s">
        <v>45</v>
      </c>
      <c r="B114" s="10">
        <v>218</v>
      </c>
      <c r="C114" s="2">
        <v>122</v>
      </c>
      <c r="D114" s="2">
        <v>250</v>
      </c>
      <c r="E114" s="2" t="s">
        <v>5</v>
      </c>
      <c r="F114" s="2" t="s">
        <v>5</v>
      </c>
      <c r="G114" s="2" t="s">
        <v>5</v>
      </c>
      <c r="H114" s="2">
        <v>4</v>
      </c>
      <c r="I114" s="2" t="s">
        <v>5</v>
      </c>
      <c r="J114" s="2">
        <v>1</v>
      </c>
      <c r="K114" s="5" t="s">
        <v>5</v>
      </c>
      <c r="L114" s="2" t="s">
        <v>5</v>
      </c>
      <c r="M114" s="29">
        <v>31</v>
      </c>
      <c r="N114" s="101">
        <f t="shared" ref="N114:N177" si="2">SUM(B114:M114)</f>
        <v>626</v>
      </c>
    </row>
    <row r="115" spans="1:14" x14ac:dyDescent="0.2">
      <c r="A115" s="67" t="s">
        <v>131</v>
      </c>
      <c r="B115" s="10">
        <v>2</v>
      </c>
      <c r="C115" s="2" t="s">
        <v>5</v>
      </c>
      <c r="D115" s="2">
        <v>6</v>
      </c>
      <c r="E115" s="2" t="s">
        <v>5</v>
      </c>
      <c r="F115" s="2" t="s">
        <v>5</v>
      </c>
      <c r="G115" s="2" t="s">
        <v>5</v>
      </c>
      <c r="H115" s="2" t="s">
        <v>5</v>
      </c>
      <c r="I115" s="2" t="s">
        <v>5</v>
      </c>
      <c r="J115" s="2" t="s">
        <v>5</v>
      </c>
      <c r="K115" s="5" t="s">
        <v>5</v>
      </c>
      <c r="L115" s="2" t="s">
        <v>5</v>
      </c>
      <c r="M115" s="29" t="s">
        <v>5</v>
      </c>
      <c r="N115" s="101">
        <f t="shared" si="2"/>
        <v>8</v>
      </c>
    </row>
    <row r="116" spans="1:14" x14ac:dyDescent="0.2">
      <c r="A116" s="67" t="s">
        <v>209</v>
      </c>
      <c r="B116" s="10">
        <v>2</v>
      </c>
      <c r="C116" s="2">
        <v>1</v>
      </c>
      <c r="D116" s="2">
        <v>10</v>
      </c>
      <c r="E116" s="2" t="s">
        <v>5</v>
      </c>
      <c r="F116" s="2" t="s">
        <v>5</v>
      </c>
      <c r="G116" s="2" t="s">
        <v>5</v>
      </c>
      <c r="H116" s="2">
        <v>1</v>
      </c>
      <c r="I116" s="2" t="s">
        <v>5</v>
      </c>
      <c r="J116" s="2" t="s">
        <v>5</v>
      </c>
      <c r="K116" s="5" t="s">
        <v>5</v>
      </c>
      <c r="L116" s="2" t="s">
        <v>5</v>
      </c>
      <c r="M116" s="29" t="s">
        <v>5</v>
      </c>
      <c r="N116" s="101">
        <f t="shared" si="2"/>
        <v>14</v>
      </c>
    </row>
    <row r="117" spans="1:14" x14ac:dyDescent="0.2">
      <c r="A117" s="67" t="s">
        <v>115</v>
      </c>
      <c r="B117" s="10">
        <v>2</v>
      </c>
      <c r="C117" s="2" t="s">
        <v>5</v>
      </c>
      <c r="D117" s="2">
        <v>9</v>
      </c>
      <c r="E117" s="2" t="s">
        <v>5</v>
      </c>
      <c r="F117" s="2" t="s">
        <v>5</v>
      </c>
      <c r="G117" s="2" t="s">
        <v>5</v>
      </c>
      <c r="H117" s="2" t="s">
        <v>5</v>
      </c>
      <c r="I117" s="2" t="s">
        <v>5</v>
      </c>
      <c r="J117" s="2" t="s">
        <v>5</v>
      </c>
      <c r="K117" s="5" t="s">
        <v>5</v>
      </c>
      <c r="L117" s="2" t="s">
        <v>5</v>
      </c>
      <c r="M117" s="29" t="s">
        <v>5</v>
      </c>
      <c r="N117" s="101">
        <f t="shared" si="2"/>
        <v>11</v>
      </c>
    </row>
    <row r="118" spans="1:14" x14ac:dyDescent="0.2">
      <c r="A118" s="67" t="s">
        <v>46</v>
      </c>
      <c r="B118" s="10">
        <v>47</v>
      </c>
      <c r="C118" s="2">
        <v>236</v>
      </c>
      <c r="D118" s="2">
        <v>871</v>
      </c>
      <c r="E118" s="2" t="s">
        <v>5</v>
      </c>
      <c r="F118" s="2" t="s">
        <v>5</v>
      </c>
      <c r="G118" s="2" t="s">
        <v>5</v>
      </c>
      <c r="H118" s="2">
        <v>1</v>
      </c>
      <c r="I118" s="2" t="s">
        <v>5</v>
      </c>
      <c r="J118" s="2">
        <v>2</v>
      </c>
      <c r="K118" s="5">
        <v>1</v>
      </c>
      <c r="L118" s="2">
        <v>2</v>
      </c>
      <c r="M118" s="29">
        <v>5</v>
      </c>
      <c r="N118" s="101">
        <f t="shared" si="2"/>
        <v>1165</v>
      </c>
    </row>
    <row r="119" spans="1:14" x14ac:dyDescent="0.2">
      <c r="A119" s="67" t="s">
        <v>155</v>
      </c>
      <c r="B119" s="10">
        <v>86</v>
      </c>
      <c r="C119" s="2" t="s">
        <v>5</v>
      </c>
      <c r="D119" s="2" t="s">
        <v>5</v>
      </c>
      <c r="E119" s="2">
        <v>445</v>
      </c>
      <c r="F119" s="2">
        <v>2175</v>
      </c>
      <c r="G119" s="2" t="s">
        <v>5</v>
      </c>
      <c r="H119" s="2" t="s">
        <v>5</v>
      </c>
      <c r="I119" s="2" t="s">
        <v>5</v>
      </c>
      <c r="J119" s="2" t="s">
        <v>5</v>
      </c>
      <c r="K119" s="5" t="s">
        <v>5</v>
      </c>
      <c r="L119" s="2" t="s">
        <v>5</v>
      </c>
      <c r="M119" s="29" t="s">
        <v>5</v>
      </c>
      <c r="N119" s="101">
        <f t="shared" si="2"/>
        <v>2706</v>
      </c>
    </row>
    <row r="120" spans="1:14" x14ac:dyDescent="0.2">
      <c r="A120" s="67" t="s">
        <v>145</v>
      </c>
      <c r="B120" s="10">
        <v>509</v>
      </c>
      <c r="C120" s="2" t="s">
        <v>5</v>
      </c>
      <c r="D120" s="2" t="s">
        <v>5</v>
      </c>
      <c r="E120" s="2">
        <v>1908</v>
      </c>
      <c r="F120" s="2">
        <v>19740</v>
      </c>
      <c r="G120" s="2" t="s">
        <v>5</v>
      </c>
      <c r="H120" s="2" t="s">
        <v>5</v>
      </c>
      <c r="I120" s="2" t="s">
        <v>5</v>
      </c>
      <c r="J120" s="2" t="s">
        <v>5</v>
      </c>
      <c r="K120" s="5" t="s">
        <v>5</v>
      </c>
      <c r="L120" s="2" t="s">
        <v>5</v>
      </c>
      <c r="M120" s="29" t="s">
        <v>5</v>
      </c>
      <c r="N120" s="101">
        <f t="shared" si="2"/>
        <v>22157</v>
      </c>
    </row>
    <row r="121" spans="1:14" x14ac:dyDescent="0.2">
      <c r="A121" s="67" t="s">
        <v>206</v>
      </c>
      <c r="B121" s="10">
        <v>27</v>
      </c>
      <c r="C121" s="2">
        <v>1</v>
      </c>
      <c r="D121" s="2">
        <v>2</v>
      </c>
      <c r="E121" s="2" t="s">
        <v>5</v>
      </c>
      <c r="F121" s="2" t="s">
        <v>5</v>
      </c>
      <c r="G121" s="2" t="s">
        <v>5</v>
      </c>
      <c r="H121" s="2" t="s">
        <v>5</v>
      </c>
      <c r="I121" s="2" t="s">
        <v>5</v>
      </c>
      <c r="J121" s="2" t="s">
        <v>5</v>
      </c>
      <c r="K121" s="5" t="s">
        <v>5</v>
      </c>
      <c r="L121" s="2">
        <v>8</v>
      </c>
      <c r="M121" s="29">
        <v>5</v>
      </c>
      <c r="N121" s="101">
        <f t="shared" si="2"/>
        <v>43</v>
      </c>
    </row>
    <row r="122" spans="1:14" x14ac:dyDescent="0.2">
      <c r="A122" s="67" t="s">
        <v>70</v>
      </c>
      <c r="B122" s="10">
        <v>299</v>
      </c>
      <c r="C122" s="2">
        <v>23</v>
      </c>
      <c r="D122" s="2">
        <v>362</v>
      </c>
      <c r="E122" s="2" t="s">
        <v>5</v>
      </c>
      <c r="F122" s="2" t="s">
        <v>5</v>
      </c>
      <c r="G122" s="2">
        <v>1</v>
      </c>
      <c r="H122" s="2">
        <v>4</v>
      </c>
      <c r="I122" s="2" t="s">
        <v>5</v>
      </c>
      <c r="J122" s="2">
        <v>5</v>
      </c>
      <c r="K122" s="5">
        <v>1</v>
      </c>
      <c r="L122" s="2">
        <v>1</v>
      </c>
      <c r="M122" s="29">
        <v>23</v>
      </c>
      <c r="N122" s="101">
        <f t="shared" si="2"/>
        <v>719</v>
      </c>
    </row>
    <row r="123" spans="1:14" x14ac:dyDescent="0.2">
      <c r="A123" s="67" t="s">
        <v>132</v>
      </c>
      <c r="B123" s="10">
        <v>3</v>
      </c>
      <c r="C123" s="2" t="s">
        <v>5</v>
      </c>
      <c r="D123" s="2">
        <v>7</v>
      </c>
      <c r="E123" s="2" t="s">
        <v>5</v>
      </c>
      <c r="F123" s="2" t="s">
        <v>5</v>
      </c>
      <c r="G123" s="2" t="s">
        <v>5</v>
      </c>
      <c r="H123" s="2">
        <v>2</v>
      </c>
      <c r="I123" s="2" t="s">
        <v>5</v>
      </c>
      <c r="J123" s="2" t="s">
        <v>5</v>
      </c>
      <c r="K123" s="5" t="s">
        <v>5</v>
      </c>
      <c r="L123" s="2" t="s">
        <v>5</v>
      </c>
      <c r="M123" s="29" t="s">
        <v>5</v>
      </c>
      <c r="N123" s="101">
        <f t="shared" si="2"/>
        <v>12</v>
      </c>
    </row>
    <row r="124" spans="1:14" x14ac:dyDescent="0.2">
      <c r="A124" s="67" t="s">
        <v>161</v>
      </c>
      <c r="B124" s="10">
        <v>23</v>
      </c>
      <c r="C124" s="2" t="s">
        <v>5</v>
      </c>
      <c r="D124" s="2" t="s">
        <v>5</v>
      </c>
      <c r="E124" s="2">
        <v>76</v>
      </c>
      <c r="F124" s="2">
        <v>1127</v>
      </c>
      <c r="G124" s="2" t="s">
        <v>5</v>
      </c>
      <c r="H124" s="2" t="s">
        <v>5</v>
      </c>
      <c r="I124" s="2" t="s">
        <v>5</v>
      </c>
      <c r="J124" s="2" t="s">
        <v>5</v>
      </c>
      <c r="K124" s="5" t="s">
        <v>5</v>
      </c>
      <c r="L124" s="2" t="s">
        <v>5</v>
      </c>
      <c r="M124" s="29" t="s">
        <v>5</v>
      </c>
      <c r="N124" s="101">
        <f t="shared" si="2"/>
        <v>1226</v>
      </c>
    </row>
    <row r="125" spans="1:14" x14ac:dyDescent="0.2">
      <c r="A125" s="67" t="s">
        <v>116</v>
      </c>
      <c r="B125" s="10">
        <v>16</v>
      </c>
      <c r="C125" s="2" t="s">
        <v>5</v>
      </c>
      <c r="D125" s="2">
        <v>34</v>
      </c>
      <c r="E125" s="2" t="s">
        <v>5</v>
      </c>
      <c r="F125" s="2" t="s">
        <v>5</v>
      </c>
      <c r="G125" s="2" t="s">
        <v>5</v>
      </c>
      <c r="H125" s="2">
        <v>2</v>
      </c>
      <c r="I125" s="2" t="s">
        <v>5</v>
      </c>
      <c r="J125" s="2" t="s">
        <v>5</v>
      </c>
      <c r="K125" s="5" t="s">
        <v>5</v>
      </c>
      <c r="L125" s="2" t="s">
        <v>5</v>
      </c>
      <c r="M125" s="29" t="s">
        <v>5</v>
      </c>
      <c r="N125" s="101">
        <f t="shared" si="2"/>
        <v>52</v>
      </c>
    </row>
    <row r="126" spans="1:14" x14ac:dyDescent="0.2">
      <c r="A126" s="67" t="s">
        <v>207</v>
      </c>
      <c r="B126" s="10" t="s">
        <v>5</v>
      </c>
      <c r="C126" s="2" t="s">
        <v>5</v>
      </c>
      <c r="D126" s="2">
        <v>51</v>
      </c>
      <c r="E126" s="2" t="s">
        <v>5</v>
      </c>
      <c r="F126" s="2" t="s">
        <v>5</v>
      </c>
      <c r="G126" s="2" t="s">
        <v>5</v>
      </c>
      <c r="H126" s="2" t="s">
        <v>5</v>
      </c>
      <c r="I126" s="2" t="s">
        <v>5</v>
      </c>
      <c r="J126" s="2" t="s">
        <v>5</v>
      </c>
      <c r="K126" s="5" t="s">
        <v>5</v>
      </c>
      <c r="L126" s="2" t="s">
        <v>5</v>
      </c>
      <c r="M126" s="29" t="s">
        <v>5</v>
      </c>
      <c r="N126" s="101">
        <f t="shared" si="2"/>
        <v>51</v>
      </c>
    </row>
    <row r="127" spans="1:14" x14ac:dyDescent="0.2">
      <c r="A127" s="67" t="s">
        <v>47</v>
      </c>
      <c r="B127" s="10">
        <v>132</v>
      </c>
      <c r="C127" s="2">
        <v>38</v>
      </c>
      <c r="D127" s="2">
        <v>1110</v>
      </c>
      <c r="E127" s="2" t="s">
        <v>5</v>
      </c>
      <c r="F127" s="2" t="s">
        <v>5</v>
      </c>
      <c r="G127" s="2" t="s">
        <v>5</v>
      </c>
      <c r="H127" s="2">
        <v>8</v>
      </c>
      <c r="I127" s="2" t="s">
        <v>5</v>
      </c>
      <c r="J127" s="2">
        <v>12</v>
      </c>
      <c r="K127" s="5">
        <v>2</v>
      </c>
      <c r="L127" s="2">
        <v>6</v>
      </c>
      <c r="M127" s="29">
        <v>10</v>
      </c>
      <c r="N127" s="101">
        <f t="shared" si="2"/>
        <v>1318</v>
      </c>
    </row>
    <row r="128" spans="1:14" x14ac:dyDescent="0.2">
      <c r="A128" s="67" t="s">
        <v>182</v>
      </c>
      <c r="B128" s="10">
        <v>30</v>
      </c>
      <c r="C128" s="2">
        <v>6</v>
      </c>
      <c r="D128" s="2">
        <v>75</v>
      </c>
      <c r="E128" s="2" t="s">
        <v>5</v>
      </c>
      <c r="F128" s="2" t="s">
        <v>5</v>
      </c>
      <c r="G128" s="2" t="s">
        <v>5</v>
      </c>
      <c r="H128" s="2" t="s">
        <v>5</v>
      </c>
      <c r="I128" s="2" t="s">
        <v>5</v>
      </c>
      <c r="J128" s="2">
        <v>1</v>
      </c>
      <c r="K128" s="5">
        <v>4</v>
      </c>
      <c r="L128" s="2" t="s">
        <v>5</v>
      </c>
      <c r="M128" s="29">
        <v>1</v>
      </c>
      <c r="N128" s="101">
        <f t="shared" si="2"/>
        <v>117</v>
      </c>
    </row>
    <row r="129" spans="1:14" x14ac:dyDescent="0.2">
      <c r="A129" s="67" t="s">
        <v>133</v>
      </c>
      <c r="B129" s="10">
        <v>2</v>
      </c>
      <c r="C129" s="2">
        <v>1</v>
      </c>
      <c r="D129" s="2">
        <v>10</v>
      </c>
      <c r="E129" s="2" t="s">
        <v>5</v>
      </c>
      <c r="F129" s="2" t="s">
        <v>5</v>
      </c>
      <c r="G129" s="2">
        <v>1</v>
      </c>
      <c r="H129" s="2" t="s">
        <v>5</v>
      </c>
      <c r="I129" s="2" t="s">
        <v>5</v>
      </c>
      <c r="J129" s="2" t="s">
        <v>5</v>
      </c>
      <c r="K129" s="5" t="s">
        <v>5</v>
      </c>
      <c r="L129" s="2" t="s">
        <v>5</v>
      </c>
      <c r="M129" s="29" t="s">
        <v>5</v>
      </c>
      <c r="N129" s="101">
        <f t="shared" si="2"/>
        <v>14</v>
      </c>
    </row>
    <row r="130" spans="1:14" x14ac:dyDescent="0.2">
      <c r="A130" s="67" t="s">
        <v>255</v>
      </c>
      <c r="B130" s="10" t="s">
        <v>5</v>
      </c>
      <c r="C130" s="2" t="s">
        <v>5</v>
      </c>
      <c r="D130" s="2">
        <v>4</v>
      </c>
      <c r="E130" s="2" t="s">
        <v>5</v>
      </c>
      <c r="F130" s="2" t="s">
        <v>5</v>
      </c>
      <c r="G130" s="2" t="s">
        <v>5</v>
      </c>
      <c r="H130" s="2" t="s">
        <v>5</v>
      </c>
      <c r="I130" s="2" t="s">
        <v>5</v>
      </c>
      <c r="J130" s="2" t="s">
        <v>5</v>
      </c>
      <c r="K130" s="5" t="s">
        <v>5</v>
      </c>
      <c r="L130" s="2" t="s">
        <v>5</v>
      </c>
      <c r="M130" s="29" t="s">
        <v>5</v>
      </c>
      <c r="N130" s="101">
        <f t="shared" si="2"/>
        <v>4</v>
      </c>
    </row>
    <row r="131" spans="1:14" x14ac:dyDescent="0.2">
      <c r="A131" s="67" t="s">
        <v>117</v>
      </c>
      <c r="B131" s="10">
        <v>1</v>
      </c>
      <c r="C131" s="2" t="s">
        <v>5</v>
      </c>
      <c r="D131" s="2">
        <v>8</v>
      </c>
      <c r="E131" s="2" t="s">
        <v>5</v>
      </c>
      <c r="F131" s="2" t="s">
        <v>5</v>
      </c>
      <c r="G131" s="2" t="s">
        <v>5</v>
      </c>
      <c r="H131" s="2" t="s">
        <v>5</v>
      </c>
      <c r="I131" s="2" t="s">
        <v>5</v>
      </c>
      <c r="J131" s="2" t="s">
        <v>5</v>
      </c>
      <c r="K131" s="5" t="s">
        <v>5</v>
      </c>
      <c r="L131" s="2" t="s">
        <v>5</v>
      </c>
      <c r="M131" s="29" t="s">
        <v>5</v>
      </c>
      <c r="N131" s="101">
        <f t="shared" si="2"/>
        <v>9</v>
      </c>
    </row>
    <row r="132" spans="1:14" x14ac:dyDescent="0.2">
      <c r="A132" s="67" t="s">
        <v>118</v>
      </c>
      <c r="B132" s="10">
        <v>55</v>
      </c>
      <c r="C132" s="2">
        <v>10</v>
      </c>
      <c r="D132" s="2">
        <v>64</v>
      </c>
      <c r="E132" s="2" t="s">
        <v>5</v>
      </c>
      <c r="F132" s="2" t="s">
        <v>5</v>
      </c>
      <c r="G132" s="2" t="s">
        <v>5</v>
      </c>
      <c r="H132" s="2">
        <v>2</v>
      </c>
      <c r="I132" s="2" t="s">
        <v>5</v>
      </c>
      <c r="J132" s="2" t="s">
        <v>5</v>
      </c>
      <c r="K132" s="5" t="s">
        <v>5</v>
      </c>
      <c r="L132" s="2">
        <v>1</v>
      </c>
      <c r="M132" s="29" t="s">
        <v>5</v>
      </c>
      <c r="N132" s="101">
        <f t="shared" si="2"/>
        <v>132</v>
      </c>
    </row>
    <row r="133" spans="1:14" x14ac:dyDescent="0.2">
      <c r="A133" s="67" t="s">
        <v>158</v>
      </c>
      <c r="B133" s="10">
        <v>8</v>
      </c>
      <c r="C133" s="2" t="s">
        <v>5</v>
      </c>
      <c r="D133" s="2" t="s">
        <v>5</v>
      </c>
      <c r="E133" s="2">
        <v>111</v>
      </c>
      <c r="F133" s="2">
        <v>1835</v>
      </c>
      <c r="G133" s="2" t="s">
        <v>5</v>
      </c>
      <c r="H133" s="2" t="s">
        <v>5</v>
      </c>
      <c r="I133" s="2" t="s">
        <v>5</v>
      </c>
      <c r="J133" s="2" t="s">
        <v>5</v>
      </c>
      <c r="K133" s="5" t="s">
        <v>5</v>
      </c>
      <c r="L133" s="2" t="s">
        <v>5</v>
      </c>
      <c r="M133" s="29" t="s">
        <v>5</v>
      </c>
      <c r="N133" s="101">
        <f t="shared" si="2"/>
        <v>1954</v>
      </c>
    </row>
    <row r="134" spans="1:14" x14ac:dyDescent="0.2">
      <c r="A134" s="67" t="s">
        <v>48</v>
      </c>
      <c r="B134" s="10">
        <v>52</v>
      </c>
      <c r="C134" s="2">
        <v>10</v>
      </c>
      <c r="D134" s="2">
        <v>101</v>
      </c>
      <c r="E134" s="2" t="s">
        <v>5</v>
      </c>
      <c r="F134" s="2" t="s">
        <v>5</v>
      </c>
      <c r="G134" s="2">
        <v>2</v>
      </c>
      <c r="H134" s="2">
        <v>10</v>
      </c>
      <c r="I134" s="2" t="s">
        <v>5</v>
      </c>
      <c r="J134" s="2" t="s">
        <v>5</v>
      </c>
      <c r="K134" s="5" t="s">
        <v>5</v>
      </c>
      <c r="L134" s="2" t="s">
        <v>5</v>
      </c>
      <c r="M134" s="29" t="s">
        <v>5</v>
      </c>
      <c r="N134" s="101">
        <f t="shared" si="2"/>
        <v>175</v>
      </c>
    </row>
    <row r="135" spans="1:14" x14ac:dyDescent="0.2">
      <c r="A135" s="67" t="s">
        <v>177</v>
      </c>
      <c r="B135" s="10" t="s">
        <v>5</v>
      </c>
      <c r="C135" s="2" t="s">
        <v>5</v>
      </c>
      <c r="D135" s="2" t="s">
        <v>5</v>
      </c>
      <c r="E135" s="2" t="s">
        <v>5</v>
      </c>
      <c r="F135" s="2" t="s">
        <v>5</v>
      </c>
      <c r="G135" s="2" t="s">
        <v>5</v>
      </c>
      <c r="H135" s="2" t="s">
        <v>5</v>
      </c>
      <c r="I135" s="2" t="s">
        <v>5</v>
      </c>
      <c r="J135" s="2">
        <v>4</v>
      </c>
      <c r="K135" s="5" t="s">
        <v>5</v>
      </c>
      <c r="L135" s="2" t="s">
        <v>5</v>
      </c>
      <c r="M135" s="29" t="s">
        <v>5</v>
      </c>
      <c r="N135" s="101">
        <f t="shared" si="2"/>
        <v>4</v>
      </c>
    </row>
    <row r="136" spans="1:14" x14ac:dyDescent="0.2">
      <c r="A136" s="67" t="s">
        <v>85</v>
      </c>
      <c r="B136" s="10" t="s">
        <v>5</v>
      </c>
      <c r="C136" s="2" t="s">
        <v>5</v>
      </c>
      <c r="D136" s="2">
        <v>3</v>
      </c>
      <c r="E136" s="2" t="s">
        <v>5</v>
      </c>
      <c r="F136" s="2" t="s">
        <v>5</v>
      </c>
      <c r="G136" s="2" t="s">
        <v>5</v>
      </c>
      <c r="H136" s="2" t="s">
        <v>5</v>
      </c>
      <c r="I136" s="2" t="s">
        <v>5</v>
      </c>
      <c r="J136" s="2" t="s">
        <v>5</v>
      </c>
      <c r="K136" s="5" t="s">
        <v>5</v>
      </c>
      <c r="L136" s="2" t="s">
        <v>5</v>
      </c>
      <c r="M136" s="29" t="s">
        <v>5</v>
      </c>
      <c r="N136" s="101">
        <f t="shared" si="2"/>
        <v>3</v>
      </c>
    </row>
    <row r="137" spans="1:14" x14ac:dyDescent="0.2">
      <c r="A137" s="67" t="s">
        <v>49</v>
      </c>
      <c r="B137" s="10">
        <v>3851</v>
      </c>
      <c r="C137" s="2">
        <v>543</v>
      </c>
      <c r="D137" s="2">
        <v>4276</v>
      </c>
      <c r="E137" s="2" t="s">
        <v>5</v>
      </c>
      <c r="F137" s="2" t="s">
        <v>5</v>
      </c>
      <c r="G137" s="2">
        <v>14</v>
      </c>
      <c r="H137" s="2">
        <v>86</v>
      </c>
      <c r="I137" s="2" t="s">
        <v>5</v>
      </c>
      <c r="J137" s="2">
        <v>446</v>
      </c>
      <c r="K137" s="5">
        <v>1484</v>
      </c>
      <c r="L137" s="2">
        <v>3</v>
      </c>
      <c r="M137" s="29">
        <v>712</v>
      </c>
      <c r="N137" s="101">
        <f t="shared" si="2"/>
        <v>11415</v>
      </c>
    </row>
    <row r="138" spans="1:14" x14ac:dyDescent="0.2">
      <c r="A138" s="67" t="s">
        <v>134</v>
      </c>
      <c r="B138" s="10">
        <v>63</v>
      </c>
      <c r="C138" s="2" t="s">
        <v>5</v>
      </c>
      <c r="D138" s="2" t="s">
        <v>5</v>
      </c>
      <c r="E138" s="2">
        <v>204</v>
      </c>
      <c r="F138" s="2">
        <v>3300</v>
      </c>
      <c r="G138" s="2" t="s">
        <v>5</v>
      </c>
      <c r="H138" s="2" t="s">
        <v>5</v>
      </c>
      <c r="I138" s="2" t="s">
        <v>5</v>
      </c>
      <c r="J138" s="2" t="s">
        <v>5</v>
      </c>
      <c r="K138" s="5" t="s">
        <v>5</v>
      </c>
      <c r="L138" s="2" t="s">
        <v>5</v>
      </c>
      <c r="M138" s="29" t="s">
        <v>5</v>
      </c>
      <c r="N138" s="101">
        <f t="shared" si="2"/>
        <v>3567</v>
      </c>
    </row>
    <row r="139" spans="1:14" x14ac:dyDescent="0.2">
      <c r="A139" s="67" t="s">
        <v>74</v>
      </c>
      <c r="B139" s="10">
        <v>2</v>
      </c>
      <c r="C139" s="2">
        <v>2</v>
      </c>
      <c r="D139" s="2">
        <v>17</v>
      </c>
      <c r="E139" s="2" t="s">
        <v>5</v>
      </c>
      <c r="F139" s="2" t="s">
        <v>5</v>
      </c>
      <c r="G139" s="2" t="s">
        <v>5</v>
      </c>
      <c r="H139" s="2">
        <v>1</v>
      </c>
      <c r="I139" s="2" t="s">
        <v>5</v>
      </c>
      <c r="J139" s="2">
        <v>4</v>
      </c>
      <c r="K139" s="5" t="s">
        <v>5</v>
      </c>
      <c r="L139" s="2" t="s">
        <v>5</v>
      </c>
      <c r="M139" s="29">
        <v>3</v>
      </c>
      <c r="N139" s="101">
        <f t="shared" si="2"/>
        <v>29</v>
      </c>
    </row>
    <row r="140" spans="1:14" x14ac:dyDescent="0.2">
      <c r="A140" s="67" t="s">
        <v>325</v>
      </c>
      <c r="B140" s="10" t="s">
        <v>5</v>
      </c>
      <c r="C140" s="2" t="s">
        <v>5</v>
      </c>
      <c r="D140" s="2">
        <v>5</v>
      </c>
      <c r="E140" s="2" t="s">
        <v>5</v>
      </c>
      <c r="F140" s="2" t="s">
        <v>5</v>
      </c>
      <c r="G140" s="2" t="s">
        <v>5</v>
      </c>
      <c r="H140" s="2" t="s">
        <v>5</v>
      </c>
      <c r="I140" s="2" t="s">
        <v>5</v>
      </c>
      <c r="J140" s="2" t="s">
        <v>5</v>
      </c>
      <c r="K140" s="5" t="s">
        <v>5</v>
      </c>
      <c r="L140" s="2" t="s">
        <v>5</v>
      </c>
      <c r="M140" s="29" t="s">
        <v>5</v>
      </c>
      <c r="N140" s="101">
        <f t="shared" si="2"/>
        <v>5</v>
      </c>
    </row>
    <row r="141" spans="1:14" x14ac:dyDescent="0.2">
      <c r="A141" s="67" t="s">
        <v>216</v>
      </c>
      <c r="B141" s="10" t="s">
        <v>5</v>
      </c>
      <c r="C141" s="2" t="s">
        <v>5</v>
      </c>
      <c r="D141" s="2">
        <v>1</v>
      </c>
      <c r="E141" s="2" t="s">
        <v>5</v>
      </c>
      <c r="F141" s="2" t="s">
        <v>5</v>
      </c>
      <c r="G141" s="2" t="s">
        <v>5</v>
      </c>
      <c r="H141" s="2" t="s">
        <v>5</v>
      </c>
      <c r="I141" s="2" t="s">
        <v>5</v>
      </c>
      <c r="J141" s="2" t="s">
        <v>5</v>
      </c>
      <c r="K141" s="5" t="s">
        <v>5</v>
      </c>
      <c r="L141" s="2" t="s">
        <v>5</v>
      </c>
      <c r="M141" s="29" t="s">
        <v>5</v>
      </c>
      <c r="N141" s="101">
        <f t="shared" si="2"/>
        <v>1</v>
      </c>
    </row>
    <row r="142" spans="1:14" x14ac:dyDescent="0.2">
      <c r="A142" s="67" t="s">
        <v>290</v>
      </c>
      <c r="B142" s="10" t="s">
        <v>5</v>
      </c>
      <c r="C142" s="2" t="s">
        <v>5</v>
      </c>
      <c r="D142" s="2">
        <v>1</v>
      </c>
      <c r="E142" s="2" t="s">
        <v>5</v>
      </c>
      <c r="F142" s="2" t="s">
        <v>5</v>
      </c>
      <c r="G142" s="2" t="s">
        <v>5</v>
      </c>
      <c r="H142" s="2" t="s">
        <v>5</v>
      </c>
      <c r="I142" s="2" t="s">
        <v>5</v>
      </c>
      <c r="J142" s="2" t="s">
        <v>5</v>
      </c>
      <c r="K142" s="5" t="s">
        <v>5</v>
      </c>
      <c r="L142" s="2" t="s">
        <v>5</v>
      </c>
      <c r="M142" s="29" t="s">
        <v>5</v>
      </c>
      <c r="N142" s="101">
        <f t="shared" si="2"/>
        <v>1</v>
      </c>
    </row>
    <row r="143" spans="1:14" x14ac:dyDescent="0.2">
      <c r="A143" s="67" t="s">
        <v>159</v>
      </c>
      <c r="B143" s="10">
        <v>4</v>
      </c>
      <c r="C143" s="2" t="s">
        <v>5</v>
      </c>
      <c r="D143" s="2">
        <v>19</v>
      </c>
      <c r="E143" s="2" t="s">
        <v>5</v>
      </c>
      <c r="F143" s="2" t="s">
        <v>5</v>
      </c>
      <c r="G143" s="2" t="s">
        <v>5</v>
      </c>
      <c r="H143" s="2">
        <v>2</v>
      </c>
      <c r="I143" s="2" t="s">
        <v>5</v>
      </c>
      <c r="J143" s="2" t="s">
        <v>5</v>
      </c>
      <c r="K143" s="5" t="s">
        <v>5</v>
      </c>
      <c r="L143" s="2" t="s">
        <v>5</v>
      </c>
      <c r="M143" s="29" t="s">
        <v>5</v>
      </c>
      <c r="N143" s="101">
        <f t="shared" si="2"/>
        <v>25</v>
      </c>
    </row>
    <row r="144" spans="1:14" x14ac:dyDescent="0.2">
      <c r="A144" s="67" t="s">
        <v>50</v>
      </c>
      <c r="B144" s="10">
        <v>21</v>
      </c>
      <c r="C144" s="2">
        <v>2</v>
      </c>
      <c r="D144" s="2">
        <v>34</v>
      </c>
      <c r="E144" s="2" t="s">
        <v>5</v>
      </c>
      <c r="F144" s="2" t="s">
        <v>5</v>
      </c>
      <c r="G144" s="2" t="s">
        <v>5</v>
      </c>
      <c r="H144" s="2">
        <v>1</v>
      </c>
      <c r="I144" s="2" t="s">
        <v>5</v>
      </c>
      <c r="J144" s="2" t="s">
        <v>5</v>
      </c>
      <c r="K144" s="5">
        <v>5</v>
      </c>
      <c r="L144" s="2" t="s">
        <v>5</v>
      </c>
      <c r="M144" s="29">
        <v>1</v>
      </c>
      <c r="N144" s="101">
        <f t="shared" si="2"/>
        <v>64</v>
      </c>
    </row>
    <row r="145" spans="1:14" x14ac:dyDescent="0.2">
      <c r="A145" s="67" t="s">
        <v>51</v>
      </c>
      <c r="B145" s="10">
        <v>226</v>
      </c>
      <c r="C145" s="2">
        <v>27</v>
      </c>
      <c r="D145" s="2">
        <v>589</v>
      </c>
      <c r="E145" s="2" t="s">
        <v>5</v>
      </c>
      <c r="F145" s="2" t="s">
        <v>5</v>
      </c>
      <c r="G145" s="2">
        <v>1</v>
      </c>
      <c r="H145" s="2">
        <v>12</v>
      </c>
      <c r="I145" s="2" t="s">
        <v>5</v>
      </c>
      <c r="J145" s="2" t="s">
        <v>5</v>
      </c>
      <c r="K145" s="5" t="s">
        <v>5</v>
      </c>
      <c r="L145" s="2" t="s">
        <v>5</v>
      </c>
      <c r="M145" s="29">
        <v>1</v>
      </c>
      <c r="N145" s="101">
        <f t="shared" si="2"/>
        <v>856</v>
      </c>
    </row>
    <row r="146" spans="1:14" x14ac:dyDescent="0.2">
      <c r="A146" s="67" t="s">
        <v>86</v>
      </c>
      <c r="B146" s="10">
        <v>1</v>
      </c>
      <c r="C146" s="2" t="s">
        <v>5</v>
      </c>
      <c r="D146" s="2" t="s">
        <v>5</v>
      </c>
      <c r="E146" s="2" t="s">
        <v>5</v>
      </c>
      <c r="F146" s="2" t="s">
        <v>5</v>
      </c>
      <c r="G146" s="2" t="s">
        <v>5</v>
      </c>
      <c r="H146" s="2" t="s">
        <v>5</v>
      </c>
      <c r="I146" s="2" t="s">
        <v>5</v>
      </c>
      <c r="J146" s="2" t="s">
        <v>5</v>
      </c>
      <c r="K146" s="5" t="s">
        <v>5</v>
      </c>
      <c r="L146" s="2" t="s">
        <v>5</v>
      </c>
      <c r="M146" s="29" t="s">
        <v>5</v>
      </c>
      <c r="N146" s="101">
        <f t="shared" si="2"/>
        <v>1</v>
      </c>
    </row>
    <row r="147" spans="1:14" x14ac:dyDescent="0.2">
      <c r="A147" s="67" t="s">
        <v>52</v>
      </c>
      <c r="B147" s="10">
        <v>7</v>
      </c>
      <c r="C147" s="2" t="s">
        <v>5</v>
      </c>
      <c r="D147" s="2">
        <v>2</v>
      </c>
      <c r="E147" s="2" t="s">
        <v>5</v>
      </c>
      <c r="F147" s="2" t="s">
        <v>5</v>
      </c>
      <c r="G147" s="2" t="s">
        <v>5</v>
      </c>
      <c r="H147" s="2" t="s">
        <v>5</v>
      </c>
      <c r="I147" s="2" t="s">
        <v>5</v>
      </c>
      <c r="J147" s="2">
        <v>1</v>
      </c>
      <c r="K147" s="5" t="s">
        <v>5</v>
      </c>
      <c r="L147" s="2">
        <v>1</v>
      </c>
      <c r="M147" s="29" t="s">
        <v>5</v>
      </c>
      <c r="N147" s="101">
        <f t="shared" si="2"/>
        <v>11</v>
      </c>
    </row>
    <row r="148" spans="1:14" x14ac:dyDescent="0.2">
      <c r="A148" s="67" t="s">
        <v>119</v>
      </c>
      <c r="B148" s="10">
        <v>11</v>
      </c>
      <c r="C148" s="2">
        <v>4</v>
      </c>
      <c r="D148" s="2">
        <v>28</v>
      </c>
      <c r="E148" s="2" t="s">
        <v>5</v>
      </c>
      <c r="F148" s="2" t="s">
        <v>5</v>
      </c>
      <c r="G148" s="2" t="s">
        <v>5</v>
      </c>
      <c r="H148" s="2">
        <v>2</v>
      </c>
      <c r="I148" s="2" t="s">
        <v>5</v>
      </c>
      <c r="J148" s="2" t="s">
        <v>5</v>
      </c>
      <c r="K148" s="5" t="s">
        <v>5</v>
      </c>
      <c r="L148" s="2" t="s">
        <v>5</v>
      </c>
      <c r="M148" s="29" t="s">
        <v>5</v>
      </c>
      <c r="N148" s="101">
        <f t="shared" si="2"/>
        <v>45</v>
      </c>
    </row>
    <row r="149" spans="1:14" x14ac:dyDescent="0.2">
      <c r="A149" s="67" t="s">
        <v>146</v>
      </c>
      <c r="B149" s="10">
        <v>196</v>
      </c>
      <c r="C149" s="2" t="s">
        <v>5</v>
      </c>
      <c r="D149" s="2" t="s">
        <v>5</v>
      </c>
      <c r="E149" s="2">
        <v>238</v>
      </c>
      <c r="F149" s="2">
        <v>1796</v>
      </c>
      <c r="G149" s="2" t="s">
        <v>5</v>
      </c>
      <c r="H149" s="2" t="s">
        <v>5</v>
      </c>
      <c r="I149" s="2" t="s">
        <v>5</v>
      </c>
      <c r="J149" s="2" t="s">
        <v>5</v>
      </c>
      <c r="K149" s="5" t="s">
        <v>5</v>
      </c>
      <c r="L149" s="2" t="s">
        <v>5</v>
      </c>
      <c r="M149" s="29" t="s">
        <v>5</v>
      </c>
      <c r="N149" s="101">
        <f t="shared" si="2"/>
        <v>2230</v>
      </c>
    </row>
    <row r="150" spans="1:14" x14ac:dyDescent="0.2">
      <c r="A150" s="67" t="s">
        <v>120</v>
      </c>
      <c r="B150" s="10">
        <v>10</v>
      </c>
      <c r="C150" s="2" t="s">
        <v>5</v>
      </c>
      <c r="D150" s="2" t="s">
        <v>5</v>
      </c>
      <c r="E150" s="2">
        <v>25</v>
      </c>
      <c r="F150" s="2">
        <v>278</v>
      </c>
      <c r="G150" s="2" t="s">
        <v>5</v>
      </c>
      <c r="H150" s="2" t="s">
        <v>5</v>
      </c>
      <c r="I150" s="2" t="s">
        <v>5</v>
      </c>
      <c r="J150" s="2" t="s">
        <v>5</v>
      </c>
      <c r="K150" s="5" t="s">
        <v>5</v>
      </c>
      <c r="L150" s="2" t="s">
        <v>5</v>
      </c>
      <c r="M150" s="29" t="s">
        <v>5</v>
      </c>
      <c r="N150" s="101">
        <f t="shared" si="2"/>
        <v>313</v>
      </c>
    </row>
    <row r="151" spans="1:14" x14ac:dyDescent="0.2">
      <c r="A151" s="67" t="s">
        <v>53</v>
      </c>
      <c r="B151" s="10">
        <v>8</v>
      </c>
      <c r="C151" s="2" t="s">
        <v>5</v>
      </c>
      <c r="D151" s="2">
        <v>8</v>
      </c>
      <c r="E151" s="2" t="s">
        <v>5</v>
      </c>
      <c r="F151" s="2" t="s">
        <v>5</v>
      </c>
      <c r="G151" s="2" t="s">
        <v>5</v>
      </c>
      <c r="H151" s="2">
        <v>1</v>
      </c>
      <c r="I151" s="2" t="s">
        <v>5</v>
      </c>
      <c r="J151" s="2">
        <v>11</v>
      </c>
      <c r="K151" s="5">
        <v>8</v>
      </c>
      <c r="L151" s="2" t="s">
        <v>5</v>
      </c>
      <c r="M151" s="29" t="s">
        <v>5</v>
      </c>
      <c r="N151" s="101">
        <f t="shared" si="2"/>
        <v>36</v>
      </c>
    </row>
    <row r="152" spans="1:14" x14ac:dyDescent="0.2">
      <c r="A152" s="67" t="s">
        <v>54</v>
      </c>
      <c r="B152" s="10">
        <v>40</v>
      </c>
      <c r="C152" s="2">
        <v>12</v>
      </c>
      <c r="D152" s="2">
        <v>61</v>
      </c>
      <c r="E152" s="2" t="s">
        <v>5</v>
      </c>
      <c r="F152" s="2" t="s">
        <v>5</v>
      </c>
      <c r="G152" s="2" t="s">
        <v>5</v>
      </c>
      <c r="H152" s="2" t="s">
        <v>5</v>
      </c>
      <c r="I152" s="2" t="s">
        <v>5</v>
      </c>
      <c r="J152" s="2">
        <v>10</v>
      </c>
      <c r="K152" s="5">
        <v>7</v>
      </c>
      <c r="L152" s="2" t="s">
        <v>5</v>
      </c>
      <c r="M152" s="29">
        <v>1</v>
      </c>
      <c r="N152" s="101">
        <f t="shared" si="2"/>
        <v>131</v>
      </c>
    </row>
    <row r="153" spans="1:14" x14ac:dyDescent="0.2">
      <c r="A153" s="67" t="s">
        <v>121</v>
      </c>
      <c r="B153" s="10">
        <v>797</v>
      </c>
      <c r="C153" s="2">
        <v>132</v>
      </c>
      <c r="D153" s="2">
        <v>1434</v>
      </c>
      <c r="E153" s="2" t="s">
        <v>5</v>
      </c>
      <c r="F153" s="2" t="s">
        <v>5</v>
      </c>
      <c r="G153" s="2">
        <v>3</v>
      </c>
      <c r="H153" s="2">
        <v>68</v>
      </c>
      <c r="I153" s="2" t="s">
        <v>5</v>
      </c>
      <c r="J153" s="2" t="s">
        <v>5</v>
      </c>
      <c r="K153" s="5" t="s">
        <v>5</v>
      </c>
      <c r="L153" s="2" t="s">
        <v>5</v>
      </c>
      <c r="M153" s="29">
        <v>3</v>
      </c>
      <c r="N153" s="101">
        <f t="shared" si="2"/>
        <v>2437</v>
      </c>
    </row>
    <row r="154" spans="1:14" x14ac:dyDescent="0.2">
      <c r="A154" s="67" t="s">
        <v>55</v>
      </c>
      <c r="B154" s="10">
        <v>11</v>
      </c>
      <c r="C154" s="2">
        <v>1</v>
      </c>
      <c r="D154" s="2">
        <v>25</v>
      </c>
      <c r="E154" s="2" t="s">
        <v>5</v>
      </c>
      <c r="F154" s="2" t="s">
        <v>5</v>
      </c>
      <c r="G154" s="2" t="s">
        <v>5</v>
      </c>
      <c r="H154" s="2">
        <v>1</v>
      </c>
      <c r="I154" s="2" t="s">
        <v>5</v>
      </c>
      <c r="J154" s="2">
        <v>3</v>
      </c>
      <c r="K154" s="5">
        <v>1</v>
      </c>
      <c r="L154" s="2" t="s">
        <v>5</v>
      </c>
      <c r="M154" s="29">
        <v>2</v>
      </c>
      <c r="N154" s="101">
        <f t="shared" si="2"/>
        <v>44</v>
      </c>
    </row>
    <row r="155" spans="1:14" x14ac:dyDescent="0.2">
      <c r="A155" s="67" t="s">
        <v>308</v>
      </c>
      <c r="B155" s="10">
        <v>1</v>
      </c>
      <c r="C155" s="2" t="s">
        <v>5</v>
      </c>
      <c r="D155" s="2" t="s">
        <v>5</v>
      </c>
      <c r="E155" s="2" t="s">
        <v>5</v>
      </c>
      <c r="F155" s="2" t="s">
        <v>5</v>
      </c>
      <c r="G155" s="2" t="s">
        <v>5</v>
      </c>
      <c r="H155" s="2" t="s">
        <v>5</v>
      </c>
      <c r="I155" s="2" t="s">
        <v>5</v>
      </c>
      <c r="J155" s="2" t="s">
        <v>5</v>
      </c>
      <c r="K155" s="5" t="s">
        <v>5</v>
      </c>
      <c r="L155" s="2" t="s">
        <v>5</v>
      </c>
      <c r="M155" s="29" t="s">
        <v>5</v>
      </c>
      <c r="N155" s="101">
        <f t="shared" si="2"/>
        <v>1</v>
      </c>
    </row>
    <row r="156" spans="1:14" x14ac:dyDescent="0.2">
      <c r="A156" s="67" t="s">
        <v>225</v>
      </c>
      <c r="B156" s="10" t="s">
        <v>5</v>
      </c>
      <c r="C156" s="2" t="s">
        <v>5</v>
      </c>
      <c r="D156" s="2">
        <v>9</v>
      </c>
      <c r="E156" s="2" t="s">
        <v>5</v>
      </c>
      <c r="F156" s="2" t="s">
        <v>5</v>
      </c>
      <c r="G156" s="2" t="s">
        <v>5</v>
      </c>
      <c r="H156" s="2" t="s">
        <v>5</v>
      </c>
      <c r="I156" s="2" t="s">
        <v>5</v>
      </c>
      <c r="J156" s="2" t="s">
        <v>5</v>
      </c>
      <c r="K156" s="5" t="s">
        <v>5</v>
      </c>
      <c r="L156" s="2" t="s">
        <v>5</v>
      </c>
      <c r="M156" s="29" t="s">
        <v>5</v>
      </c>
      <c r="N156" s="101">
        <f t="shared" si="2"/>
        <v>9</v>
      </c>
    </row>
    <row r="157" spans="1:14" x14ac:dyDescent="0.2">
      <c r="A157" s="67" t="s">
        <v>56</v>
      </c>
      <c r="B157" s="10">
        <v>162</v>
      </c>
      <c r="C157" s="2">
        <v>54</v>
      </c>
      <c r="D157" s="2">
        <v>501</v>
      </c>
      <c r="E157" s="2" t="s">
        <v>5</v>
      </c>
      <c r="F157" s="2" t="s">
        <v>5</v>
      </c>
      <c r="G157" s="2" t="s">
        <v>5</v>
      </c>
      <c r="H157" s="2">
        <v>1</v>
      </c>
      <c r="I157" s="2" t="s">
        <v>5</v>
      </c>
      <c r="J157" s="2">
        <v>286</v>
      </c>
      <c r="K157" s="5">
        <v>40</v>
      </c>
      <c r="L157" s="2" t="s">
        <v>5</v>
      </c>
      <c r="M157" s="29">
        <v>4</v>
      </c>
      <c r="N157" s="101">
        <f t="shared" si="2"/>
        <v>1048</v>
      </c>
    </row>
    <row r="158" spans="1:14" x14ac:dyDescent="0.2">
      <c r="A158" s="67" t="s">
        <v>147</v>
      </c>
      <c r="B158" s="10">
        <v>35</v>
      </c>
      <c r="C158" s="2" t="s">
        <v>5</v>
      </c>
      <c r="D158" s="2" t="s">
        <v>5</v>
      </c>
      <c r="E158" s="2">
        <v>37</v>
      </c>
      <c r="F158" s="2">
        <v>371</v>
      </c>
      <c r="G158" s="2" t="s">
        <v>5</v>
      </c>
      <c r="H158" s="2" t="s">
        <v>5</v>
      </c>
      <c r="I158" s="2" t="s">
        <v>5</v>
      </c>
      <c r="J158" s="2" t="s">
        <v>5</v>
      </c>
      <c r="K158" s="5" t="s">
        <v>5</v>
      </c>
      <c r="L158" s="2" t="s">
        <v>5</v>
      </c>
      <c r="M158" s="29" t="s">
        <v>5</v>
      </c>
      <c r="N158" s="101">
        <f t="shared" si="2"/>
        <v>443</v>
      </c>
    </row>
    <row r="159" spans="1:14" x14ac:dyDescent="0.2">
      <c r="A159" s="67" t="s">
        <v>148</v>
      </c>
      <c r="B159" s="10">
        <v>219</v>
      </c>
      <c r="C159" s="2" t="s">
        <v>5</v>
      </c>
      <c r="D159" s="2" t="s">
        <v>5</v>
      </c>
      <c r="E159" s="2">
        <v>255</v>
      </c>
      <c r="F159" s="2">
        <v>2139</v>
      </c>
      <c r="G159" s="2" t="s">
        <v>5</v>
      </c>
      <c r="H159" s="2" t="s">
        <v>5</v>
      </c>
      <c r="I159" s="2" t="s">
        <v>5</v>
      </c>
      <c r="J159" s="2" t="s">
        <v>5</v>
      </c>
      <c r="K159" s="5" t="s">
        <v>5</v>
      </c>
      <c r="L159" s="2" t="s">
        <v>5</v>
      </c>
      <c r="M159" s="29" t="s">
        <v>5</v>
      </c>
      <c r="N159" s="101">
        <f t="shared" si="2"/>
        <v>2613</v>
      </c>
    </row>
    <row r="160" spans="1:14" x14ac:dyDescent="0.2">
      <c r="A160" s="67" t="s">
        <v>57</v>
      </c>
      <c r="B160" s="10">
        <v>12</v>
      </c>
      <c r="C160" s="2">
        <v>6</v>
      </c>
      <c r="D160" s="2">
        <v>286</v>
      </c>
      <c r="E160" s="2" t="s">
        <v>5</v>
      </c>
      <c r="F160" s="2" t="s">
        <v>5</v>
      </c>
      <c r="G160" s="2" t="s">
        <v>5</v>
      </c>
      <c r="H160" s="2" t="s">
        <v>5</v>
      </c>
      <c r="I160" s="2" t="s">
        <v>5</v>
      </c>
      <c r="J160" s="2">
        <v>14</v>
      </c>
      <c r="K160" s="5">
        <v>35</v>
      </c>
      <c r="L160" s="2" t="s">
        <v>5</v>
      </c>
      <c r="M160" s="29">
        <v>4</v>
      </c>
      <c r="N160" s="101">
        <f t="shared" si="2"/>
        <v>357</v>
      </c>
    </row>
    <row r="161" spans="1:14" x14ac:dyDescent="0.2">
      <c r="A161" s="67" t="s">
        <v>87</v>
      </c>
      <c r="B161" s="10">
        <v>60</v>
      </c>
      <c r="C161" s="2">
        <v>30</v>
      </c>
      <c r="D161" s="2">
        <v>433</v>
      </c>
      <c r="E161" s="2" t="s">
        <v>5</v>
      </c>
      <c r="F161" s="2" t="s">
        <v>5</v>
      </c>
      <c r="G161" s="2">
        <v>1</v>
      </c>
      <c r="H161" s="2">
        <v>6</v>
      </c>
      <c r="I161" s="2" t="s">
        <v>5</v>
      </c>
      <c r="J161" s="2" t="s">
        <v>5</v>
      </c>
      <c r="K161" s="5" t="s">
        <v>5</v>
      </c>
      <c r="L161" s="2" t="s">
        <v>5</v>
      </c>
      <c r="M161" s="29" t="s">
        <v>5</v>
      </c>
      <c r="N161" s="101">
        <f t="shared" si="2"/>
        <v>530</v>
      </c>
    </row>
    <row r="162" spans="1:14" x14ac:dyDescent="0.2">
      <c r="A162" s="67" t="s">
        <v>88</v>
      </c>
      <c r="B162" s="10">
        <v>18</v>
      </c>
      <c r="C162" s="2">
        <v>14</v>
      </c>
      <c r="D162" s="2">
        <v>496</v>
      </c>
      <c r="E162" s="2" t="s">
        <v>5</v>
      </c>
      <c r="F162" s="2" t="s">
        <v>5</v>
      </c>
      <c r="G162" s="2" t="s">
        <v>5</v>
      </c>
      <c r="H162" s="2">
        <v>2</v>
      </c>
      <c r="I162" s="2" t="s">
        <v>5</v>
      </c>
      <c r="J162" s="2" t="s">
        <v>5</v>
      </c>
      <c r="K162" s="5" t="s">
        <v>5</v>
      </c>
      <c r="L162" s="2" t="s">
        <v>5</v>
      </c>
      <c r="M162" s="29" t="s">
        <v>5</v>
      </c>
      <c r="N162" s="101">
        <f t="shared" si="2"/>
        <v>530</v>
      </c>
    </row>
    <row r="163" spans="1:14" x14ac:dyDescent="0.2">
      <c r="A163" s="67" t="s">
        <v>71</v>
      </c>
      <c r="B163" s="10">
        <v>21</v>
      </c>
      <c r="C163" s="2">
        <v>1</v>
      </c>
      <c r="D163" s="2">
        <v>16</v>
      </c>
      <c r="E163" s="2" t="s">
        <v>5</v>
      </c>
      <c r="F163" s="2" t="s">
        <v>5</v>
      </c>
      <c r="G163" s="2" t="s">
        <v>5</v>
      </c>
      <c r="H163" s="2">
        <v>1</v>
      </c>
      <c r="I163" s="2" t="s">
        <v>5</v>
      </c>
      <c r="J163" s="2" t="s">
        <v>5</v>
      </c>
      <c r="K163" s="5" t="s">
        <v>5</v>
      </c>
      <c r="L163" s="2">
        <v>1</v>
      </c>
      <c r="M163" s="29">
        <v>1</v>
      </c>
      <c r="N163" s="101">
        <f t="shared" si="2"/>
        <v>41</v>
      </c>
    </row>
    <row r="164" spans="1:14" x14ac:dyDescent="0.2">
      <c r="A164" s="67" t="s">
        <v>292</v>
      </c>
      <c r="B164" s="10" t="s">
        <v>5</v>
      </c>
      <c r="C164" s="2" t="s">
        <v>5</v>
      </c>
      <c r="D164" s="2">
        <v>1</v>
      </c>
      <c r="E164" s="2" t="s">
        <v>5</v>
      </c>
      <c r="F164" s="2" t="s">
        <v>5</v>
      </c>
      <c r="G164" s="2" t="s">
        <v>5</v>
      </c>
      <c r="H164" s="2" t="s">
        <v>5</v>
      </c>
      <c r="I164" s="2" t="s">
        <v>5</v>
      </c>
      <c r="J164" s="2" t="s">
        <v>5</v>
      </c>
      <c r="K164" s="5" t="s">
        <v>5</v>
      </c>
      <c r="L164" s="2" t="s">
        <v>5</v>
      </c>
      <c r="M164" s="29" t="s">
        <v>5</v>
      </c>
      <c r="N164" s="101">
        <f t="shared" si="2"/>
        <v>1</v>
      </c>
    </row>
    <row r="165" spans="1:14" x14ac:dyDescent="0.2">
      <c r="A165" s="67" t="s">
        <v>58</v>
      </c>
      <c r="B165" s="10">
        <v>5</v>
      </c>
      <c r="C165" s="2">
        <v>3</v>
      </c>
      <c r="D165" s="2">
        <v>7</v>
      </c>
      <c r="E165" s="2" t="s">
        <v>5</v>
      </c>
      <c r="F165" s="2" t="s">
        <v>5</v>
      </c>
      <c r="G165" s="2" t="s">
        <v>5</v>
      </c>
      <c r="H165" s="2" t="s">
        <v>5</v>
      </c>
      <c r="I165" s="2" t="s">
        <v>5</v>
      </c>
      <c r="J165" s="2" t="s">
        <v>5</v>
      </c>
      <c r="K165" s="5">
        <v>1</v>
      </c>
      <c r="L165" s="2" t="s">
        <v>5</v>
      </c>
      <c r="M165" s="29">
        <v>3</v>
      </c>
      <c r="N165" s="101">
        <f t="shared" si="2"/>
        <v>19</v>
      </c>
    </row>
    <row r="166" spans="1:14" x14ac:dyDescent="0.2">
      <c r="A166" s="67" t="s">
        <v>89</v>
      </c>
      <c r="B166" s="10">
        <v>2</v>
      </c>
      <c r="C166" s="2">
        <v>1</v>
      </c>
      <c r="D166" s="2">
        <v>9</v>
      </c>
      <c r="E166" s="2" t="s">
        <v>5</v>
      </c>
      <c r="F166" s="2" t="s">
        <v>5</v>
      </c>
      <c r="G166" s="2" t="s">
        <v>5</v>
      </c>
      <c r="H166" s="2" t="s">
        <v>5</v>
      </c>
      <c r="I166" s="2" t="s">
        <v>5</v>
      </c>
      <c r="J166" s="2" t="s">
        <v>5</v>
      </c>
      <c r="K166" s="5" t="s">
        <v>5</v>
      </c>
      <c r="L166" s="2" t="s">
        <v>5</v>
      </c>
      <c r="M166" s="29" t="s">
        <v>5</v>
      </c>
      <c r="N166" s="101">
        <f t="shared" si="2"/>
        <v>12</v>
      </c>
    </row>
    <row r="167" spans="1:14" x14ac:dyDescent="0.2">
      <c r="A167" s="67" t="s">
        <v>59</v>
      </c>
      <c r="B167" s="10">
        <v>403</v>
      </c>
      <c r="C167" s="2">
        <v>44</v>
      </c>
      <c r="D167" s="2">
        <v>424</v>
      </c>
      <c r="E167" s="2" t="s">
        <v>5</v>
      </c>
      <c r="F167" s="2" t="s">
        <v>5</v>
      </c>
      <c r="G167" s="2">
        <v>1</v>
      </c>
      <c r="H167" s="2">
        <v>3</v>
      </c>
      <c r="I167" s="2" t="s">
        <v>5</v>
      </c>
      <c r="J167" s="2" t="s">
        <v>5</v>
      </c>
      <c r="K167" s="5" t="s">
        <v>5</v>
      </c>
      <c r="L167" s="2" t="s">
        <v>5</v>
      </c>
      <c r="M167" s="29">
        <v>2</v>
      </c>
      <c r="N167" s="101">
        <f t="shared" si="2"/>
        <v>877</v>
      </c>
    </row>
    <row r="168" spans="1:14" x14ac:dyDescent="0.2">
      <c r="A168" s="67" t="s">
        <v>60</v>
      </c>
      <c r="B168" s="10">
        <v>622</v>
      </c>
      <c r="C168" s="2">
        <v>574</v>
      </c>
      <c r="D168" s="2">
        <v>2653</v>
      </c>
      <c r="E168" s="2" t="s">
        <v>5</v>
      </c>
      <c r="F168" s="2" t="s">
        <v>5</v>
      </c>
      <c r="G168" s="2" t="s">
        <v>5</v>
      </c>
      <c r="H168" s="2">
        <v>21</v>
      </c>
      <c r="I168" s="2" t="s">
        <v>5</v>
      </c>
      <c r="J168" s="2">
        <v>4</v>
      </c>
      <c r="K168" s="5">
        <v>2</v>
      </c>
      <c r="L168" s="2">
        <v>1</v>
      </c>
      <c r="M168" s="29">
        <v>10</v>
      </c>
      <c r="N168" s="101">
        <f t="shared" si="2"/>
        <v>3887</v>
      </c>
    </row>
    <row r="169" spans="1:14" x14ac:dyDescent="0.2">
      <c r="A169" s="67" t="s">
        <v>61</v>
      </c>
      <c r="B169" s="10">
        <v>34</v>
      </c>
      <c r="C169" s="2">
        <v>4</v>
      </c>
      <c r="D169" s="2">
        <v>50</v>
      </c>
      <c r="E169" s="2" t="s">
        <v>5</v>
      </c>
      <c r="F169" s="2" t="s">
        <v>5</v>
      </c>
      <c r="G169" s="2" t="s">
        <v>5</v>
      </c>
      <c r="H169" s="2" t="s">
        <v>5</v>
      </c>
      <c r="I169" s="2" t="s">
        <v>5</v>
      </c>
      <c r="J169" s="2">
        <v>28</v>
      </c>
      <c r="K169" s="5">
        <v>1</v>
      </c>
      <c r="L169" s="2" t="s">
        <v>5</v>
      </c>
      <c r="M169" s="29" t="s">
        <v>5</v>
      </c>
      <c r="N169" s="101">
        <f t="shared" si="2"/>
        <v>117</v>
      </c>
    </row>
    <row r="170" spans="1:14" x14ac:dyDescent="0.2">
      <c r="A170" s="67" t="s">
        <v>62</v>
      </c>
      <c r="B170" s="10">
        <v>9</v>
      </c>
      <c r="C170" s="2" t="s">
        <v>5</v>
      </c>
      <c r="D170" s="2">
        <v>13</v>
      </c>
      <c r="E170" s="2" t="s">
        <v>5</v>
      </c>
      <c r="F170" s="2" t="s">
        <v>5</v>
      </c>
      <c r="G170" s="2" t="s">
        <v>5</v>
      </c>
      <c r="H170" s="2" t="s">
        <v>5</v>
      </c>
      <c r="I170" s="2" t="s">
        <v>5</v>
      </c>
      <c r="J170" s="2">
        <v>2</v>
      </c>
      <c r="K170" s="5" t="s">
        <v>5</v>
      </c>
      <c r="L170" s="2" t="s">
        <v>5</v>
      </c>
      <c r="M170" s="29">
        <v>1</v>
      </c>
      <c r="N170" s="101">
        <f t="shared" si="2"/>
        <v>25</v>
      </c>
    </row>
    <row r="171" spans="1:14" x14ac:dyDescent="0.2">
      <c r="A171" s="67" t="s">
        <v>63</v>
      </c>
      <c r="B171" s="10">
        <v>29969</v>
      </c>
      <c r="C171" s="2">
        <v>3712</v>
      </c>
      <c r="D171" s="2">
        <v>110626</v>
      </c>
      <c r="E171" s="2" t="s">
        <v>5</v>
      </c>
      <c r="F171" s="2" t="s">
        <v>5</v>
      </c>
      <c r="G171" s="2">
        <v>22</v>
      </c>
      <c r="H171" s="2">
        <v>170</v>
      </c>
      <c r="I171" s="2" t="s">
        <v>5</v>
      </c>
      <c r="J171" s="2">
        <v>88</v>
      </c>
      <c r="K171" s="5">
        <v>277</v>
      </c>
      <c r="L171" s="2">
        <v>8</v>
      </c>
      <c r="M171" s="29">
        <v>380</v>
      </c>
      <c r="N171" s="101">
        <f t="shared" si="2"/>
        <v>145252</v>
      </c>
    </row>
    <row r="172" spans="1:14" x14ac:dyDescent="0.2">
      <c r="A172" s="67" t="s">
        <v>149</v>
      </c>
      <c r="B172" s="10">
        <v>6</v>
      </c>
      <c r="C172" s="2" t="s">
        <v>5</v>
      </c>
      <c r="D172" s="2">
        <v>14</v>
      </c>
      <c r="E172" s="2" t="s">
        <v>5</v>
      </c>
      <c r="F172" s="2" t="s">
        <v>5</v>
      </c>
      <c r="G172" s="2" t="s">
        <v>5</v>
      </c>
      <c r="H172" s="2" t="s">
        <v>5</v>
      </c>
      <c r="I172" s="2" t="s">
        <v>5</v>
      </c>
      <c r="J172" s="2" t="s">
        <v>5</v>
      </c>
      <c r="K172" s="5" t="s">
        <v>5</v>
      </c>
      <c r="L172" s="2" t="s">
        <v>5</v>
      </c>
      <c r="M172" s="29" t="s">
        <v>5</v>
      </c>
      <c r="N172" s="101">
        <f t="shared" si="2"/>
        <v>20</v>
      </c>
    </row>
    <row r="173" spans="1:14" x14ac:dyDescent="0.2">
      <c r="A173" s="67" t="s">
        <v>64</v>
      </c>
      <c r="B173" s="10">
        <v>202</v>
      </c>
      <c r="C173" s="2">
        <v>43</v>
      </c>
      <c r="D173" s="2">
        <v>1488</v>
      </c>
      <c r="E173" s="2" t="s">
        <v>5</v>
      </c>
      <c r="F173" s="2" t="s">
        <v>5</v>
      </c>
      <c r="G173" s="2" t="s">
        <v>5</v>
      </c>
      <c r="H173" s="2">
        <v>2</v>
      </c>
      <c r="I173" s="2" t="s">
        <v>5</v>
      </c>
      <c r="J173" s="2">
        <v>6</v>
      </c>
      <c r="K173" s="5">
        <v>4</v>
      </c>
      <c r="L173" s="2">
        <v>1</v>
      </c>
      <c r="M173" s="29">
        <v>14</v>
      </c>
      <c r="N173" s="101">
        <f t="shared" si="2"/>
        <v>1760</v>
      </c>
    </row>
    <row r="174" spans="1:14" x14ac:dyDescent="0.2">
      <c r="A174" s="67" t="s">
        <v>294</v>
      </c>
      <c r="B174" s="10" t="s">
        <v>5</v>
      </c>
      <c r="C174" s="2" t="s">
        <v>5</v>
      </c>
      <c r="D174" s="2">
        <v>1</v>
      </c>
      <c r="E174" s="2" t="s">
        <v>5</v>
      </c>
      <c r="F174" s="2" t="s">
        <v>5</v>
      </c>
      <c r="G174" s="2" t="s">
        <v>5</v>
      </c>
      <c r="H174" s="2" t="s">
        <v>5</v>
      </c>
      <c r="I174" s="2" t="s">
        <v>5</v>
      </c>
      <c r="J174" s="2" t="s">
        <v>5</v>
      </c>
      <c r="K174" s="5" t="s">
        <v>5</v>
      </c>
      <c r="L174" s="2" t="s">
        <v>5</v>
      </c>
      <c r="M174" s="29" t="s">
        <v>5</v>
      </c>
      <c r="N174" s="101">
        <f t="shared" si="2"/>
        <v>1</v>
      </c>
    </row>
    <row r="175" spans="1:14" x14ac:dyDescent="0.2">
      <c r="A175" s="67" t="s">
        <v>65</v>
      </c>
      <c r="B175" s="10">
        <v>21</v>
      </c>
      <c r="C175" s="2">
        <v>5</v>
      </c>
      <c r="D175" s="2">
        <v>80</v>
      </c>
      <c r="E175" s="2" t="s">
        <v>5</v>
      </c>
      <c r="F175" s="2" t="s">
        <v>5</v>
      </c>
      <c r="G175" s="2">
        <v>1</v>
      </c>
      <c r="H175" s="2">
        <v>11</v>
      </c>
      <c r="I175" s="2" t="s">
        <v>5</v>
      </c>
      <c r="J175" s="2" t="s">
        <v>5</v>
      </c>
      <c r="K175" s="5" t="s">
        <v>5</v>
      </c>
      <c r="L175" s="2" t="s">
        <v>5</v>
      </c>
      <c r="M175" s="29">
        <v>1</v>
      </c>
      <c r="N175" s="101">
        <f t="shared" si="2"/>
        <v>119</v>
      </c>
    </row>
    <row r="176" spans="1:14" x14ac:dyDescent="0.2">
      <c r="A176" s="67" t="s">
        <v>135</v>
      </c>
      <c r="B176" s="10">
        <v>235</v>
      </c>
      <c r="C176" s="2" t="s">
        <v>5</v>
      </c>
      <c r="D176" s="2" t="s">
        <v>5</v>
      </c>
      <c r="E176" s="2">
        <v>131</v>
      </c>
      <c r="F176" s="2">
        <v>1646</v>
      </c>
      <c r="G176" s="2" t="s">
        <v>5</v>
      </c>
      <c r="H176" s="2" t="s">
        <v>5</v>
      </c>
      <c r="I176" s="2" t="s">
        <v>5</v>
      </c>
      <c r="J176" s="2" t="s">
        <v>5</v>
      </c>
      <c r="K176" s="5" t="s">
        <v>5</v>
      </c>
      <c r="L176" s="2">
        <v>1</v>
      </c>
      <c r="M176" s="29" t="s">
        <v>5</v>
      </c>
      <c r="N176" s="101">
        <f t="shared" si="2"/>
        <v>2013</v>
      </c>
    </row>
    <row r="177" spans="1:15" x14ac:dyDescent="0.2">
      <c r="A177" s="67" t="s">
        <v>150</v>
      </c>
      <c r="B177" s="10">
        <v>178</v>
      </c>
      <c r="C177" s="2" t="s">
        <v>5</v>
      </c>
      <c r="D177" s="2" t="s">
        <v>5</v>
      </c>
      <c r="E177" s="2">
        <v>685</v>
      </c>
      <c r="F177" s="2">
        <v>4827</v>
      </c>
      <c r="G177" s="2" t="s">
        <v>5</v>
      </c>
      <c r="H177" s="2" t="s">
        <v>5</v>
      </c>
      <c r="I177" s="2" t="s">
        <v>5</v>
      </c>
      <c r="J177" s="2" t="s">
        <v>5</v>
      </c>
      <c r="K177" s="5" t="s">
        <v>5</v>
      </c>
      <c r="L177" s="2" t="s">
        <v>5</v>
      </c>
      <c r="M177" s="29" t="s">
        <v>5</v>
      </c>
      <c r="N177" s="101">
        <f t="shared" si="2"/>
        <v>5690</v>
      </c>
    </row>
    <row r="178" spans="1:15" x14ac:dyDescent="0.2">
      <c r="A178" s="67" t="s">
        <v>66</v>
      </c>
      <c r="B178" s="10">
        <v>2405</v>
      </c>
      <c r="C178" s="2">
        <v>2484</v>
      </c>
      <c r="D178" s="2">
        <v>6518</v>
      </c>
      <c r="E178" s="2" t="s">
        <v>5</v>
      </c>
      <c r="F178" s="2" t="s">
        <v>5</v>
      </c>
      <c r="G178" s="2" t="s">
        <v>5</v>
      </c>
      <c r="H178" s="2">
        <v>9</v>
      </c>
      <c r="I178" s="2" t="s">
        <v>5</v>
      </c>
      <c r="J178" s="2">
        <v>2</v>
      </c>
      <c r="K178" s="5">
        <v>1</v>
      </c>
      <c r="L178" s="2">
        <v>217</v>
      </c>
      <c r="M178" s="29">
        <v>82</v>
      </c>
      <c r="N178" s="101">
        <f t="shared" ref="N178:N185" si="3">SUM(B178:M178)</f>
        <v>11718</v>
      </c>
    </row>
    <row r="179" spans="1:15" x14ac:dyDescent="0.2">
      <c r="A179" s="67" t="s">
        <v>151</v>
      </c>
      <c r="B179" s="10">
        <v>198</v>
      </c>
      <c r="C179" s="2" t="s">
        <v>5</v>
      </c>
      <c r="D179" s="2" t="s">
        <v>5</v>
      </c>
      <c r="E179" s="2">
        <v>846</v>
      </c>
      <c r="F179" s="2">
        <v>6893</v>
      </c>
      <c r="G179" s="2" t="s">
        <v>5</v>
      </c>
      <c r="H179" s="2" t="s">
        <v>5</v>
      </c>
      <c r="I179" s="2" t="s">
        <v>5</v>
      </c>
      <c r="J179" s="2" t="s">
        <v>5</v>
      </c>
      <c r="K179" s="5" t="s">
        <v>5</v>
      </c>
      <c r="L179" s="2" t="s">
        <v>5</v>
      </c>
      <c r="M179" s="29" t="s">
        <v>5</v>
      </c>
      <c r="N179" s="101">
        <f t="shared" si="3"/>
        <v>7937</v>
      </c>
    </row>
    <row r="180" spans="1:15" x14ac:dyDescent="0.2">
      <c r="A180" s="67" t="s">
        <v>67</v>
      </c>
      <c r="B180" s="10">
        <v>2</v>
      </c>
      <c r="C180" s="2">
        <v>3</v>
      </c>
      <c r="D180" s="2">
        <v>18</v>
      </c>
      <c r="E180" s="2" t="s">
        <v>5</v>
      </c>
      <c r="F180" s="2" t="s">
        <v>5</v>
      </c>
      <c r="G180" s="2" t="s">
        <v>5</v>
      </c>
      <c r="H180" s="2" t="s">
        <v>5</v>
      </c>
      <c r="I180" s="2" t="s">
        <v>5</v>
      </c>
      <c r="J180" s="2" t="s">
        <v>5</v>
      </c>
      <c r="K180" s="5" t="s">
        <v>5</v>
      </c>
      <c r="L180" s="2" t="s">
        <v>5</v>
      </c>
      <c r="M180" s="29" t="s">
        <v>5</v>
      </c>
      <c r="N180" s="101">
        <f t="shared" si="3"/>
        <v>23</v>
      </c>
      <c r="O180" s="344"/>
    </row>
    <row r="181" spans="1:15" x14ac:dyDescent="0.2">
      <c r="A181" s="67" t="s">
        <v>265</v>
      </c>
      <c r="B181" s="10">
        <v>1</v>
      </c>
      <c r="C181" s="2" t="s">
        <v>5</v>
      </c>
      <c r="D181" s="2" t="s">
        <v>5</v>
      </c>
      <c r="E181" s="2" t="s">
        <v>5</v>
      </c>
      <c r="F181" s="2" t="s">
        <v>5</v>
      </c>
      <c r="G181" s="2" t="s">
        <v>5</v>
      </c>
      <c r="H181" s="2" t="s">
        <v>5</v>
      </c>
      <c r="I181" s="2" t="s">
        <v>5</v>
      </c>
      <c r="J181" s="2" t="s">
        <v>5</v>
      </c>
      <c r="K181" s="5" t="s">
        <v>5</v>
      </c>
      <c r="L181" s="2" t="s">
        <v>5</v>
      </c>
      <c r="M181" s="29" t="s">
        <v>5</v>
      </c>
      <c r="N181" s="101">
        <f t="shared" si="3"/>
        <v>1</v>
      </c>
    </row>
    <row r="182" spans="1:15" x14ac:dyDescent="0.2">
      <c r="A182" s="67" t="s">
        <v>72</v>
      </c>
      <c r="B182" s="10">
        <v>2</v>
      </c>
      <c r="C182" s="2" t="s">
        <v>5</v>
      </c>
      <c r="D182" s="2">
        <v>12</v>
      </c>
      <c r="E182" s="2" t="s">
        <v>5</v>
      </c>
      <c r="F182" s="2" t="s">
        <v>5</v>
      </c>
      <c r="G182" s="2" t="s">
        <v>5</v>
      </c>
      <c r="H182" s="2" t="s">
        <v>5</v>
      </c>
      <c r="I182" s="2" t="s">
        <v>5</v>
      </c>
      <c r="J182" s="2" t="s">
        <v>5</v>
      </c>
      <c r="K182" s="5" t="s">
        <v>5</v>
      </c>
      <c r="L182" s="2" t="s">
        <v>5</v>
      </c>
      <c r="M182" s="29">
        <v>1</v>
      </c>
      <c r="N182" s="101">
        <f t="shared" si="3"/>
        <v>15</v>
      </c>
    </row>
    <row r="183" spans="1:15" x14ac:dyDescent="0.2">
      <c r="A183" s="67" t="s">
        <v>90</v>
      </c>
      <c r="B183" s="10">
        <v>7</v>
      </c>
      <c r="C183" s="2">
        <v>5</v>
      </c>
      <c r="D183" s="2">
        <v>55</v>
      </c>
      <c r="E183" s="2" t="s">
        <v>5</v>
      </c>
      <c r="F183" s="2" t="s">
        <v>5</v>
      </c>
      <c r="G183" s="2" t="s">
        <v>5</v>
      </c>
      <c r="H183" s="2" t="s">
        <v>5</v>
      </c>
      <c r="I183" s="2" t="s">
        <v>5</v>
      </c>
      <c r="J183" s="2">
        <v>1</v>
      </c>
      <c r="K183" s="5" t="s">
        <v>5</v>
      </c>
      <c r="L183" s="2" t="s">
        <v>5</v>
      </c>
      <c r="M183" s="29" t="s">
        <v>5</v>
      </c>
      <c r="N183" s="101">
        <f t="shared" si="3"/>
        <v>68</v>
      </c>
    </row>
    <row r="184" spans="1:15" ht="12.75" thickBot="1" x14ac:dyDescent="0.25">
      <c r="A184" s="68" t="s">
        <v>136</v>
      </c>
      <c r="B184" s="12" t="s">
        <v>5</v>
      </c>
      <c r="C184" s="9" t="s">
        <v>5</v>
      </c>
      <c r="D184" s="9">
        <v>11</v>
      </c>
      <c r="E184" s="9" t="s">
        <v>5</v>
      </c>
      <c r="F184" s="9" t="s">
        <v>5</v>
      </c>
      <c r="G184" s="9" t="s">
        <v>5</v>
      </c>
      <c r="H184" s="9" t="s">
        <v>5</v>
      </c>
      <c r="I184" s="9" t="s">
        <v>5</v>
      </c>
      <c r="J184" s="9" t="s">
        <v>5</v>
      </c>
      <c r="K184" s="8" t="s">
        <v>5</v>
      </c>
      <c r="L184" s="9" t="s">
        <v>5</v>
      </c>
      <c r="M184" s="102" t="s">
        <v>5</v>
      </c>
      <c r="N184" s="101">
        <f t="shared" si="3"/>
        <v>11</v>
      </c>
    </row>
    <row r="185" spans="1:15" ht="12.75" thickBot="1" x14ac:dyDescent="0.25">
      <c r="A185" s="30" t="s">
        <v>201</v>
      </c>
      <c r="B185" s="103">
        <f t="shared" ref="B185:M185" si="4">SUM(B5:B184)</f>
        <v>60360</v>
      </c>
      <c r="C185" s="103">
        <f t="shared" si="4"/>
        <v>11964</v>
      </c>
      <c r="D185" s="103">
        <f t="shared" si="4"/>
        <v>166907</v>
      </c>
      <c r="E185" s="103">
        <f t="shared" si="4"/>
        <v>7929</v>
      </c>
      <c r="F185" s="103">
        <f t="shared" si="4"/>
        <v>71561</v>
      </c>
      <c r="G185" s="103">
        <f t="shared" si="4"/>
        <v>78</v>
      </c>
      <c r="H185" s="103">
        <f t="shared" si="4"/>
        <v>772</v>
      </c>
      <c r="I185" s="103">
        <f t="shared" si="4"/>
        <v>1</v>
      </c>
      <c r="J185" s="103">
        <f t="shared" si="4"/>
        <v>1351</v>
      </c>
      <c r="K185" s="103">
        <f t="shared" si="4"/>
        <v>2042</v>
      </c>
      <c r="L185" s="103">
        <f t="shared" si="4"/>
        <v>303</v>
      </c>
      <c r="M185" s="103">
        <f t="shared" si="4"/>
        <v>1949</v>
      </c>
      <c r="N185" s="103">
        <f t="shared" si="3"/>
        <v>325217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56"/>
  <sheetViews>
    <sheetView zoomScaleNormal="100" workbookViewId="0">
      <selection activeCell="H5" sqref="H5"/>
    </sheetView>
  </sheetViews>
  <sheetFormatPr defaultRowHeight="15" x14ac:dyDescent="0.25"/>
  <cols>
    <col min="1" max="1" width="36.28515625" style="177" customWidth="1"/>
    <col min="2" max="2" width="6.28515625" style="177" customWidth="1"/>
    <col min="3" max="3" width="5.7109375" style="177" customWidth="1"/>
    <col min="4" max="4" width="7.85546875" style="177" customWidth="1"/>
    <col min="5" max="16384" width="9.140625" style="177"/>
  </cols>
  <sheetData>
    <row r="1" spans="1:4" x14ac:dyDescent="0.25">
      <c r="A1" s="208" t="s">
        <v>282</v>
      </c>
    </row>
    <row r="2" spans="1:4" x14ac:dyDescent="0.25">
      <c r="A2" s="208" t="s">
        <v>296</v>
      </c>
    </row>
    <row r="3" spans="1:4" ht="15.75" thickBot="1" x14ac:dyDescent="0.3"/>
    <row r="4" spans="1:4" ht="15.75" thickBot="1" x14ac:dyDescent="0.3">
      <c r="A4" s="421" t="s">
        <v>166</v>
      </c>
      <c r="B4" s="422" t="s">
        <v>194</v>
      </c>
      <c r="C4" s="423" t="s">
        <v>195</v>
      </c>
      <c r="D4" s="421" t="s">
        <v>249</v>
      </c>
    </row>
    <row r="5" spans="1:4" x14ac:dyDescent="0.25">
      <c r="A5" s="424" t="s">
        <v>4</v>
      </c>
      <c r="B5" s="425" t="s">
        <v>5</v>
      </c>
      <c r="C5" s="426">
        <v>5</v>
      </c>
      <c r="D5" s="427">
        <v>5</v>
      </c>
    </row>
    <row r="6" spans="1:4" x14ac:dyDescent="0.25">
      <c r="A6" s="428" t="s">
        <v>6</v>
      </c>
      <c r="B6" s="429" t="s">
        <v>5</v>
      </c>
      <c r="C6" s="430">
        <v>7</v>
      </c>
      <c r="D6" s="431">
        <v>7</v>
      </c>
    </row>
    <row r="7" spans="1:4" x14ac:dyDescent="0.25">
      <c r="A7" s="428" t="s">
        <v>8</v>
      </c>
      <c r="B7" s="429">
        <v>40</v>
      </c>
      <c r="C7" s="430">
        <v>35</v>
      </c>
      <c r="D7" s="431">
        <v>75</v>
      </c>
    </row>
    <row r="8" spans="1:4" x14ac:dyDescent="0.25">
      <c r="A8" s="428" t="s">
        <v>9</v>
      </c>
      <c r="B8" s="429">
        <v>4</v>
      </c>
      <c r="C8" s="430">
        <v>11</v>
      </c>
      <c r="D8" s="431">
        <v>15</v>
      </c>
    </row>
    <row r="9" spans="1:4" x14ac:dyDescent="0.25">
      <c r="A9" s="428" t="s">
        <v>10</v>
      </c>
      <c r="B9" s="429" t="s">
        <v>5</v>
      </c>
      <c r="C9" s="430">
        <v>10</v>
      </c>
      <c r="D9" s="431">
        <v>10</v>
      </c>
    </row>
    <row r="10" spans="1:4" x14ac:dyDescent="0.25">
      <c r="A10" s="428" t="s">
        <v>11</v>
      </c>
      <c r="B10" s="429">
        <v>2</v>
      </c>
      <c r="C10" s="430">
        <v>3</v>
      </c>
      <c r="D10" s="431">
        <v>5</v>
      </c>
    </row>
    <row r="11" spans="1:4" x14ac:dyDescent="0.25">
      <c r="A11" s="428" t="s">
        <v>13</v>
      </c>
      <c r="B11" s="429">
        <v>5</v>
      </c>
      <c r="C11" s="430">
        <v>14</v>
      </c>
      <c r="D11" s="431">
        <v>19</v>
      </c>
    </row>
    <row r="12" spans="1:4" x14ac:dyDescent="0.25">
      <c r="A12" s="428" t="s">
        <v>14</v>
      </c>
      <c r="B12" s="429">
        <v>7</v>
      </c>
      <c r="C12" s="430" t="s">
        <v>5</v>
      </c>
      <c r="D12" s="431">
        <v>7</v>
      </c>
    </row>
    <row r="13" spans="1:4" x14ac:dyDescent="0.25">
      <c r="A13" s="428" t="s">
        <v>214</v>
      </c>
      <c r="B13" s="429" t="s">
        <v>5</v>
      </c>
      <c r="C13" s="430">
        <v>2</v>
      </c>
      <c r="D13" s="431">
        <v>2</v>
      </c>
    </row>
    <row r="14" spans="1:4" x14ac:dyDescent="0.25">
      <c r="A14" s="428" t="s">
        <v>16</v>
      </c>
      <c r="B14" s="429" t="s">
        <v>5</v>
      </c>
      <c r="C14" s="430">
        <v>3</v>
      </c>
      <c r="D14" s="431">
        <v>3</v>
      </c>
    </row>
    <row r="15" spans="1:4" x14ac:dyDescent="0.25">
      <c r="A15" s="428" t="s">
        <v>181</v>
      </c>
      <c r="B15" s="429" t="s">
        <v>5</v>
      </c>
      <c r="C15" s="430">
        <v>5</v>
      </c>
      <c r="D15" s="431">
        <v>5</v>
      </c>
    </row>
    <row r="16" spans="1:4" x14ac:dyDescent="0.25">
      <c r="A16" s="428" t="s">
        <v>17</v>
      </c>
      <c r="B16" s="429" t="s">
        <v>5</v>
      </c>
      <c r="C16" s="430">
        <v>3</v>
      </c>
      <c r="D16" s="431">
        <v>3</v>
      </c>
    </row>
    <row r="17" spans="1:4" x14ac:dyDescent="0.25">
      <c r="A17" s="428" t="s">
        <v>19</v>
      </c>
      <c r="B17" s="429" t="s">
        <v>5</v>
      </c>
      <c r="C17" s="430">
        <v>3</v>
      </c>
      <c r="D17" s="431">
        <v>3</v>
      </c>
    </row>
    <row r="18" spans="1:4" x14ac:dyDescent="0.25">
      <c r="A18" s="428" t="s">
        <v>141</v>
      </c>
      <c r="B18" s="429" t="s">
        <v>5</v>
      </c>
      <c r="C18" s="430">
        <v>1</v>
      </c>
      <c r="D18" s="431">
        <v>1</v>
      </c>
    </row>
    <row r="19" spans="1:4" x14ac:dyDescent="0.25">
      <c r="A19" s="428" t="s">
        <v>20</v>
      </c>
      <c r="B19" s="429" t="s">
        <v>5</v>
      </c>
      <c r="C19" s="430">
        <v>1</v>
      </c>
      <c r="D19" s="431">
        <v>1</v>
      </c>
    </row>
    <row r="20" spans="1:4" x14ac:dyDescent="0.25">
      <c r="A20" s="428" t="s">
        <v>21</v>
      </c>
      <c r="B20" s="429" t="s">
        <v>5</v>
      </c>
      <c r="C20" s="430">
        <v>1</v>
      </c>
      <c r="D20" s="431">
        <v>1</v>
      </c>
    </row>
    <row r="21" spans="1:4" x14ac:dyDescent="0.25">
      <c r="A21" s="428" t="s">
        <v>22</v>
      </c>
      <c r="B21" s="429">
        <v>33</v>
      </c>
      <c r="C21" s="430">
        <v>33</v>
      </c>
      <c r="D21" s="431">
        <v>66</v>
      </c>
    </row>
    <row r="22" spans="1:4" x14ac:dyDescent="0.25">
      <c r="A22" s="428" t="s">
        <v>23</v>
      </c>
      <c r="B22" s="429" t="s">
        <v>5</v>
      </c>
      <c r="C22" s="430">
        <v>3</v>
      </c>
      <c r="D22" s="431">
        <v>3</v>
      </c>
    </row>
    <row r="23" spans="1:4" x14ac:dyDescent="0.25">
      <c r="A23" s="428" t="s">
        <v>24</v>
      </c>
      <c r="B23" s="429" t="s">
        <v>5</v>
      </c>
      <c r="C23" s="430">
        <v>4</v>
      </c>
      <c r="D23" s="431">
        <v>4</v>
      </c>
    </row>
    <row r="24" spans="1:4" x14ac:dyDescent="0.25">
      <c r="A24" s="428" t="s">
        <v>25</v>
      </c>
      <c r="B24" s="429" t="s">
        <v>5</v>
      </c>
      <c r="C24" s="430">
        <v>6</v>
      </c>
      <c r="D24" s="431">
        <v>6</v>
      </c>
    </row>
    <row r="25" spans="1:4" x14ac:dyDescent="0.25">
      <c r="A25" s="428" t="s">
        <v>26</v>
      </c>
      <c r="B25" s="429">
        <v>1</v>
      </c>
      <c r="C25" s="430">
        <v>10</v>
      </c>
      <c r="D25" s="431">
        <v>11</v>
      </c>
    </row>
    <row r="26" spans="1:4" x14ac:dyDescent="0.25">
      <c r="A26" s="428" t="s">
        <v>106</v>
      </c>
      <c r="B26" s="429" t="s">
        <v>5</v>
      </c>
      <c r="C26" s="430">
        <v>1</v>
      </c>
      <c r="D26" s="431">
        <v>1</v>
      </c>
    </row>
    <row r="27" spans="1:4" x14ac:dyDescent="0.25">
      <c r="A27" s="428" t="s">
        <v>29</v>
      </c>
      <c r="B27" s="429">
        <v>5</v>
      </c>
      <c r="C27" s="430">
        <v>3</v>
      </c>
      <c r="D27" s="431">
        <v>8</v>
      </c>
    </row>
    <row r="28" spans="1:4" x14ac:dyDescent="0.25">
      <c r="A28" s="428" t="s">
        <v>31</v>
      </c>
      <c r="B28" s="429">
        <v>21</v>
      </c>
      <c r="C28" s="430">
        <v>21</v>
      </c>
      <c r="D28" s="431">
        <v>42</v>
      </c>
    </row>
    <row r="29" spans="1:4" x14ac:dyDescent="0.25">
      <c r="A29" s="428" t="s">
        <v>34</v>
      </c>
      <c r="B29" s="429">
        <v>1</v>
      </c>
      <c r="C29" s="430" t="s">
        <v>5</v>
      </c>
      <c r="D29" s="431">
        <v>1</v>
      </c>
    </row>
    <row r="30" spans="1:4" x14ac:dyDescent="0.25">
      <c r="A30" s="428" t="s">
        <v>109</v>
      </c>
      <c r="B30" s="429" t="s">
        <v>5</v>
      </c>
      <c r="C30" s="430">
        <v>1</v>
      </c>
      <c r="D30" s="431">
        <v>1</v>
      </c>
    </row>
    <row r="31" spans="1:4" x14ac:dyDescent="0.25">
      <c r="A31" s="428" t="s">
        <v>36</v>
      </c>
      <c r="B31" s="429" t="s">
        <v>5</v>
      </c>
      <c r="C31" s="430">
        <v>3</v>
      </c>
      <c r="D31" s="431">
        <v>3</v>
      </c>
    </row>
    <row r="32" spans="1:4" x14ac:dyDescent="0.25">
      <c r="A32" s="428" t="s">
        <v>112</v>
      </c>
      <c r="B32" s="429">
        <v>1</v>
      </c>
      <c r="C32" s="430">
        <v>3</v>
      </c>
      <c r="D32" s="431">
        <v>4</v>
      </c>
    </row>
    <row r="33" spans="1:4" x14ac:dyDescent="0.25">
      <c r="A33" s="428" t="s">
        <v>38</v>
      </c>
      <c r="B33" s="429" t="s">
        <v>5</v>
      </c>
      <c r="C33" s="430">
        <v>1</v>
      </c>
      <c r="D33" s="431">
        <v>1</v>
      </c>
    </row>
    <row r="34" spans="1:4" x14ac:dyDescent="0.25">
      <c r="A34" s="428" t="s">
        <v>39</v>
      </c>
      <c r="B34" s="429" t="s">
        <v>5</v>
      </c>
      <c r="C34" s="430">
        <v>1</v>
      </c>
      <c r="D34" s="431">
        <v>1</v>
      </c>
    </row>
    <row r="35" spans="1:4" x14ac:dyDescent="0.25">
      <c r="A35" s="428" t="s">
        <v>43</v>
      </c>
      <c r="B35" s="429" t="s">
        <v>5</v>
      </c>
      <c r="C35" s="430">
        <v>1</v>
      </c>
      <c r="D35" s="431">
        <v>1</v>
      </c>
    </row>
    <row r="36" spans="1:4" x14ac:dyDescent="0.25">
      <c r="A36" s="428" t="s">
        <v>199</v>
      </c>
      <c r="B36" s="429">
        <v>2</v>
      </c>
      <c r="C36" s="430">
        <v>3</v>
      </c>
      <c r="D36" s="431">
        <v>5</v>
      </c>
    </row>
    <row r="37" spans="1:4" x14ac:dyDescent="0.25">
      <c r="A37" s="428" t="s">
        <v>45</v>
      </c>
      <c r="B37" s="429">
        <v>4</v>
      </c>
      <c r="C37" s="430">
        <v>3</v>
      </c>
      <c r="D37" s="431">
        <v>7</v>
      </c>
    </row>
    <row r="38" spans="1:4" x14ac:dyDescent="0.25">
      <c r="A38" s="428" t="s">
        <v>206</v>
      </c>
      <c r="B38" s="429" t="s">
        <v>5</v>
      </c>
      <c r="C38" s="430">
        <v>1</v>
      </c>
      <c r="D38" s="431">
        <v>1</v>
      </c>
    </row>
    <row r="39" spans="1:4" x14ac:dyDescent="0.25">
      <c r="A39" s="428" t="s">
        <v>70</v>
      </c>
      <c r="B39" s="429">
        <v>1</v>
      </c>
      <c r="C39" s="430">
        <v>4</v>
      </c>
      <c r="D39" s="431">
        <v>5</v>
      </c>
    </row>
    <row r="40" spans="1:4" x14ac:dyDescent="0.25">
      <c r="A40" s="428" t="s">
        <v>47</v>
      </c>
      <c r="B40" s="429">
        <v>2</v>
      </c>
      <c r="C40" s="430">
        <v>17</v>
      </c>
      <c r="D40" s="431">
        <v>19</v>
      </c>
    </row>
    <row r="41" spans="1:4" x14ac:dyDescent="0.25">
      <c r="A41" s="428" t="s">
        <v>49</v>
      </c>
      <c r="B41" s="429">
        <v>817</v>
      </c>
      <c r="C41" s="430">
        <v>897</v>
      </c>
      <c r="D41" s="431">
        <v>1714</v>
      </c>
    </row>
    <row r="42" spans="1:4" x14ac:dyDescent="0.25">
      <c r="A42" s="428" t="s">
        <v>134</v>
      </c>
      <c r="B42" s="429" t="s">
        <v>5</v>
      </c>
      <c r="C42" s="430">
        <v>1</v>
      </c>
      <c r="D42" s="431">
        <v>1</v>
      </c>
    </row>
    <row r="43" spans="1:4" x14ac:dyDescent="0.25">
      <c r="A43" s="428" t="s">
        <v>74</v>
      </c>
      <c r="B43" s="429" t="s">
        <v>5</v>
      </c>
      <c r="C43" s="430">
        <v>1</v>
      </c>
      <c r="D43" s="431">
        <v>1</v>
      </c>
    </row>
    <row r="44" spans="1:4" x14ac:dyDescent="0.25">
      <c r="A44" s="428" t="s">
        <v>50</v>
      </c>
      <c r="B44" s="429" t="s">
        <v>5</v>
      </c>
      <c r="C44" s="430">
        <v>2</v>
      </c>
      <c r="D44" s="431">
        <v>2</v>
      </c>
    </row>
    <row r="45" spans="1:4" x14ac:dyDescent="0.25">
      <c r="A45" s="428" t="s">
        <v>120</v>
      </c>
      <c r="B45" s="429" t="s">
        <v>5</v>
      </c>
      <c r="C45" s="430">
        <v>1</v>
      </c>
      <c r="D45" s="431">
        <v>1</v>
      </c>
    </row>
    <row r="46" spans="1:4" x14ac:dyDescent="0.25">
      <c r="A46" s="428" t="s">
        <v>54</v>
      </c>
      <c r="B46" s="429" t="s">
        <v>5</v>
      </c>
      <c r="C46" s="430">
        <v>1</v>
      </c>
      <c r="D46" s="431">
        <v>1</v>
      </c>
    </row>
    <row r="47" spans="1:4" x14ac:dyDescent="0.25">
      <c r="A47" s="428" t="s">
        <v>55</v>
      </c>
      <c r="B47" s="429" t="s">
        <v>5</v>
      </c>
      <c r="C47" s="430">
        <v>3</v>
      </c>
      <c r="D47" s="431">
        <v>3</v>
      </c>
    </row>
    <row r="48" spans="1:4" x14ac:dyDescent="0.25">
      <c r="A48" s="428" t="s">
        <v>56</v>
      </c>
      <c r="B48" s="429" t="s">
        <v>5</v>
      </c>
      <c r="C48" s="430">
        <v>1</v>
      </c>
      <c r="D48" s="431">
        <v>1</v>
      </c>
    </row>
    <row r="49" spans="1:4" x14ac:dyDescent="0.25">
      <c r="A49" s="428" t="s">
        <v>148</v>
      </c>
      <c r="B49" s="429">
        <v>1</v>
      </c>
      <c r="C49" s="430" t="s">
        <v>5</v>
      </c>
      <c r="D49" s="431">
        <v>1</v>
      </c>
    </row>
    <row r="50" spans="1:4" x14ac:dyDescent="0.25">
      <c r="A50" s="428" t="s">
        <v>57</v>
      </c>
      <c r="B50" s="429">
        <v>73</v>
      </c>
      <c r="C50" s="430">
        <v>73</v>
      </c>
      <c r="D50" s="431">
        <v>146</v>
      </c>
    </row>
    <row r="51" spans="1:4" x14ac:dyDescent="0.25">
      <c r="A51" s="428" t="s">
        <v>59</v>
      </c>
      <c r="B51" s="429" t="s">
        <v>5</v>
      </c>
      <c r="C51" s="430">
        <v>1</v>
      </c>
      <c r="D51" s="431">
        <v>1</v>
      </c>
    </row>
    <row r="52" spans="1:4" x14ac:dyDescent="0.25">
      <c r="A52" s="428" t="s">
        <v>60</v>
      </c>
      <c r="B52" s="429">
        <v>3</v>
      </c>
      <c r="C52" s="430">
        <v>15</v>
      </c>
      <c r="D52" s="431">
        <v>18</v>
      </c>
    </row>
    <row r="53" spans="1:4" x14ac:dyDescent="0.25">
      <c r="A53" s="428" t="s">
        <v>63</v>
      </c>
      <c r="B53" s="429">
        <v>223</v>
      </c>
      <c r="C53" s="430">
        <v>290</v>
      </c>
      <c r="D53" s="431">
        <v>513</v>
      </c>
    </row>
    <row r="54" spans="1:4" x14ac:dyDescent="0.25">
      <c r="A54" s="428" t="s">
        <v>64</v>
      </c>
      <c r="B54" s="429">
        <v>8</v>
      </c>
      <c r="C54" s="430">
        <v>5</v>
      </c>
      <c r="D54" s="431">
        <v>13</v>
      </c>
    </row>
    <row r="55" spans="1:4" ht="15.75" thickBot="1" x14ac:dyDescent="0.3">
      <c r="A55" s="428" t="s">
        <v>66</v>
      </c>
      <c r="B55" s="429">
        <v>2</v>
      </c>
      <c r="C55" s="430">
        <v>15</v>
      </c>
      <c r="D55" s="431">
        <v>17</v>
      </c>
    </row>
    <row r="56" spans="1:4" ht="15.75" thickBot="1" x14ac:dyDescent="0.3">
      <c r="A56" s="421" t="s">
        <v>172</v>
      </c>
      <c r="B56" s="422">
        <f>SUM(B5:B55)</f>
        <v>1256</v>
      </c>
      <c r="C56" s="423">
        <f>SUM(C5:C55)</f>
        <v>1529</v>
      </c>
      <c r="D56" s="421">
        <f>SUM(D5:D55)</f>
        <v>2785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P51"/>
  <sheetViews>
    <sheetView zoomScaleNormal="100" workbookViewId="0">
      <selection activeCell="A52" sqref="A52"/>
    </sheetView>
  </sheetViews>
  <sheetFormatPr defaultRowHeight="12" x14ac:dyDescent="0.2"/>
  <cols>
    <col min="1" max="1" width="32.85546875" style="208" customWidth="1"/>
    <col min="2" max="16" width="6.5703125" style="208" bestFit="1" customWidth="1"/>
    <col min="17" max="17" width="9.140625" style="208"/>
    <col min="18" max="18" width="18.85546875" style="208" bestFit="1" customWidth="1"/>
    <col min="19" max="19" width="18.85546875" style="208" customWidth="1"/>
    <col min="20" max="22" width="9" style="208" customWidth="1"/>
    <col min="23" max="23" width="13.28515625" style="208" bestFit="1" customWidth="1"/>
    <col min="24" max="16384" width="9.140625" style="208"/>
  </cols>
  <sheetData>
    <row r="1" spans="1:16" x14ac:dyDescent="0.2">
      <c r="A1" s="232" t="s">
        <v>297</v>
      </c>
    </row>
    <row r="2" spans="1:16" x14ac:dyDescent="0.2">
      <c r="A2" s="208" t="s">
        <v>266</v>
      </c>
    </row>
    <row r="4" spans="1:16" ht="12.75" thickBot="1" x14ac:dyDescent="0.25"/>
    <row r="5" spans="1:16" ht="45" customHeight="1" thickBot="1" x14ac:dyDescent="0.25">
      <c r="A5" s="353" t="s">
        <v>166</v>
      </c>
      <c r="B5" s="360" t="s">
        <v>75</v>
      </c>
      <c r="C5" s="361"/>
      <c r="D5" s="362"/>
      <c r="E5" s="364" t="s">
        <v>79</v>
      </c>
      <c r="F5" s="361"/>
      <c r="G5" s="365"/>
      <c r="H5" s="360" t="s">
        <v>76</v>
      </c>
      <c r="I5" s="361"/>
      <c r="J5" s="362"/>
      <c r="K5" s="357" t="s">
        <v>196</v>
      </c>
      <c r="L5" s="358"/>
      <c r="M5" s="359"/>
      <c r="N5" s="360" t="s">
        <v>208</v>
      </c>
      <c r="O5" s="361"/>
      <c r="P5" s="362"/>
    </row>
    <row r="6" spans="1:16" ht="16.5" customHeight="1" thickBot="1" x14ac:dyDescent="0.25">
      <c r="A6" s="363"/>
      <c r="B6" s="204" t="s">
        <v>185</v>
      </c>
      <c r="C6" s="202" t="s">
        <v>186</v>
      </c>
      <c r="D6" s="244" t="s">
        <v>2</v>
      </c>
      <c r="E6" s="204" t="s">
        <v>185</v>
      </c>
      <c r="F6" s="242" t="s">
        <v>186</v>
      </c>
      <c r="G6" s="243" t="s">
        <v>2</v>
      </c>
      <c r="H6" s="204" t="s">
        <v>185</v>
      </c>
      <c r="I6" s="242" t="s">
        <v>186</v>
      </c>
      <c r="J6" s="203" t="s">
        <v>2</v>
      </c>
      <c r="K6" s="204" t="s">
        <v>185</v>
      </c>
      <c r="L6" s="242" t="s">
        <v>186</v>
      </c>
      <c r="M6" s="243" t="s">
        <v>2</v>
      </c>
      <c r="N6" s="204" t="s">
        <v>185</v>
      </c>
      <c r="O6" s="242" t="s">
        <v>186</v>
      </c>
      <c r="P6" s="203" t="s">
        <v>2</v>
      </c>
    </row>
    <row r="7" spans="1:16" x14ac:dyDescent="0.2">
      <c r="A7" s="241" t="s">
        <v>4</v>
      </c>
      <c r="B7" s="84" t="s">
        <v>5</v>
      </c>
      <c r="C7" s="83" t="s">
        <v>5</v>
      </c>
      <c r="D7" s="240" t="s">
        <v>5</v>
      </c>
      <c r="E7" s="84" t="s">
        <v>5</v>
      </c>
      <c r="F7" s="83" t="s">
        <v>5</v>
      </c>
      <c r="G7" s="240" t="s">
        <v>5</v>
      </c>
      <c r="H7" s="84" t="s">
        <v>5</v>
      </c>
      <c r="I7" s="83" t="s">
        <v>5</v>
      </c>
      <c r="J7" s="240" t="s">
        <v>5</v>
      </c>
      <c r="K7" s="84" t="s">
        <v>5</v>
      </c>
      <c r="L7" s="83">
        <v>3</v>
      </c>
      <c r="M7" s="239">
        <v>3</v>
      </c>
      <c r="N7" s="238" t="s">
        <v>5</v>
      </c>
      <c r="O7" s="237" t="s">
        <v>5</v>
      </c>
      <c r="P7" s="236" t="s">
        <v>5</v>
      </c>
    </row>
    <row r="8" spans="1:16" x14ac:dyDescent="0.2">
      <c r="A8" s="241" t="s">
        <v>6</v>
      </c>
      <c r="B8" s="84" t="s">
        <v>5</v>
      </c>
      <c r="C8" s="83" t="s">
        <v>5</v>
      </c>
      <c r="D8" s="240" t="s">
        <v>5</v>
      </c>
      <c r="E8" s="84" t="s">
        <v>5</v>
      </c>
      <c r="F8" s="83" t="s">
        <v>5</v>
      </c>
      <c r="G8" s="240" t="s">
        <v>5</v>
      </c>
      <c r="H8" s="84" t="s">
        <v>5</v>
      </c>
      <c r="I8" s="83" t="s">
        <v>5</v>
      </c>
      <c r="J8" s="240" t="s">
        <v>5</v>
      </c>
      <c r="K8" s="84" t="s">
        <v>5</v>
      </c>
      <c r="L8" s="83">
        <v>4</v>
      </c>
      <c r="M8" s="239">
        <v>4</v>
      </c>
      <c r="N8" s="238" t="s">
        <v>5</v>
      </c>
      <c r="O8" s="237" t="s">
        <v>5</v>
      </c>
      <c r="P8" s="236" t="s">
        <v>5</v>
      </c>
    </row>
    <row r="9" spans="1:16" x14ac:dyDescent="0.2">
      <c r="A9" s="241" t="s">
        <v>8</v>
      </c>
      <c r="B9" s="84" t="s">
        <v>5</v>
      </c>
      <c r="C9" s="83" t="s">
        <v>5</v>
      </c>
      <c r="D9" s="240" t="s">
        <v>5</v>
      </c>
      <c r="E9" s="84" t="s">
        <v>5</v>
      </c>
      <c r="F9" s="83" t="s">
        <v>5</v>
      </c>
      <c r="G9" s="240" t="s">
        <v>5</v>
      </c>
      <c r="H9" s="84" t="s">
        <v>5</v>
      </c>
      <c r="I9" s="83" t="s">
        <v>5</v>
      </c>
      <c r="J9" s="240" t="s">
        <v>5</v>
      </c>
      <c r="K9" s="84">
        <v>21</v>
      </c>
      <c r="L9" s="83">
        <v>18</v>
      </c>
      <c r="M9" s="239">
        <v>39</v>
      </c>
      <c r="N9" s="238">
        <v>6</v>
      </c>
      <c r="O9" s="237">
        <v>4</v>
      </c>
      <c r="P9" s="236">
        <v>10</v>
      </c>
    </row>
    <row r="10" spans="1:16" x14ac:dyDescent="0.2">
      <c r="A10" s="241" t="s">
        <v>9</v>
      </c>
      <c r="B10" s="84" t="s">
        <v>5</v>
      </c>
      <c r="C10" s="83" t="s">
        <v>5</v>
      </c>
      <c r="D10" s="240" t="s">
        <v>5</v>
      </c>
      <c r="E10" s="84" t="s">
        <v>5</v>
      </c>
      <c r="F10" s="83" t="s">
        <v>5</v>
      </c>
      <c r="G10" s="240" t="s">
        <v>5</v>
      </c>
      <c r="H10" s="84" t="s">
        <v>5</v>
      </c>
      <c r="I10" s="83" t="s">
        <v>5</v>
      </c>
      <c r="J10" s="240" t="s">
        <v>5</v>
      </c>
      <c r="K10" s="84" t="s">
        <v>5</v>
      </c>
      <c r="L10" s="83">
        <v>1</v>
      </c>
      <c r="M10" s="239">
        <v>1</v>
      </c>
      <c r="N10" s="238" t="s">
        <v>5</v>
      </c>
      <c r="O10" s="237" t="s">
        <v>5</v>
      </c>
      <c r="P10" s="236" t="s">
        <v>5</v>
      </c>
    </row>
    <row r="11" spans="1:16" x14ac:dyDescent="0.2">
      <c r="A11" s="241" t="s">
        <v>10</v>
      </c>
      <c r="B11" s="84" t="s">
        <v>5</v>
      </c>
      <c r="C11" s="83" t="s">
        <v>5</v>
      </c>
      <c r="D11" s="240" t="s">
        <v>5</v>
      </c>
      <c r="E11" s="84" t="s">
        <v>5</v>
      </c>
      <c r="F11" s="83" t="s">
        <v>5</v>
      </c>
      <c r="G11" s="240" t="s">
        <v>5</v>
      </c>
      <c r="H11" s="84" t="s">
        <v>5</v>
      </c>
      <c r="I11" s="83" t="s">
        <v>5</v>
      </c>
      <c r="J11" s="240" t="s">
        <v>5</v>
      </c>
      <c r="K11" s="84" t="s">
        <v>5</v>
      </c>
      <c r="L11" s="83">
        <v>5</v>
      </c>
      <c r="M11" s="239">
        <v>5</v>
      </c>
      <c r="N11" s="238" t="s">
        <v>5</v>
      </c>
      <c r="O11" s="237">
        <v>1</v>
      </c>
      <c r="P11" s="236">
        <v>1</v>
      </c>
    </row>
    <row r="12" spans="1:16" x14ac:dyDescent="0.2">
      <c r="A12" s="241" t="s">
        <v>11</v>
      </c>
      <c r="B12" s="84" t="s">
        <v>5</v>
      </c>
      <c r="C12" s="83" t="s">
        <v>5</v>
      </c>
      <c r="D12" s="240" t="s">
        <v>5</v>
      </c>
      <c r="E12" s="84" t="s">
        <v>5</v>
      </c>
      <c r="F12" s="83" t="s">
        <v>5</v>
      </c>
      <c r="G12" s="240" t="s">
        <v>5</v>
      </c>
      <c r="H12" s="84" t="s">
        <v>5</v>
      </c>
      <c r="I12" s="83" t="s">
        <v>5</v>
      </c>
      <c r="J12" s="240" t="s">
        <v>5</v>
      </c>
      <c r="K12" s="84" t="s">
        <v>5</v>
      </c>
      <c r="L12" s="83">
        <v>5</v>
      </c>
      <c r="M12" s="239">
        <v>5</v>
      </c>
      <c r="N12" s="238">
        <v>2</v>
      </c>
      <c r="O12" s="237">
        <v>1</v>
      </c>
      <c r="P12" s="236">
        <v>3</v>
      </c>
    </row>
    <row r="13" spans="1:16" x14ac:dyDescent="0.2">
      <c r="A13" s="241" t="s">
        <v>13</v>
      </c>
      <c r="B13" s="84" t="s">
        <v>5</v>
      </c>
      <c r="C13" s="83" t="s">
        <v>5</v>
      </c>
      <c r="D13" s="240" t="s">
        <v>5</v>
      </c>
      <c r="E13" s="84" t="s">
        <v>5</v>
      </c>
      <c r="F13" s="83" t="s">
        <v>5</v>
      </c>
      <c r="G13" s="240" t="s">
        <v>5</v>
      </c>
      <c r="H13" s="84" t="s">
        <v>5</v>
      </c>
      <c r="I13" s="83" t="s">
        <v>5</v>
      </c>
      <c r="J13" s="240" t="s">
        <v>5</v>
      </c>
      <c r="K13" s="84">
        <v>2</v>
      </c>
      <c r="L13" s="83">
        <v>7</v>
      </c>
      <c r="M13" s="239">
        <v>9</v>
      </c>
      <c r="N13" s="238" t="s">
        <v>5</v>
      </c>
      <c r="O13" s="237">
        <v>2</v>
      </c>
      <c r="P13" s="236">
        <v>2</v>
      </c>
    </row>
    <row r="14" spans="1:16" x14ac:dyDescent="0.2">
      <c r="A14" s="241" t="s">
        <v>14</v>
      </c>
      <c r="B14" s="84" t="s">
        <v>5</v>
      </c>
      <c r="C14" s="83" t="s">
        <v>5</v>
      </c>
      <c r="D14" s="240" t="s">
        <v>5</v>
      </c>
      <c r="E14" s="84" t="s">
        <v>5</v>
      </c>
      <c r="F14" s="83" t="s">
        <v>5</v>
      </c>
      <c r="G14" s="240" t="s">
        <v>5</v>
      </c>
      <c r="H14" s="84" t="s">
        <v>5</v>
      </c>
      <c r="I14" s="83" t="s">
        <v>5</v>
      </c>
      <c r="J14" s="240" t="s">
        <v>5</v>
      </c>
      <c r="K14" s="84">
        <v>4</v>
      </c>
      <c r="L14" s="83" t="s">
        <v>5</v>
      </c>
      <c r="M14" s="239">
        <v>4</v>
      </c>
      <c r="N14" s="238">
        <v>1</v>
      </c>
      <c r="O14" s="237" t="s">
        <v>5</v>
      </c>
      <c r="P14" s="236">
        <v>1</v>
      </c>
    </row>
    <row r="15" spans="1:16" x14ac:dyDescent="0.2">
      <c r="A15" s="241" t="s">
        <v>16</v>
      </c>
      <c r="B15" s="84" t="s">
        <v>5</v>
      </c>
      <c r="C15" s="83" t="s">
        <v>5</v>
      </c>
      <c r="D15" s="240" t="s">
        <v>5</v>
      </c>
      <c r="E15" s="84" t="s">
        <v>5</v>
      </c>
      <c r="F15" s="83" t="s">
        <v>5</v>
      </c>
      <c r="G15" s="240" t="s">
        <v>5</v>
      </c>
      <c r="H15" s="84" t="s">
        <v>5</v>
      </c>
      <c r="I15" s="83" t="s">
        <v>5</v>
      </c>
      <c r="J15" s="240" t="s">
        <v>5</v>
      </c>
      <c r="K15" s="84" t="s">
        <v>5</v>
      </c>
      <c r="L15" s="83">
        <v>2</v>
      </c>
      <c r="M15" s="239">
        <v>2</v>
      </c>
      <c r="N15" s="238" t="s">
        <v>5</v>
      </c>
      <c r="O15" s="237" t="s">
        <v>5</v>
      </c>
      <c r="P15" s="236" t="s">
        <v>5</v>
      </c>
    </row>
    <row r="16" spans="1:16" x14ac:dyDescent="0.2">
      <c r="A16" s="241" t="s">
        <v>181</v>
      </c>
      <c r="B16" s="84" t="s">
        <v>5</v>
      </c>
      <c r="C16" s="83" t="s">
        <v>5</v>
      </c>
      <c r="D16" s="240" t="s">
        <v>5</v>
      </c>
      <c r="E16" s="84" t="s">
        <v>5</v>
      </c>
      <c r="F16" s="83" t="s">
        <v>5</v>
      </c>
      <c r="G16" s="240" t="s">
        <v>5</v>
      </c>
      <c r="H16" s="84" t="s">
        <v>5</v>
      </c>
      <c r="I16" s="83" t="s">
        <v>5</v>
      </c>
      <c r="J16" s="240" t="s">
        <v>5</v>
      </c>
      <c r="K16" s="84" t="s">
        <v>5</v>
      </c>
      <c r="L16" s="83">
        <v>2</v>
      </c>
      <c r="M16" s="239">
        <v>2</v>
      </c>
      <c r="N16" s="238" t="s">
        <v>5</v>
      </c>
      <c r="O16" s="237">
        <v>1</v>
      </c>
      <c r="P16" s="236">
        <v>1</v>
      </c>
    </row>
    <row r="17" spans="1:16" x14ac:dyDescent="0.2">
      <c r="A17" s="241" t="s">
        <v>17</v>
      </c>
      <c r="B17" s="84" t="s">
        <v>5</v>
      </c>
      <c r="C17" s="83" t="s">
        <v>5</v>
      </c>
      <c r="D17" s="240" t="s">
        <v>5</v>
      </c>
      <c r="E17" s="84" t="s">
        <v>5</v>
      </c>
      <c r="F17" s="83" t="s">
        <v>5</v>
      </c>
      <c r="G17" s="240" t="s">
        <v>5</v>
      </c>
      <c r="H17" s="84" t="s">
        <v>5</v>
      </c>
      <c r="I17" s="83" t="s">
        <v>5</v>
      </c>
      <c r="J17" s="240" t="s">
        <v>5</v>
      </c>
      <c r="K17" s="84" t="s">
        <v>5</v>
      </c>
      <c r="L17" s="83">
        <v>2</v>
      </c>
      <c r="M17" s="239">
        <v>2</v>
      </c>
      <c r="N17" s="238" t="s">
        <v>5</v>
      </c>
      <c r="O17" s="237">
        <v>4</v>
      </c>
      <c r="P17" s="236">
        <v>4</v>
      </c>
    </row>
    <row r="18" spans="1:16" x14ac:dyDescent="0.2">
      <c r="A18" s="241" t="s">
        <v>19</v>
      </c>
      <c r="B18" s="84" t="s">
        <v>5</v>
      </c>
      <c r="C18" s="83" t="s">
        <v>5</v>
      </c>
      <c r="D18" s="240" t="s">
        <v>5</v>
      </c>
      <c r="E18" s="84" t="s">
        <v>5</v>
      </c>
      <c r="F18" s="83" t="s">
        <v>5</v>
      </c>
      <c r="G18" s="240" t="s">
        <v>5</v>
      </c>
      <c r="H18" s="84" t="s">
        <v>5</v>
      </c>
      <c r="I18" s="83" t="s">
        <v>5</v>
      </c>
      <c r="J18" s="240" t="s">
        <v>5</v>
      </c>
      <c r="K18" s="84" t="s">
        <v>5</v>
      </c>
      <c r="L18" s="83">
        <v>2</v>
      </c>
      <c r="M18" s="239">
        <v>2</v>
      </c>
      <c r="N18" s="238" t="s">
        <v>5</v>
      </c>
      <c r="O18" s="237" t="s">
        <v>5</v>
      </c>
      <c r="P18" s="236" t="s">
        <v>5</v>
      </c>
    </row>
    <row r="19" spans="1:16" x14ac:dyDescent="0.2">
      <c r="A19" s="241" t="s">
        <v>141</v>
      </c>
      <c r="B19" s="84" t="s">
        <v>5</v>
      </c>
      <c r="C19" s="83" t="s">
        <v>5</v>
      </c>
      <c r="D19" s="240" t="s">
        <v>5</v>
      </c>
      <c r="E19" s="84" t="s">
        <v>5</v>
      </c>
      <c r="F19" s="83" t="s">
        <v>5</v>
      </c>
      <c r="G19" s="240" t="s">
        <v>5</v>
      </c>
      <c r="H19" s="84" t="s">
        <v>5</v>
      </c>
      <c r="I19" s="83" t="s">
        <v>5</v>
      </c>
      <c r="J19" s="240" t="s">
        <v>5</v>
      </c>
      <c r="K19" s="84" t="s">
        <v>5</v>
      </c>
      <c r="L19" s="83">
        <v>1</v>
      </c>
      <c r="M19" s="239">
        <v>1</v>
      </c>
      <c r="N19" s="238" t="s">
        <v>5</v>
      </c>
      <c r="O19" s="237" t="s">
        <v>5</v>
      </c>
      <c r="P19" s="236" t="s">
        <v>5</v>
      </c>
    </row>
    <row r="20" spans="1:16" x14ac:dyDescent="0.2">
      <c r="A20" s="241" t="s">
        <v>21</v>
      </c>
      <c r="B20" s="84" t="s">
        <v>5</v>
      </c>
      <c r="C20" s="83" t="s">
        <v>5</v>
      </c>
      <c r="D20" s="240" t="s">
        <v>5</v>
      </c>
      <c r="E20" s="84" t="s">
        <v>5</v>
      </c>
      <c r="F20" s="83" t="s">
        <v>5</v>
      </c>
      <c r="G20" s="240" t="s">
        <v>5</v>
      </c>
      <c r="H20" s="84" t="s">
        <v>5</v>
      </c>
      <c r="I20" s="83" t="s">
        <v>5</v>
      </c>
      <c r="J20" s="240" t="s">
        <v>5</v>
      </c>
      <c r="K20" s="84" t="s">
        <v>5</v>
      </c>
      <c r="L20" s="83">
        <v>2</v>
      </c>
      <c r="M20" s="239">
        <v>2</v>
      </c>
      <c r="N20" s="238" t="s">
        <v>5</v>
      </c>
      <c r="O20" s="237" t="s">
        <v>5</v>
      </c>
      <c r="P20" s="236" t="s">
        <v>5</v>
      </c>
    </row>
    <row r="21" spans="1:16" x14ac:dyDescent="0.2">
      <c r="A21" s="241" t="s">
        <v>22</v>
      </c>
      <c r="B21" s="84" t="s">
        <v>5</v>
      </c>
      <c r="C21" s="83" t="s">
        <v>5</v>
      </c>
      <c r="D21" s="240" t="s">
        <v>5</v>
      </c>
      <c r="E21" s="84" t="s">
        <v>5</v>
      </c>
      <c r="F21" s="83">
        <v>1</v>
      </c>
      <c r="G21" s="240">
        <v>1</v>
      </c>
      <c r="H21" s="84" t="s">
        <v>5</v>
      </c>
      <c r="I21" s="83" t="s">
        <v>5</v>
      </c>
      <c r="J21" s="240" t="s">
        <v>5</v>
      </c>
      <c r="K21" s="84">
        <v>36</v>
      </c>
      <c r="L21" s="83">
        <v>37</v>
      </c>
      <c r="M21" s="239">
        <v>73</v>
      </c>
      <c r="N21" s="238">
        <v>6</v>
      </c>
      <c r="O21" s="237">
        <v>4</v>
      </c>
      <c r="P21" s="236">
        <v>10</v>
      </c>
    </row>
    <row r="22" spans="1:16" x14ac:dyDescent="0.2">
      <c r="A22" s="241" t="s">
        <v>23</v>
      </c>
      <c r="B22" s="84" t="s">
        <v>5</v>
      </c>
      <c r="C22" s="83" t="s">
        <v>5</v>
      </c>
      <c r="D22" s="240" t="s">
        <v>5</v>
      </c>
      <c r="E22" s="84" t="s">
        <v>5</v>
      </c>
      <c r="F22" s="83" t="s">
        <v>5</v>
      </c>
      <c r="G22" s="240" t="s">
        <v>5</v>
      </c>
      <c r="H22" s="84" t="s">
        <v>5</v>
      </c>
      <c r="I22" s="83" t="s">
        <v>5</v>
      </c>
      <c r="J22" s="240" t="s">
        <v>5</v>
      </c>
      <c r="K22" s="84" t="s">
        <v>5</v>
      </c>
      <c r="L22" s="83">
        <v>2</v>
      </c>
      <c r="M22" s="239">
        <v>2</v>
      </c>
      <c r="N22" s="238" t="s">
        <v>5</v>
      </c>
      <c r="O22" s="237" t="s">
        <v>5</v>
      </c>
      <c r="P22" s="236" t="s">
        <v>5</v>
      </c>
    </row>
    <row r="23" spans="1:16" x14ac:dyDescent="0.2">
      <c r="A23" s="241" t="s">
        <v>24</v>
      </c>
      <c r="B23" s="84" t="s">
        <v>5</v>
      </c>
      <c r="C23" s="83" t="s">
        <v>5</v>
      </c>
      <c r="D23" s="240" t="s">
        <v>5</v>
      </c>
      <c r="E23" s="84" t="s">
        <v>5</v>
      </c>
      <c r="F23" s="83" t="s">
        <v>5</v>
      </c>
      <c r="G23" s="240" t="s">
        <v>5</v>
      </c>
      <c r="H23" s="84" t="s">
        <v>5</v>
      </c>
      <c r="I23" s="83" t="s">
        <v>5</v>
      </c>
      <c r="J23" s="240" t="s">
        <v>5</v>
      </c>
      <c r="K23" s="84" t="s">
        <v>5</v>
      </c>
      <c r="L23" s="83">
        <v>3</v>
      </c>
      <c r="M23" s="239">
        <v>3</v>
      </c>
      <c r="N23" s="238" t="s">
        <v>5</v>
      </c>
      <c r="O23" s="237" t="s">
        <v>5</v>
      </c>
      <c r="P23" s="236" t="s">
        <v>5</v>
      </c>
    </row>
    <row r="24" spans="1:16" x14ac:dyDescent="0.2">
      <c r="A24" s="241" t="s">
        <v>25</v>
      </c>
      <c r="B24" s="84" t="s">
        <v>5</v>
      </c>
      <c r="C24" s="83" t="s">
        <v>5</v>
      </c>
      <c r="D24" s="240" t="s">
        <v>5</v>
      </c>
      <c r="E24" s="84" t="s">
        <v>5</v>
      </c>
      <c r="F24" s="83" t="s">
        <v>5</v>
      </c>
      <c r="G24" s="240" t="s">
        <v>5</v>
      </c>
      <c r="H24" s="84" t="s">
        <v>5</v>
      </c>
      <c r="I24" s="83" t="s">
        <v>5</v>
      </c>
      <c r="J24" s="240" t="s">
        <v>5</v>
      </c>
      <c r="K24" s="84" t="s">
        <v>5</v>
      </c>
      <c r="L24" s="83">
        <v>2</v>
      </c>
      <c r="M24" s="239">
        <v>2</v>
      </c>
      <c r="N24" s="238" t="s">
        <v>5</v>
      </c>
      <c r="O24" s="237" t="s">
        <v>5</v>
      </c>
      <c r="P24" s="236" t="s">
        <v>5</v>
      </c>
    </row>
    <row r="25" spans="1:16" x14ac:dyDescent="0.2">
      <c r="A25" s="241" t="s">
        <v>26</v>
      </c>
      <c r="B25" s="84" t="s">
        <v>5</v>
      </c>
      <c r="C25" s="83" t="s">
        <v>5</v>
      </c>
      <c r="D25" s="240" t="s">
        <v>5</v>
      </c>
      <c r="E25" s="84" t="s">
        <v>5</v>
      </c>
      <c r="F25" s="83" t="s">
        <v>5</v>
      </c>
      <c r="G25" s="240" t="s">
        <v>5</v>
      </c>
      <c r="H25" s="84" t="s">
        <v>5</v>
      </c>
      <c r="I25" s="83" t="s">
        <v>5</v>
      </c>
      <c r="J25" s="240" t="s">
        <v>5</v>
      </c>
      <c r="K25" s="84">
        <v>1</v>
      </c>
      <c r="L25" s="83">
        <v>4</v>
      </c>
      <c r="M25" s="239">
        <v>5</v>
      </c>
      <c r="N25" s="238" t="s">
        <v>5</v>
      </c>
      <c r="O25" s="237">
        <v>1</v>
      </c>
      <c r="P25" s="236">
        <v>1</v>
      </c>
    </row>
    <row r="26" spans="1:16" x14ac:dyDescent="0.2">
      <c r="A26" s="241" t="s">
        <v>102</v>
      </c>
      <c r="B26" s="84" t="s">
        <v>5</v>
      </c>
      <c r="C26" s="83" t="s">
        <v>5</v>
      </c>
      <c r="D26" s="240" t="s">
        <v>5</v>
      </c>
      <c r="E26" s="84" t="s">
        <v>5</v>
      </c>
      <c r="F26" s="83" t="s">
        <v>5</v>
      </c>
      <c r="G26" s="240" t="s">
        <v>5</v>
      </c>
      <c r="H26" s="84" t="s">
        <v>5</v>
      </c>
      <c r="I26" s="83" t="s">
        <v>5</v>
      </c>
      <c r="J26" s="240" t="s">
        <v>5</v>
      </c>
      <c r="K26" s="84" t="s">
        <v>5</v>
      </c>
      <c r="L26" s="83">
        <v>1</v>
      </c>
      <c r="M26" s="239">
        <v>1</v>
      </c>
      <c r="N26" s="238" t="s">
        <v>5</v>
      </c>
      <c r="O26" s="237" t="s">
        <v>5</v>
      </c>
      <c r="P26" s="236" t="s">
        <v>5</v>
      </c>
    </row>
    <row r="27" spans="1:16" x14ac:dyDescent="0.2">
      <c r="A27" s="241" t="s">
        <v>29</v>
      </c>
      <c r="B27" s="84" t="s">
        <v>5</v>
      </c>
      <c r="C27" s="83" t="s">
        <v>5</v>
      </c>
      <c r="D27" s="240" t="s">
        <v>5</v>
      </c>
      <c r="E27" s="84" t="s">
        <v>5</v>
      </c>
      <c r="F27" s="83" t="s">
        <v>5</v>
      </c>
      <c r="G27" s="240" t="s">
        <v>5</v>
      </c>
      <c r="H27" s="84" t="s">
        <v>5</v>
      </c>
      <c r="I27" s="83" t="s">
        <v>5</v>
      </c>
      <c r="J27" s="240" t="s">
        <v>5</v>
      </c>
      <c r="K27" s="84" t="s">
        <v>5</v>
      </c>
      <c r="L27" s="83">
        <v>2</v>
      </c>
      <c r="M27" s="239">
        <v>2</v>
      </c>
      <c r="N27" s="238" t="s">
        <v>5</v>
      </c>
      <c r="O27" s="237" t="s">
        <v>5</v>
      </c>
      <c r="P27" s="236" t="s">
        <v>5</v>
      </c>
    </row>
    <row r="28" spans="1:16" x14ac:dyDescent="0.2">
      <c r="A28" s="241" t="s">
        <v>31</v>
      </c>
      <c r="B28" s="84" t="s">
        <v>5</v>
      </c>
      <c r="C28" s="83" t="s">
        <v>5</v>
      </c>
      <c r="D28" s="240" t="s">
        <v>5</v>
      </c>
      <c r="E28" s="84">
        <v>2</v>
      </c>
      <c r="F28" s="83">
        <v>4</v>
      </c>
      <c r="G28" s="240">
        <v>6</v>
      </c>
      <c r="H28" s="84" t="s">
        <v>5</v>
      </c>
      <c r="I28" s="83" t="s">
        <v>5</v>
      </c>
      <c r="J28" s="240" t="s">
        <v>5</v>
      </c>
      <c r="K28" s="84">
        <v>9</v>
      </c>
      <c r="L28" s="83">
        <v>16</v>
      </c>
      <c r="M28" s="239">
        <v>25</v>
      </c>
      <c r="N28" s="238">
        <v>1</v>
      </c>
      <c r="O28" s="237">
        <v>1</v>
      </c>
      <c r="P28" s="236">
        <v>2</v>
      </c>
    </row>
    <row r="29" spans="1:16" x14ac:dyDescent="0.2">
      <c r="A29" s="241" t="s">
        <v>34</v>
      </c>
      <c r="B29" s="84" t="s">
        <v>5</v>
      </c>
      <c r="C29" s="83" t="s">
        <v>5</v>
      </c>
      <c r="D29" s="240" t="s">
        <v>5</v>
      </c>
      <c r="E29" s="84" t="s">
        <v>5</v>
      </c>
      <c r="F29" s="83" t="s">
        <v>5</v>
      </c>
      <c r="G29" s="240" t="s">
        <v>5</v>
      </c>
      <c r="H29" s="84" t="s">
        <v>5</v>
      </c>
      <c r="I29" s="83" t="s">
        <v>5</v>
      </c>
      <c r="J29" s="240" t="s">
        <v>5</v>
      </c>
      <c r="K29" s="84">
        <v>1</v>
      </c>
      <c r="L29" s="83" t="s">
        <v>5</v>
      </c>
      <c r="M29" s="239">
        <v>1</v>
      </c>
      <c r="N29" s="238" t="s">
        <v>5</v>
      </c>
      <c r="O29" s="237" t="s">
        <v>5</v>
      </c>
      <c r="P29" s="236" t="s">
        <v>5</v>
      </c>
    </row>
    <row r="30" spans="1:16" x14ac:dyDescent="0.2">
      <c r="A30" s="241" t="s">
        <v>112</v>
      </c>
      <c r="B30" s="84" t="s">
        <v>5</v>
      </c>
      <c r="C30" s="83" t="s">
        <v>5</v>
      </c>
      <c r="D30" s="240" t="s">
        <v>5</v>
      </c>
      <c r="E30" s="84" t="s">
        <v>5</v>
      </c>
      <c r="F30" s="83" t="s">
        <v>5</v>
      </c>
      <c r="G30" s="240" t="s">
        <v>5</v>
      </c>
      <c r="H30" s="84" t="s">
        <v>5</v>
      </c>
      <c r="I30" s="83" t="s">
        <v>5</v>
      </c>
      <c r="J30" s="240" t="s">
        <v>5</v>
      </c>
      <c r="K30" s="84" t="s">
        <v>5</v>
      </c>
      <c r="L30" s="83">
        <v>1</v>
      </c>
      <c r="M30" s="239">
        <v>1</v>
      </c>
      <c r="N30" s="238" t="s">
        <v>5</v>
      </c>
      <c r="O30" s="237" t="s">
        <v>5</v>
      </c>
      <c r="P30" s="236" t="s">
        <v>5</v>
      </c>
    </row>
    <row r="31" spans="1:16" x14ac:dyDescent="0.2">
      <c r="A31" s="241" t="s">
        <v>38</v>
      </c>
      <c r="B31" s="84" t="s">
        <v>5</v>
      </c>
      <c r="C31" s="83" t="s">
        <v>5</v>
      </c>
      <c r="D31" s="240" t="s">
        <v>5</v>
      </c>
      <c r="E31" s="84" t="s">
        <v>5</v>
      </c>
      <c r="F31" s="83" t="s">
        <v>5</v>
      </c>
      <c r="G31" s="240" t="s">
        <v>5</v>
      </c>
      <c r="H31" s="84" t="s">
        <v>5</v>
      </c>
      <c r="I31" s="83" t="s">
        <v>5</v>
      </c>
      <c r="J31" s="240" t="s">
        <v>5</v>
      </c>
      <c r="K31" s="84" t="s">
        <v>5</v>
      </c>
      <c r="L31" s="83">
        <v>1</v>
      </c>
      <c r="M31" s="239">
        <v>1</v>
      </c>
      <c r="N31" s="238" t="s">
        <v>5</v>
      </c>
      <c r="O31" s="237">
        <v>2</v>
      </c>
      <c r="P31" s="236">
        <v>2</v>
      </c>
    </row>
    <row r="32" spans="1:16" x14ac:dyDescent="0.2">
      <c r="A32" s="241" t="s">
        <v>39</v>
      </c>
      <c r="B32" s="84" t="s">
        <v>5</v>
      </c>
      <c r="C32" s="83" t="s">
        <v>5</v>
      </c>
      <c r="D32" s="240" t="s">
        <v>5</v>
      </c>
      <c r="E32" s="84" t="s">
        <v>5</v>
      </c>
      <c r="F32" s="83" t="s">
        <v>5</v>
      </c>
      <c r="G32" s="240" t="s">
        <v>5</v>
      </c>
      <c r="H32" s="84" t="s">
        <v>5</v>
      </c>
      <c r="I32" s="83" t="s">
        <v>5</v>
      </c>
      <c r="J32" s="240" t="s">
        <v>5</v>
      </c>
      <c r="K32" s="84" t="s">
        <v>5</v>
      </c>
      <c r="L32" s="83">
        <v>1</v>
      </c>
      <c r="M32" s="239">
        <v>1</v>
      </c>
      <c r="N32" s="238" t="s">
        <v>5</v>
      </c>
      <c r="O32" s="237" t="s">
        <v>5</v>
      </c>
      <c r="P32" s="236" t="s">
        <v>5</v>
      </c>
    </row>
    <row r="33" spans="1:16" x14ac:dyDescent="0.2">
      <c r="A33" s="241" t="s">
        <v>199</v>
      </c>
      <c r="B33" s="84" t="s">
        <v>5</v>
      </c>
      <c r="C33" s="83" t="s">
        <v>5</v>
      </c>
      <c r="D33" s="240" t="s">
        <v>5</v>
      </c>
      <c r="E33" s="84" t="s">
        <v>5</v>
      </c>
      <c r="F33" s="83" t="s">
        <v>5</v>
      </c>
      <c r="G33" s="240" t="s">
        <v>5</v>
      </c>
      <c r="H33" s="84" t="s">
        <v>5</v>
      </c>
      <c r="I33" s="83" t="s">
        <v>5</v>
      </c>
      <c r="J33" s="240" t="s">
        <v>5</v>
      </c>
      <c r="K33" s="84">
        <v>3</v>
      </c>
      <c r="L33" s="83">
        <v>2</v>
      </c>
      <c r="M33" s="239">
        <v>5</v>
      </c>
      <c r="N33" s="238" t="s">
        <v>5</v>
      </c>
      <c r="O33" s="237" t="s">
        <v>5</v>
      </c>
      <c r="P33" s="236" t="s">
        <v>5</v>
      </c>
    </row>
    <row r="34" spans="1:16" x14ac:dyDescent="0.2">
      <c r="A34" s="241" t="s">
        <v>206</v>
      </c>
      <c r="B34" s="84" t="s">
        <v>5</v>
      </c>
      <c r="C34" s="83" t="s">
        <v>5</v>
      </c>
      <c r="D34" s="240" t="s">
        <v>5</v>
      </c>
      <c r="E34" s="84" t="s">
        <v>5</v>
      </c>
      <c r="F34" s="83" t="s">
        <v>5</v>
      </c>
      <c r="G34" s="240" t="s">
        <v>5</v>
      </c>
      <c r="H34" s="84" t="s">
        <v>5</v>
      </c>
      <c r="I34" s="83" t="s">
        <v>5</v>
      </c>
      <c r="J34" s="240" t="s">
        <v>5</v>
      </c>
      <c r="K34" s="84" t="s">
        <v>5</v>
      </c>
      <c r="L34" s="83">
        <v>1</v>
      </c>
      <c r="M34" s="239">
        <v>1</v>
      </c>
      <c r="N34" s="238" t="s">
        <v>5</v>
      </c>
      <c r="O34" s="237" t="s">
        <v>5</v>
      </c>
      <c r="P34" s="236" t="s">
        <v>5</v>
      </c>
    </row>
    <row r="35" spans="1:16" x14ac:dyDescent="0.2">
      <c r="A35" s="241" t="s">
        <v>70</v>
      </c>
      <c r="B35" s="84" t="s">
        <v>5</v>
      </c>
      <c r="C35" s="83" t="s">
        <v>5</v>
      </c>
      <c r="D35" s="240" t="s">
        <v>5</v>
      </c>
      <c r="E35" s="84" t="s">
        <v>5</v>
      </c>
      <c r="F35" s="83" t="s">
        <v>5</v>
      </c>
      <c r="G35" s="240" t="s">
        <v>5</v>
      </c>
      <c r="H35" s="84" t="s">
        <v>5</v>
      </c>
      <c r="I35" s="83" t="s">
        <v>5</v>
      </c>
      <c r="J35" s="240" t="s">
        <v>5</v>
      </c>
      <c r="K35" s="84" t="s">
        <v>5</v>
      </c>
      <c r="L35" s="83">
        <v>3</v>
      </c>
      <c r="M35" s="239">
        <v>3</v>
      </c>
      <c r="N35" s="238" t="s">
        <v>5</v>
      </c>
      <c r="O35" s="237" t="s">
        <v>5</v>
      </c>
      <c r="P35" s="236" t="s">
        <v>5</v>
      </c>
    </row>
    <row r="36" spans="1:16" x14ac:dyDescent="0.2">
      <c r="A36" s="241" t="s">
        <v>47</v>
      </c>
      <c r="B36" s="84" t="s">
        <v>5</v>
      </c>
      <c r="C36" s="83" t="s">
        <v>5</v>
      </c>
      <c r="D36" s="240" t="s">
        <v>5</v>
      </c>
      <c r="E36" s="84" t="s">
        <v>5</v>
      </c>
      <c r="F36" s="83" t="s">
        <v>5</v>
      </c>
      <c r="G36" s="240" t="s">
        <v>5</v>
      </c>
      <c r="H36" s="84" t="s">
        <v>5</v>
      </c>
      <c r="I36" s="83" t="s">
        <v>5</v>
      </c>
      <c r="J36" s="240" t="s">
        <v>5</v>
      </c>
      <c r="K36" s="84">
        <v>2</v>
      </c>
      <c r="L36" s="83">
        <v>5</v>
      </c>
      <c r="M36" s="239">
        <v>7</v>
      </c>
      <c r="N36" s="238" t="s">
        <v>5</v>
      </c>
      <c r="O36" s="237">
        <v>1</v>
      </c>
      <c r="P36" s="236">
        <v>1</v>
      </c>
    </row>
    <row r="37" spans="1:16" x14ac:dyDescent="0.2">
      <c r="A37" s="241" t="s">
        <v>49</v>
      </c>
      <c r="B37" s="84" t="s">
        <v>5</v>
      </c>
      <c r="C37" s="83">
        <v>1</v>
      </c>
      <c r="D37" s="240">
        <v>1</v>
      </c>
      <c r="E37" s="84" t="s">
        <v>5</v>
      </c>
      <c r="F37" s="83" t="s">
        <v>5</v>
      </c>
      <c r="G37" s="240" t="s">
        <v>5</v>
      </c>
      <c r="H37" s="84">
        <v>9</v>
      </c>
      <c r="I37" s="83">
        <v>9</v>
      </c>
      <c r="J37" s="240">
        <v>18</v>
      </c>
      <c r="K37" s="84">
        <v>604</v>
      </c>
      <c r="L37" s="83">
        <v>664</v>
      </c>
      <c r="M37" s="239">
        <v>1268</v>
      </c>
      <c r="N37" s="238">
        <v>31</v>
      </c>
      <c r="O37" s="237">
        <v>32</v>
      </c>
      <c r="P37" s="236">
        <v>63</v>
      </c>
    </row>
    <row r="38" spans="1:16" x14ac:dyDescent="0.2">
      <c r="A38" s="241" t="s">
        <v>134</v>
      </c>
      <c r="B38" s="84" t="s">
        <v>5</v>
      </c>
      <c r="C38" s="83" t="s">
        <v>5</v>
      </c>
      <c r="D38" s="240" t="s">
        <v>5</v>
      </c>
      <c r="E38" s="84" t="s">
        <v>5</v>
      </c>
      <c r="F38" s="83" t="s">
        <v>5</v>
      </c>
      <c r="G38" s="240" t="s">
        <v>5</v>
      </c>
      <c r="H38" s="84" t="s">
        <v>5</v>
      </c>
      <c r="I38" s="83" t="s">
        <v>5</v>
      </c>
      <c r="J38" s="240" t="s">
        <v>5</v>
      </c>
      <c r="K38" s="84" t="s">
        <v>5</v>
      </c>
      <c r="L38" s="83">
        <v>1</v>
      </c>
      <c r="M38" s="239">
        <v>1</v>
      </c>
      <c r="N38" s="238" t="s">
        <v>5</v>
      </c>
      <c r="O38" s="237" t="s">
        <v>5</v>
      </c>
      <c r="P38" s="236" t="s">
        <v>5</v>
      </c>
    </row>
    <row r="39" spans="1:16" x14ac:dyDescent="0.2">
      <c r="A39" s="241" t="s">
        <v>74</v>
      </c>
      <c r="B39" s="84" t="s">
        <v>5</v>
      </c>
      <c r="C39" s="83" t="s">
        <v>5</v>
      </c>
      <c r="D39" s="240" t="s">
        <v>5</v>
      </c>
      <c r="E39" s="84" t="s">
        <v>5</v>
      </c>
      <c r="F39" s="83" t="s">
        <v>5</v>
      </c>
      <c r="G39" s="240" t="s">
        <v>5</v>
      </c>
      <c r="H39" s="84" t="s">
        <v>5</v>
      </c>
      <c r="I39" s="83" t="s">
        <v>5</v>
      </c>
      <c r="J39" s="240" t="s">
        <v>5</v>
      </c>
      <c r="K39" s="84" t="s">
        <v>5</v>
      </c>
      <c r="L39" s="83" t="s">
        <v>5</v>
      </c>
      <c r="M39" s="239" t="s">
        <v>5</v>
      </c>
      <c r="N39" s="238" t="s">
        <v>5</v>
      </c>
      <c r="O39" s="237" t="s">
        <v>5</v>
      </c>
      <c r="P39" s="236" t="s">
        <v>5</v>
      </c>
    </row>
    <row r="40" spans="1:16" x14ac:dyDescent="0.2">
      <c r="A40" s="241" t="s">
        <v>50</v>
      </c>
      <c r="B40" s="84" t="s">
        <v>5</v>
      </c>
      <c r="C40" s="83" t="s">
        <v>5</v>
      </c>
      <c r="D40" s="240" t="s">
        <v>5</v>
      </c>
      <c r="E40" s="84" t="s">
        <v>5</v>
      </c>
      <c r="F40" s="83" t="s">
        <v>5</v>
      </c>
      <c r="G40" s="240" t="s">
        <v>5</v>
      </c>
      <c r="H40" s="84" t="s">
        <v>5</v>
      </c>
      <c r="I40" s="83" t="s">
        <v>5</v>
      </c>
      <c r="J40" s="240" t="s">
        <v>5</v>
      </c>
      <c r="K40" s="84" t="s">
        <v>5</v>
      </c>
      <c r="L40" s="83">
        <v>1</v>
      </c>
      <c r="M40" s="239">
        <v>1</v>
      </c>
      <c r="N40" s="238" t="s">
        <v>5</v>
      </c>
      <c r="O40" s="237" t="s">
        <v>5</v>
      </c>
      <c r="P40" s="236" t="s">
        <v>5</v>
      </c>
    </row>
    <row r="41" spans="1:16" x14ac:dyDescent="0.2">
      <c r="A41" s="241" t="s">
        <v>120</v>
      </c>
      <c r="B41" s="84" t="s">
        <v>5</v>
      </c>
      <c r="C41" s="83" t="s">
        <v>5</v>
      </c>
      <c r="D41" s="240" t="s">
        <v>5</v>
      </c>
      <c r="E41" s="84" t="s">
        <v>5</v>
      </c>
      <c r="F41" s="83" t="s">
        <v>5</v>
      </c>
      <c r="G41" s="240" t="s">
        <v>5</v>
      </c>
      <c r="H41" s="84" t="s">
        <v>5</v>
      </c>
      <c r="I41" s="83" t="s">
        <v>5</v>
      </c>
      <c r="J41" s="240" t="s">
        <v>5</v>
      </c>
      <c r="K41" s="84" t="s">
        <v>5</v>
      </c>
      <c r="L41" s="83">
        <v>1</v>
      </c>
      <c r="M41" s="239">
        <v>1</v>
      </c>
      <c r="N41" s="238" t="s">
        <v>5</v>
      </c>
      <c r="O41" s="237" t="s">
        <v>5</v>
      </c>
      <c r="P41" s="236" t="s">
        <v>5</v>
      </c>
    </row>
    <row r="42" spans="1:16" x14ac:dyDescent="0.2">
      <c r="A42" s="241" t="s">
        <v>54</v>
      </c>
      <c r="B42" s="84" t="s">
        <v>5</v>
      </c>
      <c r="C42" s="83" t="s">
        <v>5</v>
      </c>
      <c r="D42" s="240" t="s">
        <v>5</v>
      </c>
      <c r="E42" s="84" t="s">
        <v>5</v>
      </c>
      <c r="F42" s="83" t="s">
        <v>5</v>
      </c>
      <c r="G42" s="240" t="s">
        <v>5</v>
      </c>
      <c r="H42" s="84" t="s">
        <v>5</v>
      </c>
      <c r="I42" s="83" t="s">
        <v>5</v>
      </c>
      <c r="J42" s="240" t="s">
        <v>5</v>
      </c>
      <c r="K42" s="84" t="s">
        <v>5</v>
      </c>
      <c r="L42" s="83">
        <v>1</v>
      </c>
      <c r="M42" s="239">
        <v>1</v>
      </c>
      <c r="N42" s="238" t="s">
        <v>5</v>
      </c>
      <c r="O42" s="237" t="s">
        <v>5</v>
      </c>
      <c r="P42" s="236" t="s">
        <v>5</v>
      </c>
    </row>
    <row r="43" spans="1:16" x14ac:dyDescent="0.2">
      <c r="A43" s="241" t="s">
        <v>55</v>
      </c>
      <c r="B43" s="84" t="s">
        <v>5</v>
      </c>
      <c r="C43" s="83" t="s">
        <v>5</v>
      </c>
      <c r="D43" s="240" t="s">
        <v>5</v>
      </c>
      <c r="E43" s="84" t="s">
        <v>5</v>
      </c>
      <c r="F43" s="83" t="s">
        <v>5</v>
      </c>
      <c r="G43" s="240" t="s">
        <v>5</v>
      </c>
      <c r="H43" s="84" t="s">
        <v>5</v>
      </c>
      <c r="I43" s="83">
        <v>1</v>
      </c>
      <c r="J43" s="240">
        <v>1</v>
      </c>
      <c r="K43" s="84" t="s">
        <v>5</v>
      </c>
      <c r="L43" s="83">
        <v>1</v>
      </c>
      <c r="M43" s="239">
        <v>1</v>
      </c>
      <c r="N43" s="238" t="s">
        <v>5</v>
      </c>
      <c r="O43" s="237">
        <v>1</v>
      </c>
      <c r="P43" s="236">
        <v>1</v>
      </c>
    </row>
    <row r="44" spans="1:16" x14ac:dyDescent="0.2">
      <c r="A44" s="241" t="s">
        <v>56</v>
      </c>
      <c r="B44" s="84" t="s">
        <v>5</v>
      </c>
      <c r="C44" s="83" t="s">
        <v>5</v>
      </c>
      <c r="D44" s="240" t="s">
        <v>5</v>
      </c>
      <c r="E44" s="84" t="s">
        <v>5</v>
      </c>
      <c r="F44" s="83" t="s">
        <v>5</v>
      </c>
      <c r="G44" s="240" t="s">
        <v>5</v>
      </c>
      <c r="H44" s="84" t="s">
        <v>5</v>
      </c>
      <c r="I44" s="83" t="s">
        <v>5</v>
      </c>
      <c r="J44" s="240" t="s">
        <v>5</v>
      </c>
      <c r="K44" s="84">
        <v>2</v>
      </c>
      <c r="L44" s="83">
        <v>3</v>
      </c>
      <c r="M44" s="239">
        <v>5</v>
      </c>
      <c r="N44" s="238" t="s">
        <v>5</v>
      </c>
      <c r="O44" s="237" t="s">
        <v>5</v>
      </c>
      <c r="P44" s="236" t="s">
        <v>5</v>
      </c>
    </row>
    <row r="45" spans="1:16" x14ac:dyDescent="0.2">
      <c r="A45" s="241" t="s">
        <v>57</v>
      </c>
      <c r="B45" s="84" t="s">
        <v>5</v>
      </c>
      <c r="C45" s="83" t="s">
        <v>5</v>
      </c>
      <c r="D45" s="240" t="s">
        <v>5</v>
      </c>
      <c r="E45" s="84" t="s">
        <v>5</v>
      </c>
      <c r="F45" s="83" t="s">
        <v>5</v>
      </c>
      <c r="G45" s="240" t="s">
        <v>5</v>
      </c>
      <c r="H45" s="84" t="s">
        <v>5</v>
      </c>
      <c r="I45" s="83" t="s">
        <v>5</v>
      </c>
      <c r="J45" s="240" t="s">
        <v>5</v>
      </c>
      <c r="K45" s="84">
        <v>55</v>
      </c>
      <c r="L45" s="83">
        <v>52</v>
      </c>
      <c r="M45" s="239">
        <v>107</v>
      </c>
      <c r="N45" s="238">
        <v>5</v>
      </c>
      <c r="O45" s="237">
        <v>4</v>
      </c>
      <c r="P45" s="236">
        <v>9</v>
      </c>
    </row>
    <row r="46" spans="1:16" x14ac:dyDescent="0.2">
      <c r="A46" s="241" t="s">
        <v>59</v>
      </c>
      <c r="B46" s="84" t="s">
        <v>5</v>
      </c>
      <c r="C46" s="83" t="s">
        <v>5</v>
      </c>
      <c r="D46" s="240" t="s">
        <v>5</v>
      </c>
      <c r="E46" s="84" t="s">
        <v>5</v>
      </c>
      <c r="F46" s="83" t="s">
        <v>5</v>
      </c>
      <c r="G46" s="240" t="s">
        <v>5</v>
      </c>
      <c r="H46" s="84" t="s">
        <v>5</v>
      </c>
      <c r="I46" s="83" t="s">
        <v>5</v>
      </c>
      <c r="J46" s="240" t="s">
        <v>5</v>
      </c>
      <c r="K46" s="84" t="s">
        <v>5</v>
      </c>
      <c r="L46" s="83">
        <v>1</v>
      </c>
      <c r="M46" s="239">
        <v>1</v>
      </c>
      <c r="N46" s="238" t="s">
        <v>5</v>
      </c>
      <c r="O46" s="237" t="s">
        <v>5</v>
      </c>
      <c r="P46" s="236" t="s">
        <v>5</v>
      </c>
    </row>
    <row r="47" spans="1:16" x14ac:dyDescent="0.2">
      <c r="A47" s="241" t="s">
        <v>60</v>
      </c>
      <c r="B47" s="84" t="s">
        <v>5</v>
      </c>
      <c r="C47" s="83" t="s">
        <v>5</v>
      </c>
      <c r="D47" s="240" t="s">
        <v>5</v>
      </c>
      <c r="E47" s="84" t="s">
        <v>5</v>
      </c>
      <c r="F47" s="83" t="s">
        <v>5</v>
      </c>
      <c r="G47" s="240" t="s">
        <v>5</v>
      </c>
      <c r="H47" s="84" t="s">
        <v>5</v>
      </c>
      <c r="I47" s="83" t="s">
        <v>5</v>
      </c>
      <c r="J47" s="240" t="s">
        <v>5</v>
      </c>
      <c r="K47" s="84" t="s">
        <v>5</v>
      </c>
      <c r="L47" s="83">
        <v>2</v>
      </c>
      <c r="M47" s="239">
        <v>2</v>
      </c>
      <c r="N47" s="238">
        <v>3</v>
      </c>
      <c r="O47" s="237">
        <v>6</v>
      </c>
      <c r="P47" s="236">
        <v>9</v>
      </c>
    </row>
    <row r="48" spans="1:16" x14ac:dyDescent="0.2">
      <c r="A48" s="241" t="s">
        <v>63</v>
      </c>
      <c r="B48" s="84" t="s">
        <v>5</v>
      </c>
      <c r="C48" s="83" t="s">
        <v>5</v>
      </c>
      <c r="D48" s="240" t="s">
        <v>5</v>
      </c>
      <c r="E48" s="84">
        <v>13</v>
      </c>
      <c r="F48" s="83">
        <v>9</v>
      </c>
      <c r="G48" s="240">
        <v>22</v>
      </c>
      <c r="H48" s="84" t="s">
        <v>5</v>
      </c>
      <c r="I48" s="83" t="s">
        <v>5</v>
      </c>
      <c r="J48" s="240" t="s">
        <v>5</v>
      </c>
      <c r="K48" s="84">
        <v>222</v>
      </c>
      <c r="L48" s="83">
        <v>267</v>
      </c>
      <c r="M48" s="239">
        <v>489</v>
      </c>
      <c r="N48" s="238">
        <v>18</v>
      </c>
      <c r="O48" s="237">
        <v>25</v>
      </c>
      <c r="P48" s="236">
        <v>43</v>
      </c>
    </row>
    <row r="49" spans="1:16" x14ac:dyDescent="0.2">
      <c r="A49" s="241" t="s">
        <v>64</v>
      </c>
      <c r="B49" s="84" t="s">
        <v>5</v>
      </c>
      <c r="C49" s="83" t="s">
        <v>5</v>
      </c>
      <c r="D49" s="240" t="s">
        <v>5</v>
      </c>
      <c r="E49" s="84" t="s">
        <v>5</v>
      </c>
      <c r="F49" s="83" t="s">
        <v>5</v>
      </c>
      <c r="G49" s="240" t="s">
        <v>5</v>
      </c>
      <c r="H49" s="84" t="s">
        <v>5</v>
      </c>
      <c r="I49" s="83" t="s">
        <v>5</v>
      </c>
      <c r="J49" s="240" t="s">
        <v>5</v>
      </c>
      <c r="K49" s="84">
        <v>7</v>
      </c>
      <c r="L49" s="83">
        <v>5</v>
      </c>
      <c r="M49" s="239">
        <v>12</v>
      </c>
      <c r="N49" s="238">
        <v>1</v>
      </c>
      <c r="O49" s="237" t="s">
        <v>5</v>
      </c>
      <c r="P49" s="236">
        <v>1</v>
      </c>
    </row>
    <row r="50" spans="1:16" ht="12.75" thickBot="1" x14ac:dyDescent="0.25">
      <c r="A50" s="241" t="s">
        <v>66</v>
      </c>
      <c r="B50" s="84" t="s">
        <v>5</v>
      </c>
      <c r="C50" s="83" t="s">
        <v>5</v>
      </c>
      <c r="D50" s="240" t="s">
        <v>5</v>
      </c>
      <c r="E50" s="84" t="s">
        <v>5</v>
      </c>
      <c r="F50" s="83" t="s">
        <v>5</v>
      </c>
      <c r="G50" s="240" t="s">
        <v>5</v>
      </c>
      <c r="H50" s="84" t="s">
        <v>5</v>
      </c>
      <c r="I50" s="83" t="s">
        <v>5</v>
      </c>
      <c r="J50" s="240" t="s">
        <v>5</v>
      </c>
      <c r="K50" s="84">
        <v>2</v>
      </c>
      <c r="L50" s="83">
        <v>13</v>
      </c>
      <c r="M50" s="239">
        <v>15</v>
      </c>
      <c r="N50" s="238" t="s">
        <v>5</v>
      </c>
      <c r="O50" s="237">
        <v>2</v>
      </c>
      <c r="P50" s="236">
        <v>2</v>
      </c>
    </row>
    <row r="51" spans="1:16" ht="12.75" thickBot="1" x14ac:dyDescent="0.25">
      <c r="A51" s="192" t="s">
        <v>201</v>
      </c>
      <c r="B51" s="235">
        <f t="shared" ref="B51:P51" si="0">SUM(B7:B50)</f>
        <v>0</v>
      </c>
      <c r="C51" s="234">
        <f t="shared" si="0"/>
        <v>1</v>
      </c>
      <c r="D51" s="235">
        <f t="shared" si="0"/>
        <v>1</v>
      </c>
      <c r="E51" s="235">
        <f t="shared" si="0"/>
        <v>15</v>
      </c>
      <c r="F51" s="234">
        <f t="shared" si="0"/>
        <v>14</v>
      </c>
      <c r="G51" s="235">
        <f t="shared" si="0"/>
        <v>29</v>
      </c>
      <c r="H51" s="235">
        <f t="shared" si="0"/>
        <v>9</v>
      </c>
      <c r="I51" s="234">
        <f t="shared" si="0"/>
        <v>10</v>
      </c>
      <c r="J51" s="235">
        <f t="shared" si="0"/>
        <v>19</v>
      </c>
      <c r="K51" s="235">
        <f t="shared" si="0"/>
        <v>971</v>
      </c>
      <c r="L51" s="234">
        <f t="shared" si="0"/>
        <v>1147</v>
      </c>
      <c r="M51" s="235">
        <f t="shared" si="0"/>
        <v>2118</v>
      </c>
      <c r="N51" s="235">
        <f t="shared" si="0"/>
        <v>74</v>
      </c>
      <c r="O51" s="234">
        <f t="shared" si="0"/>
        <v>92</v>
      </c>
      <c r="P51" s="233">
        <f t="shared" si="0"/>
        <v>166</v>
      </c>
    </row>
  </sheetData>
  <mergeCells count="6">
    <mergeCell ref="K5:M5"/>
    <mergeCell ref="N5:P5"/>
    <mergeCell ref="A5:A6"/>
    <mergeCell ref="B5:D5"/>
    <mergeCell ref="E5:G5"/>
    <mergeCell ref="H5:J5"/>
  </mergeCells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J27"/>
  <sheetViews>
    <sheetView workbookViewId="0">
      <selection activeCell="L24" sqref="L24"/>
    </sheetView>
  </sheetViews>
  <sheetFormatPr defaultRowHeight="15" x14ac:dyDescent="0.25"/>
  <cols>
    <col min="1" max="1" width="19" style="177" customWidth="1"/>
    <col min="2" max="2" width="7" style="177" customWidth="1"/>
    <col min="3" max="3" width="7.5703125" style="177" customWidth="1"/>
    <col min="4" max="4" width="8.7109375" style="177" customWidth="1"/>
    <col min="5" max="5" width="7" style="177" customWidth="1"/>
    <col min="6" max="6" width="6.28515625" style="177" customWidth="1"/>
    <col min="7" max="7" width="6.5703125" style="177" bestFit="1" customWidth="1"/>
    <col min="8" max="8" width="7.85546875" style="177" customWidth="1"/>
    <col min="9" max="9" width="6.85546875" style="177" customWidth="1"/>
    <col min="10" max="10" width="8.7109375" style="177" customWidth="1"/>
    <col min="11" max="16384" width="9.140625" style="177"/>
  </cols>
  <sheetData>
    <row r="1" spans="1:4" x14ac:dyDescent="0.25">
      <c r="A1" s="250" t="s">
        <v>298</v>
      </c>
    </row>
    <row r="2" spans="1:4" ht="15.75" thickBot="1" x14ac:dyDescent="0.3"/>
    <row r="3" spans="1:4" ht="15.75" thickBot="1" x14ac:dyDescent="0.3">
      <c r="A3" s="260" t="s">
        <v>0</v>
      </c>
      <c r="B3" s="251" t="s">
        <v>194</v>
      </c>
      <c r="C3" s="252" t="s">
        <v>195</v>
      </c>
      <c r="D3" s="256" t="s">
        <v>2</v>
      </c>
    </row>
    <row r="4" spans="1:4" x14ac:dyDescent="0.25">
      <c r="A4" s="293" t="s">
        <v>13</v>
      </c>
      <c r="B4" s="309" t="s">
        <v>5</v>
      </c>
      <c r="C4" s="262">
        <v>2</v>
      </c>
      <c r="D4" s="257">
        <v>2</v>
      </c>
    </row>
    <row r="5" spans="1:4" x14ac:dyDescent="0.25">
      <c r="A5" s="293" t="s">
        <v>17</v>
      </c>
      <c r="B5" s="309" t="s">
        <v>5</v>
      </c>
      <c r="C5" s="262">
        <v>1</v>
      </c>
      <c r="D5" s="257">
        <v>1</v>
      </c>
    </row>
    <row r="6" spans="1:4" x14ac:dyDescent="0.25">
      <c r="A6" s="293" t="s">
        <v>36</v>
      </c>
      <c r="B6" s="309" t="s">
        <v>5</v>
      </c>
      <c r="C6" s="262">
        <v>1</v>
      </c>
      <c r="D6" s="257">
        <v>1</v>
      </c>
    </row>
    <row r="7" spans="1:4" x14ac:dyDescent="0.25">
      <c r="A7" s="293" t="s">
        <v>161</v>
      </c>
      <c r="B7" s="309">
        <v>4</v>
      </c>
      <c r="C7" s="262" t="s">
        <v>5</v>
      </c>
      <c r="D7" s="257">
        <v>4</v>
      </c>
    </row>
    <row r="8" spans="1:4" x14ac:dyDescent="0.25">
      <c r="A8" s="293" t="s">
        <v>47</v>
      </c>
      <c r="B8" s="309" t="s">
        <v>5</v>
      </c>
      <c r="C8" s="262">
        <v>1</v>
      </c>
      <c r="D8" s="257">
        <v>1</v>
      </c>
    </row>
    <row r="9" spans="1:4" x14ac:dyDescent="0.25">
      <c r="A9" s="293" t="s">
        <v>49</v>
      </c>
      <c r="B9" s="309">
        <v>7</v>
      </c>
      <c r="C9" s="262">
        <v>6</v>
      </c>
      <c r="D9" s="257">
        <v>13</v>
      </c>
    </row>
    <row r="10" spans="1:4" x14ac:dyDescent="0.25">
      <c r="A10" s="293" t="s">
        <v>60</v>
      </c>
      <c r="B10" s="309" t="s">
        <v>5</v>
      </c>
      <c r="C10" s="262">
        <v>1</v>
      </c>
      <c r="D10" s="257">
        <v>1</v>
      </c>
    </row>
    <row r="11" spans="1:4" x14ac:dyDescent="0.25">
      <c r="A11" s="294" t="s">
        <v>63</v>
      </c>
      <c r="B11" s="263" t="s">
        <v>5</v>
      </c>
      <c r="C11" s="264">
        <v>2</v>
      </c>
      <c r="D11" s="258">
        <v>2</v>
      </c>
    </row>
    <row r="12" spans="1:4" ht="15.75" thickBot="1" x14ac:dyDescent="0.3">
      <c r="A12" s="294" t="s">
        <v>66</v>
      </c>
      <c r="B12" s="263" t="s">
        <v>5</v>
      </c>
      <c r="C12" s="264">
        <v>1</v>
      </c>
      <c r="D12" s="258">
        <v>1</v>
      </c>
    </row>
    <row r="13" spans="1:4" ht="15.75" thickBot="1" x14ac:dyDescent="0.3">
      <c r="A13" s="261" t="s">
        <v>172</v>
      </c>
      <c r="B13" s="253">
        <f>SUM(B4:B12)</f>
        <v>11</v>
      </c>
      <c r="C13" s="255">
        <f>SUM(C4:C12)</f>
        <v>15</v>
      </c>
      <c r="D13" s="259">
        <f>SUM(D4:D12)</f>
        <v>26</v>
      </c>
    </row>
    <row r="16" spans="1:4" x14ac:dyDescent="0.25">
      <c r="A16" s="271" t="s">
        <v>299</v>
      </c>
    </row>
    <row r="17" spans="1:10" ht="15.75" thickBot="1" x14ac:dyDescent="0.3"/>
    <row r="18" spans="1:10" x14ac:dyDescent="0.25">
      <c r="A18" s="366" t="s">
        <v>0</v>
      </c>
      <c r="B18" s="368" t="s">
        <v>250</v>
      </c>
      <c r="C18" s="369"/>
      <c r="D18" s="370" t="s">
        <v>257</v>
      </c>
      <c r="E18" s="368" t="s">
        <v>251</v>
      </c>
      <c r="F18" s="369" t="s">
        <v>251</v>
      </c>
      <c r="G18" s="370" t="s">
        <v>258</v>
      </c>
      <c r="H18" s="368" t="s">
        <v>254</v>
      </c>
      <c r="I18" s="369"/>
      <c r="J18" s="370" t="s">
        <v>259</v>
      </c>
    </row>
    <row r="19" spans="1:10" ht="15.75" thickBot="1" x14ac:dyDescent="0.3">
      <c r="A19" s="367" t="s">
        <v>253</v>
      </c>
      <c r="B19" s="268" t="s">
        <v>194</v>
      </c>
      <c r="C19" s="266" t="s">
        <v>195</v>
      </c>
      <c r="D19" s="267" t="s">
        <v>2</v>
      </c>
      <c r="E19" s="268" t="s">
        <v>194</v>
      </c>
      <c r="F19" s="266" t="s">
        <v>195</v>
      </c>
      <c r="G19" s="267" t="s">
        <v>2</v>
      </c>
      <c r="H19" s="268" t="s">
        <v>194</v>
      </c>
      <c r="I19" s="266" t="s">
        <v>195</v>
      </c>
      <c r="J19" s="267" t="s">
        <v>2</v>
      </c>
    </row>
    <row r="20" spans="1:10" x14ac:dyDescent="0.25">
      <c r="A20" s="248" t="s">
        <v>13</v>
      </c>
      <c r="B20" s="269" t="s">
        <v>5</v>
      </c>
      <c r="C20" s="265">
        <v>1</v>
      </c>
      <c r="D20" s="270">
        <v>1</v>
      </c>
      <c r="E20" s="269" t="s">
        <v>5</v>
      </c>
      <c r="F20" s="265">
        <v>1</v>
      </c>
      <c r="G20" s="270">
        <v>1</v>
      </c>
      <c r="H20" s="269" t="s">
        <v>5</v>
      </c>
      <c r="I20" s="265" t="s">
        <v>5</v>
      </c>
      <c r="J20" s="346" t="s">
        <v>5</v>
      </c>
    </row>
    <row r="21" spans="1:10" x14ac:dyDescent="0.25">
      <c r="A21" s="248" t="s">
        <v>17</v>
      </c>
      <c r="B21" s="269" t="s">
        <v>5</v>
      </c>
      <c r="C21" s="265" t="s">
        <v>5</v>
      </c>
      <c r="D21" s="270" t="s">
        <v>5</v>
      </c>
      <c r="E21" s="269" t="s">
        <v>5</v>
      </c>
      <c r="F21" s="265" t="s">
        <v>5</v>
      </c>
      <c r="G21" s="270" t="s">
        <v>5</v>
      </c>
      <c r="H21" s="269" t="s">
        <v>5</v>
      </c>
      <c r="I21" s="265">
        <v>1</v>
      </c>
      <c r="J21" s="346">
        <v>1</v>
      </c>
    </row>
    <row r="22" spans="1:10" x14ac:dyDescent="0.25">
      <c r="A22" s="248" t="s">
        <v>36</v>
      </c>
      <c r="B22" s="269" t="s">
        <v>5</v>
      </c>
      <c r="C22" s="265" t="s">
        <v>5</v>
      </c>
      <c r="D22" s="270" t="s">
        <v>5</v>
      </c>
      <c r="E22" s="269" t="s">
        <v>5</v>
      </c>
      <c r="F22" s="265">
        <v>1</v>
      </c>
      <c r="G22" s="270">
        <v>1</v>
      </c>
      <c r="H22" s="269" t="s">
        <v>5</v>
      </c>
      <c r="I22" s="265" t="s">
        <v>5</v>
      </c>
      <c r="J22" s="346" t="s">
        <v>5</v>
      </c>
    </row>
    <row r="23" spans="1:10" x14ac:dyDescent="0.25">
      <c r="A23" s="248" t="s">
        <v>47</v>
      </c>
      <c r="B23" s="269" t="s">
        <v>5</v>
      </c>
      <c r="C23" s="265" t="s">
        <v>5</v>
      </c>
      <c r="D23" s="270" t="s">
        <v>5</v>
      </c>
      <c r="E23" s="269" t="s">
        <v>5</v>
      </c>
      <c r="F23" s="265" t="s">
        <v>5</v>
      </c>
      <c r="G23" s="270" t="s">
        <v>5</v>
      </c>
      <c r="H23" s="269" t="s">
        <v>5</v>
      </c>
      <c r="I23" s="265">
        <v>1</v>
      </c>
      <c r="J23" s="346">
        <v>1</v>
      </c>
    </row>
    <row r="24" spans="1:10" x14ac:dyDescent="0.25">
      <c r="A24" s="248" t="s">
        <v>49</v>
      </c>
      <c r="B24" s="269" t="s">
        <v>5</v>
      </c>
      <c r="C24" s="265" t="s">
        <v>5</v>
      </c>
      <c r="D24" s="270" t="s">
        <v>5</v>
      </c>
      <c r="E24" s="269">
        <v>4</v>
      </c>
      <c r="F24" s="265">
        <v>9</v>
      </c>
      <c r="G24" s="270">
        <v>13</v>
      </c>
      <c r="H24" s="269" t="s">
        <v>5</v>
      </c>
      <c r="I24" s="265">
        <v>1</v>
      </c>
      <c r="J24" s="346">
        <v>1</v>
      </c>
    </row>
    <row r="25" spans="1:10" x14ac:dyDescent="0.25">
      <c r="A25" s="248" t="s">
        <v>63</v>
      </c>
      <c r="B25" s="269" t="s">
        <v>5</v>
      </c>
      <c r="C25" s="265" t="s">
        <v>5</v>
      </c>
      <c r="D25" s="270" t="s">
        <v>5</v>
      </c>
      <c r="E25" s="269" t="s">
        <v>5</v>
      </c>
      <c r="F25" s="265">
        <v>1</v>
      </c>
      <c r="G25" s="270">
        <v>1</v>
      </c>
      <c r="H25" s="269" t="s">
        <v>5</v>
      </c>
      <c r="I25" s="265">
        <v>1</v>
      </c>
      <c r="J25" s="346">
        <v>1</v>
      </c>
    </row>
    <row r="26" spans="1:10" ht="15.75" thickBot="1" x14ac:dyDescent="0.3">
      <c r="A26" s="248" t="s">
        <v>66</v>
      </c>
      <c r="B26" s="269" t="s">
        <v>5</v>
      </c>
      <c r="C26" s="265" t="s">
        <v>5</v>
      </c>
      <c r="D26" s="270" t="s">
        <v>5</v>
      </c>
      <c r="E26" s="269" t="s">
        <v>5</v>
      </c>
      <c r="F26" s="265">
        <v>1</v>
      </c>
      <c r="G26" s="270">
        <v>1</v>
      </c>
      <c r="H26" s="269" t="s">
        <v>5</v>
      </c>
      <c r="I26" s="265">
        <v>1</v>
      </c>
      <c r="J26" s="346">
        <v>1</v>
      </c>
    </row>
    <row r="27" spans="1:10" ht="15.75" thickBot="1" x14ac:dyDescent="0.3">
      <c r="A27" s="259" t="s">
        <v>172</v>
      </c>
      <c r="B27" s="253">
        <v>0</v>
      </c>
      <c r="C27" s="254">
        <v>1</v>
      </c>
      <c r="D27" s="255">
        <v>1</v>
      </c>
      <c r="E27" s="253">
        <v>4</v>
      </c>
      <c r="F27" s="254">
        <v>13</v>
      </c>
      <c r="G27" s="255">
        <v>17</v>
      </c>
      <c r="H27" s="253">
        <v>0</v>
      </c>
      <c r="I27" s="254">
        <v>5</v>
      </c>
      <c r="J27" s="255">
        <v>5</v>
      </c>
    </row>
  </sheetData>
  <mergeCells count="4">
    <mergeCell ref="A18:A19"/>
    <mergeCell ref="B18:D18"/>
    <mergeCell ref="E18:G18"/>
    <mergeCell ref="H18:J1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CCFFFF"/>
  </sheetPr>
  <dimension ref="A1:D14"/>
  <sheetViews>
    <sheetView zoomScaleNormal="100" workbookViewId="0">
      <selection activeCell="F3" sqref="F3"/>
    </sheetView>
  </sheetViews>
  <sheetFormatPr defaultRowHeight="12" x14ac:dyDescent="0.2"/>
  <cols>
    <col min="1" max="1" width="21.42578125" style="208" customWidth="1"/>
    <col min="2" max="4" width="8.140625" style="208" customWidth="1"/>
    <col min="5" max="6" width="9.140625" style="208"/>
    <col min="7" max="7" width="21.42578125" style="208" bestFit="1" customWidth="1"/>
    <col min="8" max="9" width="6.7109375" style="208" customWidth="1"/>
    <col min="10" max="10" width="13.85546875" style="208" bestFit="1" customWidth="1"/>
    <col min="11" max="16384" width="9.140625" style="208"/>
  </cols>
  <sheetData>
    <row r="1" spans="1:4" x14ac:dyDescent="0.2">
      <c r="A1" s="207" t="s">
        <v>300</v>
      </c>
      <c r="B1" s="207"/>
    </row>
    <row r="2" spans="1:4" x14ac:dyDescent="0.2">
      <c r="A2" s="188" t="s">
        <v>178</v>
      </c>
      <c r="B2" s="188"/>
    </row>
    <row r="3" spans="1:4" x14ac:dyDescent="0.2">
      <c r="A3" s="188"/>
      <c r="B3" s="188"/>
    </row>
    <row r="4" spans="1:4" x14ac:dyDescent="0.2">
      <c r="A4" s="188"/>
      <c r="B4" s="188"/>
    </row>
    <row r="5" spans="1:4" x14ac:dyDescent="0.2">
      <c r="A5" s="188"/>
      <c r="B5" s="188"/>
    </row>
    <row r="6" spans="1:4" x14ac:dyDescent="0.2">
      <c r="A6" s="188"/>
      <c r="B6" s="188"/>
    </row>
    <row r="7" spans="1:4" x14ac:dyDescent="0.2">
      <c r="A7" s="188"/>
      <c r="B7" s="188"/>
    </row>
    <row r="8" spans="1:4" ht="12.75" thickBot="1" x14ac:dyDescent="0.25"/>
    <row r="9" spans="1:4" ht="20.25" customHeight="1" x14ac:dyDescent="0.2">
      <c r="A9" s="371" t="s">
        <v>166</v>
      </c>
      <c r="B9" s="371" t="s">
        <v>184</v>
      </c>
      <c r="C9" s="373"/>
      <c r="D9" s="374"/>
    </row>
    <row r="10" spans="1:4" ht="20.25" customHeight="1" thickBot="1" x14ac:dyDescent="0.25">
      <c r="A10" s="372"/>
      <c r="B10" s="282" t="s">
        <v>185</v>
      </c>
      <c r="C10" s="281" t="s">
        <v>186</v>
      </c>
      <c r="D10" s="280" t="s">
        <v>2</v>
      </c>
    </row>
    <row r="11" spans="1:4" x14ac:dyDescent="0.2">
      <c r="A11" s="279" t="s">
        <v>11</v>
      </c>
      <c r="B11" s="278" t="s">
        <v>5</v>
      </c>
      <c r="C11" s="277">
        <v>1</v>
      </c>
      <c r="D11" s="276">
        <v>1</v>
      </c>
    </row>
    <row r="12" spans="1:4" x14ac:dyDescent="0.2">
      <c r="A12" s="279" t="s">
        <v>13</v>
      </c>
      <c r="B12" s="278" t="s">
        <v>5</v>
      </c>
      <c r="C12" s="277">
        <v>1</v>
      </c>
      <c r="D12" s="276">
        <v>1</v>
      </c>
    </row>
    <row r="13" spans="1:4" ht="12.75" thickBot="1" x14ac:dyDescent="0.25">
      <c r="A13" s="279" t="s">
        <v>63</v>
      </c>
      <c r="B13" s="278">
        <v>1</v>
      </c>
      <c r="C13" s="277">
        <v>2</v>
      </c>
      <c r="D13" s="276">
        <v>3</v>
      </c>
    </row>
    <row r="14" spans="1:4" ht="20.25" customHeight="1" thickBot="1" x14ac:dyDescent="0.25">
      <c r="A14" s="275" t="s">
        <v>172</v>
      </c>
      <c r="B14" s="274">
        <f>SUM(B11:B13)</f>
        <v>1</v>
      </c>
      <c r="C14" s="273">
        <f>SUM(C11:C13)</f>
        <v>4</v>
      </c>
      <c r="D14" s="272">
        <f>SUM(D11:D13)</f>
        <v>5</v>
      </c>
    </row>
  </sheetData>
  <mergeCells count="2">
    <mergeCell ref="A9:A10"/>
    <mergeCell ref="B9:D9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CCFFFF"/>
  </sheetPr>
  <dimension ref="A1:M17"/>
  <sheetViews>
    <sheetView zoomScaleNormal="100" workbookViewId="0">
      <selection activeCell="O21" sqref="O21"/>
    </sheetView>
  </sheetViews>
  <sheetFormatPr defaultRowHeight="12" x14ac:dyDescent="0.2"/>
  <cols>
    <col min="1" max="1" width="34.140625" style="208" customWidth="1"/>
    <col min="2" max="13" width="6.7109375" style="208" customWidth="1"/>
    <col min="14" max="16384" width="9.140625" style="208"/>
  </cols>
  <sheetData>
    <row r="1" spans="1:13" x14ac:dyDescent="0.2">
      <c r="A1" s="232" t="s">
        <v>301</v>
      </c>
      <c r="B1" s="232"/>
      <c r="C1" s="232"/>
      <c r="D1" s="232"/>
      <c r="E1" s="232"/>
    </row>
    <row r="2" spans="1:13" x14ac:dyDescent="0.2">
      <c r="A2" s="208" t="s">
        <v>187</v>
      </c>
    </row>
    <row r="6" spans="1:13" ht="12.75" thickBot="1" x14ac:dyDescent="0.25"/>
    <row r="7" spans="1:13" ht="37.5" customHeight="1" x14ac:dyDescent="0.2">
      <c r="A7" s="381" t="s">
        <v>166</v>
      </c>
      <c r="B7" s="375" t="s">
        <v>268</v>
      </c>
      <c r="C7" s="376"/>
      <c r="D7" s="377"/>
      <c r="E7" s="376" t="s">
        <v>267</v>
      </c>
      <c r="F7" s="376"/>
      <c r="G7" s="376"/>
      <c r="H7" s="378" t="s">
        <v>251</v>
      </c>
      <c r="I7" s="379"/>
      <c r="J7" s="380"/>
      <c r="K7" s="378" t="s">
        <v>254</v>
      </c>
      <c r="L7" s="379"/>
      <c r="M7" s="380"/>
    </row>
    <row r="8" spans="1:13" ht="12.75" thickBot="1" x14ac:dyDescent="0.25">
      <c r="A8" s="382"/>
      <c r="B8" s="290" t="s">
        <v>185</v>
      </c>
      <c r="C8" s="289" t="s">
        <v>186</v>
      </c>
      <c r="D8" s="288" t="s">
        <v>2</v>
      </c>
      <c r="E8" s="292" t="s">
        <v>185</v>
      </c>
      <c r="F8" s="289" t="s">
        <v>186</v>
      </c>
      <c r="G8" s="291" t="s">
        <v>2</v>
      </c>
      <c r="H8" s="290" t="s">
        <v>185</v>
      </c>
      <c r="I8" s="289" t="s">
        <v>186</v>
      </c>
      <c r="J8" s="288" t="s">
        <v>2</v>
      </c>
      <c r="K8" s="290" t="s">
        <v>185</v>
      </c>
      <c r="L8" s="289" t="s">
        <v>186</v>
      </c>
      <c r="M8" s="288" t="s">
        <v>2</v>
      </c>
    </row>
    <row r="9" spans="1:13" x14ac:dyDescent="0.2">
      <c r="A9" s="287" t="s">
        <v>8</v>
      </c>
      <c r="B9" s="278" t="s">
        <v>5</v>
      </c>
      <c r="C9" s="277" t="s">
        <v>5</v>
      </c>
      <c r="D9" s="284" t="s">
        <v>5</v>
      </c>
      <c r="E9" s="286" t="s">
        <v>5</v>
      </c>
      <c r="F9" s="277" t="s">
        <v>5</v>
      </c>
      <c r="G9" s="285" t="s">
        <v>5</v>
      </c>
      <c r="H9" s="278">
        <v>3</v>
      </c>
      <c r="I9" s="277" t="s">
        <v>5</v>
      </c>
      <c r="J9" s="284">
        <v>3</v>
      </c>
      <c r="K9" s="278" t="s">
        <v>5</v>
      </c>
      <c r="L9" s="277" t="s">
        <v>5</v>
      </c>
      <c r="M9" s="284" t="s">
        <v>5</v>
      </c>
    </row>
    <row r="10" spans="1:13" x14ac:dyDescent="0.2">
      <c r="A10" s="287" t="s">
        <v>11</v>
      </c>
      <c r="B10" s="278" t="s">
        <v>5</v>
      </c>
      <c r="C10" s="277">
        <v>1</v>
      </c>
      <c r="D10" s="284">
        <v>1</v>
      </c>
      <c r="E10" s="286" t="s">
        <v>5</v>
      </c>
      <c r="F10" s="277" t="s">
        <v>5</v>
      </c>
      <c r="G10" s="285" t="s">
        <v>5</v>
      </c>
      <c r="H10" s="278" t="s">
        <v>5</v>
      </c>
      <c r="I10" s="277" t="s">
        <v>5</v>
      </c>
      <c r="J10" s="284" t="s">
        <v>5</v>
      </c>
      <c r="K10" s="278" t="s">
        <v>5</v>
      </c>
      <c r="L10" s="277" t="s">
        <v>5</v>
      </c>
      <c r="M10" s="284" t="s">
        <v>5</v>
      </c>
    </row>
    <row r="11" spans="1:13" x14ac:dyDescent="0.2">
      <c r="A11" s="287" t="s">
        <v>181</v>
      </c>
      <c r="B11" s="278" t="s">
        <v>5</v>
      </c>
      <c r="C11" s="277" t="s">
        <v>5</v>
      </c>
      <c r="D11" s="284" t="s">
        <v>5</v>
      </c>
      <c r="E11" s="286" t="s">
        <v>5</v>
      </c>
      <c r="F11" s="277" t="s">
        <v>5</v>
      </c>
      <c r="G11" s="285" t="s">
        <v>5</v>
      </c>
      <c r="H11" s="278" t="s">
        <v>5</v>
      </c>
      <c r="I11" s="277">
        <v>1</v>
      </c>
      <c r="J11" s="284">
        <v>1</v>
      </c>
      <c r="K11" s="278" t="s">
        <v>5</v>
      </c>
      <c r="L11" s="277" t="s">
        <v>5</v>
      </c>
      <c r="M11" s="284" t="s">
        <v>5</v>
      </c>
    </row>
    <row r="12" spans="1:13" x14ac:dyDescent="0.2">
      <c r="A12" s="287" t="s">
        <v>22</v>
      </c>
      <c r="B12" s="278" t="s">
        <v>5</v>
      </c>
      <c r="C12" s="277" t="s">
        <v>5</v>
      </c>
      <c r="D12" s="284" t="s">
        <v>5</v>
      </c>
      <c r="E12" s="286">
        <v>2</v>
      </c>
      <c r="F12" s="277">
        <v>1</v>
      </c>
      <c r="G12" s="285">
        <v>3</v>
      </c>
      <c r="H12" s="278">
        <v>2</v>
      </c>
      <c r="I12" s="277">
        <v>1</v>
      </c>
      <c r="J12" s="284">
        <v>3</v>
      </c>
      <c r="K12" s="278" t="s">
        <v>5</v>
      </c>
      <c r="L12" s="277" t="s">
        <v>5</v>
      </c>
      <c r="M12" s="284" t="s">
        <v>5</v>
      </c>
    </row>
    <row r="13" spans="1:13" x14ac:dyDescent="0.2">
      <c r="A13" s="287" t="s">
        <v>47</v>
      </c>
      <c r="B13" s="278" t="s">
        <v>5</v>
      </c>
      <c r="C13" s="277" t="s">
        <v>5</v>
      </c>
      <c r="D13" s="284" t="s">
        <v>5</v>
      </c>
      <c r="E13" s="286" t="s">
        <v>5</v>
      </c>
      <c r="F13" s="277">
        <v>1</v>
      </c>
      <c r="G13" s="285">
        <v>1</v>
      </c>
      <c r="H13" s="278" t="s">
        <v>5</v>
      </c>
      <c r="I13" s="277">
        <v>1</v>
      </c>
      <c r="J13" s="284">
        <v>1</v>
      </c>
      <c r="K13" s="278" t="s">
        <v>5</v>
      </c>
      <c r="L13" s="277" t="s">
        <v>5</v>
      </c>
      <c r="M13" s="284" t="s">
        <v>5</v>
      </c>
    </row>
    <row r="14" spans="1:13" x14ac:dyDescent="0.2">
      <c r="A14" s="287" t="s">
        <v>49</v>
      </c>
      <c r="B14" s="278" t="s">
        <v>5</v>
      </c>
      <c r="C14" s="277" t="s">
        <v>5</v>
      </c>
      <c r="D14" s="284" t="s">
        <v>5</v>
      </c>
      <c r="E14" s="286">
        <v>1</v>
      </c>
      <c r="F14" s="277">
        <v>1</v>
      </c>
      <c r="G14" s="285">
        <v>2</v>
      </c>
      <c r="H14" s="278" t="s">
        <v>5</v>
      </c>
      <c r="I14" s="277" t="s">
        <v>5</v>
      </c>
      <c r="J14" s="284" t="s">
        <v>5</v>
      </c>
      <c r="K14" s="278" t="s">
        <v>5</v>
      </c>
      <c r="L14" s="277" t="s">
        <v>5</v>
      </c>
      <c r="M14" s="284" t="s">
        <v>5</v>
      </c>
    </row>
    <row r="15" spans="1:13" x14ac:dyDescent="0.2">
      <c r="A15" s="287" t="s">
        <v>63</v>
      </c>
      <c r="B15" s="278">
        <v>1</v>
      </c>
      <c r="C15" s="277">
        <v>2</v>
      </c>
      <c r="D15" s="284">
        <v>3</v>
      </c>
      <c r="E15" s="286">
        <v>1</v>
      </c>
      <c r="F15" s="277" t="s">
        <v>5</v>
      </c>
      <c r="G15" s="285">
        <v>1</v>
      </c>
      <c r="H15" s="278">
        <v>1</v>
      </c>
      <c r="I15" s="277">
        <v>1</v>
      </c>
      <c r="J15" s="284">
        <v>2</v>
      </c>
      <c r="K15" s="278">
        <v>1</v>
      </c>
      <c r="L15" s="277" t="s">
        <v>5</v>
      </c>
      <c r="M15" s="284">
        <v>1</v>
      </c>
    </row>
    <row r="16" spans="1:13" ht="12.75" thickBot="1" x14ac:dyDescent="0.25">
      <c r="A16" s="287" t="s">
        <v>66</v>
      </c>
      <c r="B16" s="278" t="s">
        <v>5</v>
      </c>
      <c r="C16" s="277">
        <v>1</v>
      </c>
      <c r="D16" s="284">
        <v>1</v>
      </c>
      <c r="E16" s="286" t="s">
        <v>5</v>
      </c>
      <c r="F16" s="277" t="s">
        <v>5</v>
      </c>
      <c r="G16" s="285" t="s">
        <v>5</v>
      </c>
      <c r="H16" s="278" t="s">
        <v>5</v>
      </c>
      <c r="I16" s="277" t="s">
        <v>5</v>
      </c>
      <c r="J16" s="284" t="s">
        <v>5</v>
      </c>
      <c r="K16" s="278" t="s">
        <v>5</v>
      </c>
      <c r="L16" s="277" t="s">
        <v>5</v>
      </c>
      <c r="M16" s="284" t="s">
        <v>5</v>
      </c>
    </row>
    <row r="17" spans="1:13" ht="15" customHeight="1" thickBot="1" x14ac:dyDescent="0.25">
      <c r="A17" s="275" t="s">
        <v>201</v>
      </c>
      <c r="B17" s="274">
        <v>1</v>
      </c>
      <c r="C17" s="273">
        <v>4</v>
      </c>
      <c r="D17" s="283">
        <v>5</v>
      </c>
      <c r="E17" s="274">
        <v>4</v>
      </c>
      <c r="F17" s="273">
        <v>3</v>
      </c>
      <c r="G17" s="283">
        <v>7</v>
      </c>
      <c r="H17" s="274">
        <v>6</v>
      </c>
      <c r="I17" s="273">
        <v>4</v>
      </c>
      <c r="J17" s="272">
        <v>10</v>
      </c>
      <c r="K17" s="274">
        <v>1</v>
      </c>
      <c r="L17" s="273">
        <v>0</v>
      </c>
      <c r="M17" s="272">
        <v>1</v>
      </c>
    </row>
  </sheetData>
  <mergeCells count="5">
    <mergeCell ref="B7:D7"/>
    <mergeCell ref="E7:G7"/>
    <mergeCell ref="H7:J7"/>
    <mergeCell ref="A7:A8"/>
    <mergeCell ref="K7:M7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I81"/>
  <sheetViews>
    <sheetView zoomScaleNormal="100" workbookViewId="0">
      <selection activeCell="A70" sqref="A70:XFD70"/>
    </sheetView>
  </sheetViews>
  <sheetFormatPr defaultRowHeight="12" x14ac:dyDescent="0.2"/>
  <cols>
    <col min="1" max="1" width="44.5703125" style="1" customWidth="1"/>
    <col min="2" max="6" width="6.7109375" style="1" bestFit="1" customWidth="1"/>
    <col min="7" max="7" width="8.42578125" style="1" bestFit="1" customWidth="1"/>
    <col min="8" max="8" width="8.5703125" style="1" customWidth="1"/>
    <col min="9" max="9" width="6.7109375" style="1" bestFit="1" customWidth="1"/>
    <col min="10" max="10" width="5" style="1" customWidth="1"/>
    <col min="11" max="11" width="7.42578125" style="1" customWidth="1"/>
    <col min="12" max="12" width="31.85546875" style="1" bestFit="1" customWidth="1"/>
    <col min="13" max="16384" width="9.140625" style="1"/>
  </cols>
  <sheetData>
    <row r="1" spans="1:8" x14ac:dyDescent="0.2">
      <c r="A1" s="116" t="s">
        <v>302</v>
      </c>
    </row>
    <row r="2" spans="1:8" x14ac:dyDescent="0.2">
      <c r="A2" s="104" t="s">
        <v>191</v>
      </c>
    </row>
    <row r="3" spans="1:8" ht="12.75" thickBot="1" x14ac:dyDescent="0.25"/>
    <row r="4" spans="1:8" ht="13.5" customHeight="1" thickBot="1" x14ac:dyDescent="0.25">
      <c r="A4" s="386" t="s">
        <v>0</v>
      </c>
      <c r="B4" s="383" t="s">
        <v>122</v>
      </c>
      <c r="C4" s="384"/>
      <c r="D4" s="385"/>
      <c r="E4" s="383" t="s">
        <v>123</v>
      </c>
      <c r="F4" s="384"/>
      <c r="G4" s="385"/>
      <c r="H4" s="388" t="s">
        <v>1</v>
      </c>
    </row>
    <row r="5" spans="1:8" ht="12.75" thickBot="1" x14ac:dyDescent="0.25">
      <c r="A5" s="387"/>
      <c r="B5" s="39" t="s">
        <v>194</v>
      </c>
      <c r="C5" s="37" t="s">
        <v>195</v>
      </c>
      <c r="D5" s="178" t="s">
        <v>2</v>
      </c>
      <c r="E5" s="58" t="s">
        <v>194</v>
      </c>
      <c r="F5" s="179" t="s">
        <v>195</v>
      </c>
      <c r="G5" s="60" t="s">
        <v>2</v>
      </c>
      <c r="H5" s="389"/>
    </row>
    <row r="6" spans="1:8" x14ac:dyDescent="0.2">
      <c r="A6" s="147" t="s">
        <v>6</v>
      </c>
      <c r="B6" s="38" t="s">
        <v>5</v>
      </c>
      <c r="C6" s="40" t="s">
        <v>5</v>
      </c>
      <c r="D6" s="41" t="s">
        <v>5</v>
      </c>
      <c r="E6" s="3">
        <v>1</v>
      </c>
      <c r="F6" s="4">
        <v>3</v>
      </c>
      <c r="G6" s="80">
        <v>4</v>
      </c>
      <c r="H6" s="295">
        <v>4</v>
      </c>
    </row>
    <row r="7" spans="1:8" x14ac:dyDescent="0.2">
      <c r="A7" s="141" t="s">
        <v>91</v>
      </c>
      <c r="B7" s="10" t="s">
        <v>5</v>
      </c>
      <c r="C7" s="6" t="s">
        <v>5</v>
      </c>
      <c r="D7" s="42" t="s">
        <v>5</v>
      </c>
      <c r="E7" s="5" t="s">
        <v>5</v>
      </c>
      <c r="F7" s="6">
        <v>1</v>
      </c>
      <c r="G7" s="42">
        <v>1</v>
      </c>
      <c r="H7" s="148">
        <v>1</v>
      </c>
    </row>
    <row r="8" spans="1:8" x14ac:dyDescent="0.2">
      <c r="A8" s="141" t="s">
        <v>92</v>
      </c>
      <c r="B8" s="10" t="s">
        <v>5</v>
      </c>
      <c r="C8" s="6">
        <v>1</v>
      </c>
      <c r="D8" s="42">
        <v>1</v>
      </c>
      <c r="E8" s="5" t="s">
        <v>5</v>
      </c>
      <c r="F8" s="6" t="s">
        <v>5</v>
      </c>
      <c r="G8" s="42" t="s">
        <v>5</v>
      </c>
      <c r="H8" s="148">
        <v>1</v>
      </c>
    </row>
    <row r="9" spans="1:8" x14ac:dyDescent="0.2">
      <c r="A9" s="141" t="s">
        <v>8</v>
      </c>
      <c r="B9" s="10">
        <v>2</v>
      </c>
      <c r="C9" s="6">
        <v>1</v>
      </c>
      <c r="D9" s="42">
        <v>3</v>
      </c>
      <c r="E9" s="5">
        <v>3</v>
      </c>
      <c r="F9" s="6">
        <v>5</v>
      </c>
      <c r="G9" s="42">
        <v>8</v>
      </c>
      <c r="H9" s="148">
        <v>11</v>
      </c>
    </row>
    <row r="10" spans="1:8" x14ac:dyDescent="0.2">
      <c r="A10" s="141" t="s">
        <v>93</v>
      </c>
      <c r="B10" s="10" t="s">
        <v>5</v>
      </c>
      <c r="C10" s="6">
        <v>1</v>
      </c>
      <c r="D10" s="42">
        <v>1</v>
      </c>
      <c r="E10" s="5" t="s">
        <v>5</v>
      </c>
      <c r="F10" s="6">
        <v>2</v>
      </c>
      <c r="G10" s="42">
        <v>2</v>
      </c>
      <c r="H10" s="148">
        <v>3</v>
      </c>
    </row>
    <row r="11" spans="1:8" x14ac:dyDescent="0.2">
      <c r="A11" s="141" t="s">
        <v>9</v>
      </c>
      <c r="B11" s="10" t="s">
        <v>5</v>
      </c>
      <c r="C11" s="6">
        <v>1</v>
      </c>
      <c r="D11" s="42">
        <v>1</v>
      </c>
      <c r="E11" s="5" t="s">
        <v>5</v>
      </c>
      <c r="F11" s="6">
        <v>3</v>
      </c>
      <c r="G11" s="42">
        <v>3</v>
      </c>
      <c r="H11" s="148">
        <v>4</v>
      </c>
    </row>
    <row r="12" spans="1:8" x14ac:dyDescent="0.2">
      <c r="A12" s="141" t="s">
        <v>10</v>
      </c>
      <c r="B12" s="10">
        <v>2</v>
      </c>
      <c r="C12" s="6">
        <v>1</v>
      </c>
      <c r="D12" s="42">
        <v>3</v>
      </c>
      <c r="E12" s="5">
        <v>1</v>
      </c>
      <c r="F12" s="6">
        <v>4</v>
      </c>
      <c r="G12" s="42">
        <v>5</v>
      </c>
      <c r="H12" s="148">
        <v>8</v>
      </c>
    </row>
    <row r="13" spans="1:8" x14ac:dyDescent="0.2">
      <c r="A13" s="141" t="s">
        <v>13</v>
      </c>
      <c r="B13" s="10" t="s">
        <v>5</v>
      </c>
      <c r="C13" s="6">
        <v>2</v>
      </c>
      <c r="D13" s="42">
        <v>2</v>
      </c>
      <c r="E13" s="5">
        <v>6</v>
      </c>
      <c r="F13" s="6">
        <v>2</v>
      </c>
      <c r="G13" s="42">
        <v>8</v>
      </c>
      <c r="H13" s="148">
        <v>10</v>
      </c>
    </row>
    <row r="14" spans="1:8" x14ac:dyDescent="0.2">
      <c r="A14" s="141" t="s">
        <v>96</v>
      </c>
      <c r="B14" s="10" t="s">
        <v>5</v>
      </c>
      <c r="C14" s="6">
        <v>1</v>
      </c>
      <c r="D14" s="42">
        <v>1</v>
      </c>
      <c r="E14" s="5" t="s">
        <v>5</v>
      </c>
      <c r="F14" s="6" t="s">
        <v>5</v>
      </c>
      <c r="G14" s="42" t="s">
        <v>5</v>
      </c>
      <c r="H14" s="148">
        <v>1</v>
      </c>
    </row>
    <row r="15" spans="1:8" x14ac:dyDescent="0.2">
      <c r="A15" s="141" t="s">
        <v>288</v>
      </c>
      <c r="B15" s="10" t="s">
        <v>5</v>
      </c>
      <c r="C15" s="6" t="s">
        <v>5</v>
      </c>
      <c r="D15" s="42" t="s">
        <v>5</v>
      </c>
      <c r="E15" s="5" t="s">
        <v>5</v>
      </c>
      <c r="F15" s="6">
        <v>1</v>
      </c>
      <c r="G15" s="42">
        <v>1</v>
      </c>
      <c r="H15" s="148">
        <v>1</v>
      </c>
    </row>
    <row r="16" spans="1:8" x14ac:dyDescent="0.2">
      <c r="A16" s="141" t="s">
        <v>214</v>
      </c>
      <c r="B16" s="10" t="s">
        <v>5</v>
      </c>
      <c r="C16" s="6" t="s">
        <v>5</v>
      </c>
      <c r="D16" s="42" t="s">
        <v>5</v>
      </c>
      <c r="E16" s="5">
        <v>1</v>
      </c>
      <c r="F16" s="6" t="s">
        <v>5</v>
      </c>
      <c r="G16" s="42">
        <v>1</v>
      </c>
      <c r="H16" s="148">
        <v>1</v>
      </c>
    </row>
    <row r="17" spans="1:8" x14ac:dyDescent="0.2">
      <c r="A17" s="141" t="s">
        <v>16</v>
      </c>
      <c r="B17" s="10">
        <v>7</v>
      </c>
      <c r="C17" s="6">
        <v>3</v>
      </c>
      <c r="D17" s="42">
        <v>10</v>
      </c>
      <c r="E17" s="5">
        <v>6</v>
      </c>
      <c r="F17" s="6">
        <v>25</v>
      </c>
      <c r="G17" s="42">
        <v>31</v>
      </c>
      <c r="H17" s="148">
        <v>41</v>
      </c>
    </row>
    <row r="18" spans="1:8" x14ac:dyDescent="0.2">
      <c r="A18" s="141" t="s">
        <v>99</v>
      </c>
      <c r="B18" s="10" t="s">
        <v>5</v>
      </c>
      <c r="C18" s="6" t="s">
        <v>5</v>
      </c>
      <c r="D18" s="42" t="s">
        <v>5</v>
      </c>
      <c r="E18" s="5">
        <v>1</v>
      </c>
      <c r="F18" s="6">
        <v>1</v>
      </c>
      <c r="G18" s="42">
        <v>2</v>
      </c>
      <c r="H18" s="148">
        <v>2</v>
      </c>
    </row>
    <row r="19" spans="1:8" x14ac:dyDescent="0.2">
      <c r="A19" s="141" t="s">
        <v>73</v>
      </c>
      <c r="B19" s="10" t="s">
        <v>5</v>
      </c>
      <c r="C19" s="6">
        <v>1</v>
      </c>
      <c r="D19" s="42">
        <v>1</v>
      </c>
      <c r="E19" s="5" t="s">
        <v>5</v>
      </c>
      <c r="F19" s="6" t="s">
        <v>5</v>
      </c>
      <c r="G19" s="42" t="s">
        <v>5</v>
      </c>
      <c r="H19" s="148">
        <v>1</v>
      </c>
    </row>
    <row r="20" spans="1:8" x14ac:dyDescent="0.2">
      <c r="A20" s="141" t="s">
        <v>17</v>
      </c>
      <c r="B20" s="10" t="s">
        <v>5</v>
      </c>
      <c r="C20" s="6" t="s">
        <v>5</v>
      </c>
      <c r="D20" s="42" t="s">
        <v>5</v>
      </c>
      <c r="E20" s="5">
        <v>3</v>
      </c>
      <c r="F20" s="6">
        <v>7</v>
      </c>
      <c r="G20" s="42">
        <v>10</v>
      </c>
      <c r="H20" s="148">
        <v>10</v>
      </c>
    </row>
    <row r="21" spans="1:8" x14ac:dyDescent="0.2">
      <c r="A21" s="141" t="s">
        <v>19</v>
      </c>
      <c r="B21" s="10" t="s">
        <v>5</v>
      </c>
      <c r="C21" s="6" t="s">
        <v>5</v>
      </c>
      <c r="D21" s="42" t="s">
        <v>5</v>
      </c>
      <c r="E21" s="5" t="s">
        <v>5</v>
      </c>
      <c r="F21" s="6">
        <v>2</v>
      </c>
      <c r="G21" s="42">
        <v>2</v>
      </c>
      <c r="H21" s="148">
        <v>2</v>
      </c>
    </row>
    <row r="22" spans="1:8" x14ac:dyDescent="0.2">
      <c r="A22" s="141" t="s">
        <v>81</v>
      </c>
      <c r="B22" s="10" t="s">
        <v>5</v>
      </c>
      <c r="C22" s="6" t="s">
        <v>5</v>
      </c>
      <c r="D22" s="42" t="s">
        <v>5</v>
      </c>
      <c r="E22" s="5">
        <v>5</v>
      </c>
      <c r="F22" s="6">
        <v>69</v>
      </c>
      <c r="G22" s="42">
        <v>74</v>
      </c>
      <c r="H22" s="148">
        <v>74</v>
      </c>
    </row>
    <row r="23" spans="1:8" x14ac:dyDescent="0.2">
      <c r="A23" s="141" t="s">
        <v>20</v>
      </c>
      <c r="B23" s="10" t="s">
        <v>5</v>
      </c>
      <c r="C23" s="6" t="s">
        <v>5</v>
      </c>
      <c r="D23" s="42" t="s">
        <v>5</v>
      </c>
      <c r="E23" s="5" t="s">
        <v>5</v>
      </c>
      <c r="F23" s="6">
        <v>1</v>
      </c>
      <c r="G23" s="42">
        <v>1</v>
      </c>
      <c r="H23" s="148">
        <v>1</v>
      </c>
    </row>
    <row r="24" spans="1:8" x14ac:dyDescent="0.2">
      <c r="A24" s="141" t="s">
        <v>22</v>
      </c>
      <c r="B24" s="10">
        <v>1</v>
      </c>
      <c r="C24" s="6">
        <v>2</v>
      </c>
      <c r="D24" s="42">
        <v>3</v>
      </c>
      <c r="E24" s="5">
        <v>3</v>
      </c>
      <c r="F24" s="6">
        <v>6</v>
      </c>
      <c r="G24" s="42">
        <v>9</v>
      </c>
      <c r="H24" s="148">
        <v>12</v>
      </c>
    </row>
    <row r="25" spans="1:8" x14ac:dyDescent="0.2">
      <c r="A25" s="141" t="s">
        <v>129</v>
      </c>
      <c r="B25" s="10" t="s">
        <v>5</v>
      </c>
      <c r="C25" s="6" t="s">
        <v>5</v>
      </c>
      <c r="D25" s="42" t="s">
        <v>5</v>
      </c>
      <c r="E25" s="5" t="s">
        <v>5</v>
      </c>
      <c r="F25" s="6">
        <v>2</v>
      </c>
      <c r="G25" s="42">
        <v>2</v>
      </c>
      <c r="H25" s="148">
        <v>2</v>
      </c>
    </row>
    <row r="26" spans="1:8" x14ac:dyDescent="0.2">
      <c r="A26" s="141" t="s">
        <v>101</v>
      </c>
      <c r="B26" s="10" t="s">
        <v>5</v>
      </c>
      <c r="C26" s="6" t="s">
        <v>5</v>
      </c>
      <c r="D26" s="42" t="s">
        <v>5</v>
      </c>
      <c r="E26" s="5" t="s">
        <v>5</v>
      </c>
      <c r="F26" s="6">
        <v>1</v>
      </c>
      <c r="G26" s="42">
        <v>1</v>
      </c>
      <c r="H26" s="148">
        <v>1</v>
      </c>
    </row>
    <row r="27" spans="1:8" x14ac:dyDescent="0.2">
      <c r="A27" s="141" t="s">
        <v>23</v>
      </c>
      <c r="B27" s="10" t="s">
        <v>5</v>
      </c>
      <c r="C27" s="6" t="s">
        <v>5</v>
      </c>
      <c r="D27" s="42" t="s">
        <v>5</v>
      </c>
      <c r="E27" s="5">
        <v>1</v>
      </c>
      <c r="F27" s="6" t="s">
        <v>5</v>
      </c>
      <c r="G27" s="42">
        <v>1</v>
      </c>
      <c r="H27" s="148">
        <v>1</v>
      </c>
    </row>
    <row r="28" spans="1:8" x14ac:dyDescent="0.2">
      <c r="A28" s="141" t="s">
        <v>24</v>
      </c>
      <c r="B28" s="10">
        <v>1</v>
      </c>
      <c r="C28" s="6">
        <v>5</v>
      </c>
      <c r="D28" s="42">
        <v>6</v>
      </c>
      <c r="E28" s="5">
        <v>8</v>
      </c>
      <c r="F28" s="6">
        <v>48</v>
      </c>
      <c r="G28" s="42">
        <v>56</v>
      </c>
      <c r="H28" s="148">
        <v>62</v>
      </c>
    </row>
    <row r="29" spans="1:8" x14ac:dyDescent="0.2">
      <c r="A29" s="141" t="s">
        <v>82</v>
      </c>
      <c r="B29" s="10">
        <v>2</v>
      </c>
      <c r="C29" s="6" t="s">
        <v>5</v>
      </c>
      <c r="D29" s="42">
        <v>2</v>
      </c>
      <c r="E29" s="5" t="s">
        <v>5</v>
      </c>
      <c r="F29" s="6">
        <v>11</v>
      </c>
      <c r="G29" s="42">
        <v>11</v>
      </c>
      <c r="H29" s="148">
        <v>13</v>
      </c>
    </row>
    <row r="30" spans="1:8" x14ac:dyDescent="0.2">
      <c r="A30" s="141" t="s">
        <v>25</v>
      </c>
      <c r="B30" s="10" t="s">
        <v>5</v>
      </c>
      <c r="C30" s="6" t="s">
        <v>5</v>
      </c>
      <c r="D30" s="42" t="s">
        <v>5</v>
      </c>
      <c r="E30" s="5">
        <v>3</v>
      </c>
      <c r="F30" s="6">
        <v>3</v>
      </c>
      <c r="G30" s="42">
        <v>6</v>
      </c>
      <c r="H30" s="148">
        <v>6</v>
      </c>
    </row>
    <row r="31" spans="1:8" x14ac:dyDescent="0.2">
      <c r="A31" s="141" t="s">
        <v>26</v>
      </c>
      <c r="B31" s="10">
        <v>2</v>
      </c>
      <c r="C31" s="6">
        <v>1</v>
      </c>
      <c r="D31" s="42">
        <v>3</v>
      </c>
      <c r="E31" s="5">
        <v>1</v>
      </c>
      <c r="F31" s="6">
        <v>1</v>
      </c>
      <c r="G31" s="42">
        <v>2</v>
      </c>
      <c r="H31" s="148">
        <v>5</v>
      </c>
    </row>
    <row r="32" spans="1:8" x14ac:dyDescent="0.2">
      <c r="A32" s="141" t="s">
        <v>83</v>
      </c>
      <c r="B32" s="10" t="s">
        <v>5</v>
      </c>
      <c r="C32" s="6" t="s">
        <v>5</v>
      </c>
      <c r="D32" s="42" t="s">
        <v>5</v>
      </c>
      <c r="E32" s="5" t="s">
        <v>5</v>
      </c>
      <c r="F32" s="6">
        <v>2</v>
      </c>
      <c r="G32" s="42">
        <v>2</v>
      </c>
      <c r="H32" s="148">
        <v>2</v>
      </c>
    </row>
    <row r="33" spans="1:8" x14ac:dyDescent="0.2">
      <c r="A33" s="141" t="s">
        <v>27</v>
      </c>
      <c r="B33" s="10" t="s">
        <v>5</v>
      </c>
      <c r="C33" s="6">
        <v>1</v>
      </c>
      <c r="D33" s="42">
        <v>1</v>
      </c>
      <c r="E33" s="5" t="s">
        <v>5</v>
      </c>
      <c r="F33" s="6" t="s">
        <v>5</v>
      </c>
      <c r="G33" s="42" t="s">
        <v>5</v>
      </c>
      <c r="H33" s="148">
        <v>1</v>
      </c>
    </row>
    <row r="34" spans="1:8" x14ac:dyDescent="0.2">
      <c r="A34" s="141" t="s">
        <v>28</v>
      </c>
      <c r="B34" s="10">
        <v>1</v>
      </c>
      <c r="C34" s="6" t="s">
        <v>5</v>
      </c>
      <c r="D34" s="42">
        <v>1</v>
      </c>
      <c r="E34" s="5" t="s">
        <v>5</v>
      </c>
      <c r="F34" s="6" t="s">
        <v>5</v>
      </c>
      <c r="G34" s="42" t="s">
        <v>5</v>
      </c>
      <c r="H34" s="148">
        <v>1</v>
      </c>
    </row>
    <row r="35" spans="1:8" x14ac:dyDescent="0.2">
      <c r="A35" s="141" t="s">
        <v>106</v>
      </c>
      <c r="B35" s="10" t="s">
        <v>5</v>
      </c>
      <c r="C35" s="6" t="s">
        <v>5</v>
      </c>
      <c r="D35" s="42" t="s">
        <v>5</v>
      </c>
      <c r="E35" s="5">
        <v>1</v>
      </c>
      <c r="F35" s="6">
        <v>1</v>
      </c>
      <c r="G35" s="42">
        <v>2</v>
      </c>
      <c r="H35" s="148">
        <v>2</v>
      </c>
    </row>
    <row r="36" spans="1:8" x14ac:dyDescent="0.2">
      <c r="A36" s="141" t="s">
        <v>107</v>
      </c>
      <c r="B36" s="10" t="s">
        <v>5</v>
      </c>
      <c r="C36" s="6" t="s">
        <v>5</v>
      </c>
      <c r="D36" s="42" t="s">
        <v>5</v>
      </c>
      <c r="E36" s="5" t="s">
        <v>5</v>
      </c>
      <c r="F36" s="6">
        <v>2</v>
      </c>
      <c r="G36" s="42">
        <v>2</v>
      </c>
      <c r="H36" s="148">
        <v>2</v>
      </c>
    </row>
    <row r="37" spans="1:8" x14ac:dyDescent="0.2">
      <c r="A37" s="141" t="s">
        <v>29</v>
      </c>
      <c r="B37" s="10" t="s">
        <v>5</v>
      </c>
      <c r="C37" s="6" t="s">
        <v>5</v>
      </c>
      <c r="D37" s="42" t="s">
        <v>5</v>
      </c>
      <c r="E37" s="5" t="s">
        <v>5</v>
      </c>
      <c r="F37" s="6">
        <v>3</v>
      </c>
      <c r="G37" s="42">
        <v>3</v>
      </c>
      <c r="H37" s="148">
        <v>3</v>
      </c>
    </row>
    <row r="38" spans="1:8" x14ac:dyDescent="0.2">
      <c r="A38" s="141" t="s">
        <v>30</v>
      </c>
      <c r="B38" s="10" t="s">
        <v>5</v>
      </c>
      <c r="C38" s="6" t="s">
        <v>5</v>
      </c>
      <c r="D38" s="42" t="s">
        <v>5</v>
      </c>
      <c r="E38" s="5">
        <v>1</v>
      </c>
      <c r="F38" s="6">
        <v>1</v>
      </c>
      <c r="G38" s="42">
        <v>2</v>
      </c>
      <c r="H38" s="148">
        <v>2</v>
      </c>
    </row>
    <row r="39" spans="1:8" x14ac:dyDescent="0.2">
      <c r="A39" s="141" t="s">
        <v>108</v>
      </c>
      <c r="B39" s="10">
        <v>1</v>
      </c>
      <c r="C39" s="6">
        <v>1</v>
      </c>
      <c r="D39" s="42">
        <v>2</v>
      </c>
      <c r="E39" s="5" t="s">
        <v>5</v>
      </c>
      <c r="F39" s="6" t="s">
        <v>5</v>
      </c>
      <c r="G39" s="42" t="s">
        <v>5</v>
      </c>
      <c r="H39" s="148">
        <v>2</v>
      </c>
    </row>
    <row r="40" spans="1:8" x14ac:dyDescent="0.2">
      <c r="A40" s="141" t="s">
        <v>109</v>
      </c>
      <c r="B40" s="10" t="s">
        <v>5</v>
      </c>
      <c r="C40" s="6" t="s">
        <v>5</v>
      </c>
      <c r="D40" s="42" t="s">
        <v>5</v>
      </c>
      <c r="E40" s="5">
        <v>1</v>
      </c>
      <c r="F40" s="6">
        <v>1</v>
      </c>
      <c r="G40" s="42">
        <v>2</v>
      </c>
      <c r="H40" s="148">
        <v>2</v>
      </c>
    </row>
    <row r="41" spans="1:8" x14ac:dyDescent="0.2">
      <c r="A41" s="141" t="s">
        <v>112</v>
      </c>
      <c r="B41" s="10" t="s">
        <v>5</v>
      </c>
      <c r="C41" s="6" t="s">
        <v>5</v>
      </c>
      <c r="D41" s="42" t="s">
        <v>5</v>
      </c>
      <c r="E41" s="5" t="s">
        <v>5</v>
      </c>
      <c r="F41" s="6">
        <v>2</v>
      </c>
      <c r="G41" s="42">
        <v>2</v>
      </c>
      <c r="H41" s="148">
        <v>2</v>
      </c>
    </row>
    <row r="42" spans="1:8" x14ac:dyDescent="0.2">
      <c r="A42" s="141" t="s">
        <v>38</v>
      </c>
      <c r="B42" s="10" t="s">
        <v>5</v>
      </c>
      <c r="C42" s="6" t="s">
        <v>5</v>
      </c>
      <c r="D42" s="42" t="s">
        <v>5</v>
      </c>
      <c r="E42" s="5">
        <v>1</v>
      </c>
      <c r="F42" s="6">
        <v>2</v>
      </c>
      <c r="G42" s="42">
        <v>3</v>
      </c>
      <c r="H42" s="148">
        <v>3</v>
      </c>
    </row>
    <row r="43" spans="1:8" x14ac:dyDescent="0.2">
      <c r="A43" s="141" t="s">
        <v>113</v>
      </c>
      <c r="B43" s="10">
        <v>1</v>
      </c>
      <c r="C43" s="6" t="s">
        <v>5</v>
      </c>
      <c r="D43" s="42">
        <v>1</v>
      </c>
      <c r="E43" s="5" t="s">
        <v>5</v>
      </c>
      <c r="F43" s="6" t="s">
        <v>5</v>
      </c>
      <c r="G43" s="42" t="s">
        <v>5</v>
      </c>
      <c r="H43" s="148">
        <v>1</v>
      </c>
    </row>
    <row r="44" spans="1:8" x14ac:dyDescent="0.2">
      <c r="A44" s="141" t="s">
        <v>43</v>
      </c>
      <c r="B44" s="10" t="s">
        <v>5</v>
      </c>
      <c r="C44" s="6">
        <v>1</v>
      </c>
      <c r="D44" s="42">
        <v>1</v>
      </c>
      <c r="E44" s="5">
        <v>1</v>
      </c>
      <c r="F44" s="6" t="s">
        <v>5</v>
      </c>
      <c r="G44" s="42">
        <v>1</v>
      </c>
      <c r="H44" s="148">
        <v>2</v>
      </c>
    </row>
    <row r="45" spans="1:8" x14ac:dyDescent="0.2">
      <c r="A45" s="141" t="s">
        <v>114</v>
      </c>
      <c r="B45" s="10" t="s">
        <v>5</v>
      </c>
      <c r="C45" s="6">
        <v>1</v>
      </c>
      <c r="D45" s="42">
        <v>1</v>
      </c>
      <c r="E45" s="5" t="s">
        <v>5</v>
      </c>
      <c r="F45" s="6" t="s">
        <v>5</v>
      </c>
      <c r="G45" s="42" t="s">
        <v>5</v>
      </c>
      <c r="H45" s="148">
        <v>1</v>
      </c>
    </row>
    <row r="46" spans="1:8" x14ac:dyDescent="0.2">
      <c r="A46" s="141" t="s">
        <v>199</v>
      </c>
      <c r="B46" s="10" t="s">
        <v>5</v>
      </c>
      <c r="C46" s="6">
        <v>2</v>
      </c>
      <c r="D46" s="42">
        <v>2</v>
      </c>
      <c r="E46" s="5">
        <v>5</v>
      </c>
      <c r="F46" s="6">
        <v>2</v>
      </c>
      <c r="G46" s="42">
        <v>7</v>
      </c>
      <c r="H46" s="148">
        <v>9</v>
      </c>
    </row>
    <row r="47" spans="1:8" x14ac:dyDescent="0.2">
      <c r="A47" s="141" t="s">
        <v>45</v>
      </c>
      <c r="B47" s="10" t="s">
        <v>5</v>
      </c>
      <c r="C47" s="6" t="s">
        <v>5</v>
      </c>
      <c r="D47" s="42" t="s">
        <v>5</v>
      </c>
      <c r="E47" s="5">
        <v>3</v>
      </c>
      <c r="F47" s="6" t="s">
        <v>5</v>
      </c>
      <c r="G47" s="42">
        <v>3</v>
      </c>
      <c r="H47" s="148">
        <v>3</v>
      </c>
    </row>
    <row r="48" spans="1:8" x14ac:dyDescent="0.2">
      <c r="A48" s="141" t="s">
        <v>209</v>
      </c>
      <c r="B48" s="10" t="s">
        <v>5</v>
      </c>
      <c r="C48" s="6" t="s">
        <v>5</v>
      </c>
      <c r="D48" s="42" t="s">
        <v>5</v>
      </c>
      <c r="E48" s="5" t="s">
        <v>5</v>
      </c>
      <c r="F48" s="6">
        <v>4</v>
      </c>
      <c r="G48" s="42">
        <v>4</v>
      </c>
      <c r="H48" s="148">
        <v>4</v>
      </c>
    </row>
    <row r="49" spans="1:8" x14ac:dyDescent="0.2">
      <c r="A49" s="141" t="s">
        <v>46</v>
      </c>
      <c r="B49" s="10">
        <v>1</v>
      </c>
      <c r="C49" s="6" t="s">
        <v>5</v>
      </c>
      <c r="D49" s="42">
        <v>1</v>
      </c>
      <c r="E49" s="5">
        <v>1</v>
      </c>
      <c r="F49" s="6">
        <v>2</v>
      </c>
      <c r="G49" s="42">
        <v>3</v>
      </c>
      <c r="H49" s="148">
        <v>4</v>
      </c>
    </row>
    <row r="50" spans="1:8" x14ac:dyDescent="0.2">
      <c r="A50" s="141" t="s">
        <v>70</v>
      </c>
      <c r="B50" s="10" t="s">
        <v>5</v>
      </c>
      <c r="C50" s="6">
        <v>1</v>
      </c>
      <c r="D50" s="42">
        <v>1</v>
      </c>
      <c r="E50" s="5">
        <v>3</v>
      </c>
      <c r="F50" s="6" t="s">
        <v>5</v>
      </c>
      <c r="G50" s="42">
        <v>3</v>
      </c>
      <c r="H50" s="148">
        <v>4</v>
      </c>
    </row>
    <row r="51" spans="1:8" x14ac:dyDescent="0.2">
      <c r="A51" s="141" t="s">
        <v>116</v>
      </c>
      <c r="B51" s="10">
        <v>1</v>
      </c>
      <c r="C51" s="6" t="s">
        <v>5</v>
      </c>
      <c r="D51" s="42">
        <v>1</v>
      </c>
      <c r="E51" s="5" t="s">
        <v>5</v>
      </c>
      <c r="F51" s="6" t="s">
        <v>5</v>
      </c>
      <c r="G51" s="42" t="s">
        <v>5</v>
      </c>
      <c r="H51" s="148">
        <v>1</v>
      </c>
    </row>
    <row r="52" spans="1:8" x14ac:dyDescent="0.2">
      <c r="A52" s="141" t="s">
        <v>47</v>
      </c>
      <c r="B52" s="10" t="s">
        <v>5</v>
      </c>
      <c r="C52" s="6" t="s">
        <v>5</v>
      </c>
      <c r="D52" s="42" t="s">
        <v>5</v>
      </c>
      <c r="E52" s="5">
        <v>1</v>
      </c>
      <c r="F52" s="6">
        <v>3</v>
      </c>
      <c r="G52" s="42">
        <v>4</v>
      </c>
      <c r="H52" s="148">
        <v>4</v>
      </c>
    </row>
    <row r="53" spans="1:8" x14ac:dyDescent="0.2">
      <c r="A53" s="141" t="s">
        <v>182</v>
      </c>
      <c r="B53" s="10">
        <v>1</v>
      </c>
      <c r="C53" s="6">
        <v>1</v>
      </c>
      <c r="D53" s="42">
        <v>2</v>
      </c>
      <c r="E53" s="5" t="s">
        <v>5</v>
      </c>
      <c r="F53" s="6" t="s">
        <v>5</v>
      </c>
      <c r="G53" s="42" t="s">
        <v>5</v>
      </c>
      <c r="H53" s="148">
        <v>2</v>
      </c>
    </row>
    <row r="54" spans="1:8" x14ac:dyDescent="0.2">
      <c r="A54" s="141" t="s">
        <v>255</v>
      </c>
      <c r="B54" s="10" t="s">
        <v>5</v>
      </c>
      <c r="C54" s="6" t="s">
        <v>5</v>
      </c>
      <c r="D54" s="42" t="s">
        <v>5</v>
      </c>
      <c r="E54" s="5">
        <v>1</v>
      </c>
      <c r="F54" s="6" t="s">
        <v>5</v>
      </c>
      <c r="G54" s="42">
        <v>1</v>
      </c>
      <c r="H54" s="148">
        <v>1</v>
      </c>
    </row>
    <row r="55" spans="1:8" x14ac:dyDescent="0.2">
      <c r="A55" s="141" t="s">
        <v>118</v>
      </c>
      <c r="B55" s="10">
        <v>1</v>
      </c>
      <c r="C55" s="6" t="s">
        <v>5</v>
      </c>
      <c r="D55" s="42">
        <v>1</v>
      </c>
      <c r="E55" s="5" t="s">
        <v>5</v>
      </c>
      <c r="F55" s="6" t="s">
        <v>5</v>
      </c>
      <c r="G55" s="42" t="s">
        <v>5</v>
      </c>
      <c r="H55" s="148">
        <v>1</v>
      </c>
    </row>
    <row r="56" spans="1:8" x14ac:dyDescent="0.2">
      <c r="A56" s="141" t="s">
        <v>48</v>
      </c>
      <c r="B56" s="10" t="s">
        <v>5</v>
      </c>
      <c r="C56" s="6" t="s">
        <v>5</v>
      </c>
      <c r="D56" s="42" t="s">
        <v>5</v>
      </c>
      <c r="E56" s="5" t="s">
        <v>5</v>
      </c>
      <c r="F56" s="6">
        <v>2</v>
      </c>
      <c r="G56" s="42">
        <v>2</v>
      </c>
      <c r="H56" s="148">
        <v>2</v>
      </c>
    </row>
    <row r="57" spans="1:8" x14ac:dyDescent="0.2">
      <c r="A57" s="141" t="s">
        <v>85</v>
      </c>
      <c r="B57" s="10" t="s">
        <v>5</v>
      </c>
      <c r="C57" s="6" t="s">
        <v>5</v>
      </c>
      <c r="D57" s="42" t="s">
        <v>5</v>
      </c>
      <c r="E57" s="5" t="s">
        <v>5</v>
      </c>
      <c r="F57" s="6">
        <v>2</v>
      </c>
      <c r="G57" s="42">
        <v>2</v>
      </c>
      <c r="H57" s="148">
        <v>2</v>
      </c>
    </row>
    <row r="58" spans="1:8" x14ac:dyDescent="0.2">
      <c r="A58" s="141" t="s">
        <v>49</v>
      </c>
      <c r="B58" s="10">
        <v>1</v>
      </c>
      <c r="C58" s="6" t="s">
        <v>5</v>
      </c>
      <c r="D58" s="42">
        <v>1</v>
      </c>
      <c r="E58" s="5">
        <v>25</v>
      </c>
      <c r="F58" s="6">
        <v>84</v>
      </c>
      <c r="G58" s="42">
        <v>109</v>
      </c>
      <c r="H58" s="148">
        <v>110</v>
      </c>
    </row>
    <row r="59" spans="1:8" x14ac:dyDescent="0.2">
      <c r="A59" s="141" t="s">
        <v>51</v>
      </c>
      <c r="B59" s="10" t="s">
        <v>5</v>
      </c>
      <c r="C59" s="6">
        <v>1</v>
      </c>
      <c r="D59" s="42">
        <v>1</v>
      </c>
      <c r="E59" s="5" t="s">
        <v>5</v>
      </c>
      <c r="F59" s="6" t="s">
        <v>5</v>
      </c>
      <c r="G59" s="42" t="s">
        <v>5</v>
      </c>
      <c r="H59" s="148">
        <v>1</v>
      </c>
    </row>
    <row r="60" spans="1:8" x14ac:dyDescent="0.2">
      <c r="A60" s="141" t="s">
        <v>54</v>
      </c>
      <c r="B60" s="10" t="s">
        <v>5</v>
      </c>
      <c r="C60" s="6" t="s">
        <v>5</v>
      </c>
      <c r="D60" s="42" t="s">
        <v>5</v>
      </c>
      <c r="E60" s="5" t="s">
        <v>5</v>
      </c>
      <c r="F60" s="6">
        <v>6</v>
      </c>
      <c r="G60" s="42">
        <v>6</v>
      </c>
      <c r="H60" s="148">
        <v>6</v>
      </c>
    </row>
    <row r="61" spans="1:8" x14ac:dyDescent="0.2">
      <c r="A61" s="141" t="s">
        <v>121</v>
      </c>
      <c r="B61" s="10" t="s">
        <v>5</v>
      </c>
      <c r="C61" s="6">
        <v>1</v>
      </c>
      <c r="D61" s="42">
        <v>1</v>
      </c>
      <c r="E61" s="5" t="s">
        <v>5</v>
      </c>
      <c r="F61" s="6" t="s">
        <v>5</v>
      </c>
      <c r="G61" s="42" t="s">
        <v>5</v>
      </c>
      <c r="H61" s="148">
        <v>1</v>
      </c>
    </row>
    <row r="62" spans="1:8" x14ac:dyDescent="0.2">
      <c r="A62" s="141" t="s">
        <v>55</v>
      </c>
      <c r="B62" s="10" t="s">
        <v>5</v>
      </c>
      <c r="C62" s="6" t="s">
        <v>5</v>
      </c>
      <c r="D62" s="42" t="s">
        <v>5</v>
      </c>
      <c r="E62" s="5" t="s">
        <v>5</v>
      </c>
      <c r="F62" s="6">
        <v>1</v>
      </c>
      <c r="G62" s="42">
        <v>1</v>
      </c>
      <c r="H62" s="148">
        <v>1</v>
      </c>
    </row>
    <row r="63" spans="1:8" x14ac:dyDescent="0.2">
      <c r="A63" s="141" t="s">
        <v>56</v>
      </c>
      <c r="B63" s="10">
        <v>1</v>
      </c>
      <c r="C63" s="6">
        <v>1</v>
      </c>
      <c r="D63" s="42">
        <v>2</v>
      </c>
      <c r="E63" s="5" t="s">
        <v>5</v>
      </c>
      <c r="F63" s="6">
        <v>2</v>
      </c>
      <c r="G63" s="42">
        <v>2</v>
      </c>
      <c r="H63" s="148">
        <v>4</v>
      </c>
    </row>
    <row r="64" spans="1:8" x14ac:dyDescent="0.2">
      <c r="A64" s="141" t="s">
        <v>57</v>
      </c>
      <c r="B64" s="10" t="s">
        <v>5</v>
      </c>
      <c r="C64" s="6">
        <v>1</v>
      </c>
      <c r="D64" s="42">
        <v>1</v>
      </c>
      <c r="E64" s="5" t="s">
        <v>5</v>
      </c>
      <c r="F64" s="6">
        <v>2</v>
      </c>
      <c r="G64" s="42">
        <v>2</v>
      </c>
      <c r="H64" s="148">
        <v>3</v>
      </c>
    </row>
    <row r="65" spans="1:9" x14ac:dyDescent="0.2">
      <c r="A65" s="141" t="s">
        <v>87</v>
      </c>
      <c r="B65" s="10">
        <v>1</v>
      </c>
      <c r="C65" s="6">
        <v>2</v>
      </c>
      <c r="D65" s="42">
        <v>3</v>
      </c>
      <c r="E65" s="5" t="s">
        <v>5</v>
      </c>
      <c r="F65" s="6" t="s">
        <v>5</v>
      </c>
      <c r="G65" s="42" t="s">
        <v>5</v>
      </c>
      <c r="H65" s="148">
        <v>3</v>
      </c>
    </row>
    <row r="66" spans="1:9" x14ac:dyDescent="0.2">
      <c r="A66" s="141" t="s">
        <v>59</v>
      </c>
      <c r="B66" s="10" t="s">
        <v>5</v>
      </c>
      <c r="C66" s="6" t="s">
        <v>5</v>
      </c>
      <c r="D66" s="42" t="s">
        <v>5</v>
      </c>
      <c r="E66" s="5">
        <v>1</v>
      </c>
      <c r="F66" s="6">
        <v>1</v>
      </c>
      <c r="G66" s="42">
        <v>2</v>
      </c>
      <c r="H66" s="148">
        <v>2</v>
      </c>
    </row>
    <row r="67" spans="1:9" x14ac:dyDescent="0.2">
      <c r="A67" s="141" t="s">
        <v>60</v>
      </c>
      <c r="B67" s="10" t="s">
        <v>5</v>
      </c>
      <c r="C67" s="6">
        <v>12</v>
      </c>
      <c r="D67" s="42">
        <v>12</v>
      </c>
      <c r="E67" s="5">
        <v>2</v>
      </c>
      <c r="F67" s="6">
        <v>39</v>
      </c>
      <c r="G67" s="42">
        <v>41</v>
      </c>
      <c r="H67" s="148">
        <v>53</v>
      </c>
    </row>
    <row r="68" spans="1:9" x14ac:dyDescent="0.2">
      <c r="A68" s="141" t="s">
        <v>63</v>
      </c>
      <c r="B68" s="10">
        <v>12</v>
      </c>
      <c r="C68" s="6">
        <v>48</v>
      </c>
      <c r="D68" s="42">
        <v>60</v>
      </c>
      <c r="E68" s="5">
        <v>36</v>
      </c>
      <c r="F68" s="6">
        <v>27</v>
      </c>
      <c r="G68" s="42">
        <v>63</v>
      </c>
      <c r="H68" s="148">
        <v>123</v>
      </c>
    </row>
    <row r="69" spans="1:9" x14ac:dyDescent="0.2">
      <c r="A69" s="141" t="s">
        <v>64</v>
      </c>
      <c r="B69" s="10" t="s">
        <v>5</v>
      </c>
      <c r="C69" s="6" t="s">
        <v>5</v>
      </c>
      <c r="D69" s="42" t="s">
        <v>5</v>
      </c>
      <c r="E69" s="5">
        <v>1</v>
      </c>
      <c r="F69" s="6">
        <v>1</v>
      </c>
      <c r="G69" s="42">
        <v>2</v>
      </c>
      <c r="H69" s="148">
        <v>2</v>
      </c>
    </row>
    <row r="70" spans="1:9" x14ac:dyDescent="0.2">
      <c r="A70" s="141" t="s">
        <v>66</v>
      </c>
      <c r="B70" s="10">
        <v>1</v>
      </c>
      <c r="C70" s="6" t="s">
        <v>5</v>
      </c>
      <c r="D70" s="42">
        <v>1</v>
      </c>
      <c r="E70" s="5" t="s">
        <v>5</v>
      </c>
      <c r="F70" s="6">
        <v>5</v>
      </c>
      <c r="G70" s="42">
        <v>5</v>
      </c>
      <c r="H70" s="148">
        <v>6</v>
      </c>
    </row>
    <row r="71" spans="1:9" x14ac:dyDescent="0.2">
      <c r="A71" s="141" t="s">
        <v>72</v>
      </c>
      <c r="B71" s="10" t="s">
        <v>5</v>
      </c>
      <c r="C71" s="6" t="s">
        <v>5</v>
      </c>
      <c r="D71" s="42" t="s">
        <v>5</v>
      </c>
      <c r="E71" s="5">
        <v>1</v>
      </c>
      <c r="F71" s="6" t="s">
        <v>5</v>
      </c>
      <c r="G71" s="42">
        <v>1</v>
      </c>
      <c r="H71" s="148">
        <v>1</v>
      </c>
    </row>
    <row r="72" spans="1:9" ht="12.75" thickBot="1" x14ac:dyDescent="0.25">
      <c r="A72" s="141" t="s">
        <v>90</v>
      </c>
      <c r="B72" s="10" t="s">
        <v>5</v>
      </c>
      <c r="C72" s="6" t="s">
        <v>5</v>
      </c>
      <c r="D72" s="42" t="s">
        <v>5</v>
      </c>
      <c r="E72" s="5">
        <v>1</v>
      </c>
      <c r="F72" s="6" t="s">
        <v>5</v>
      </c>
      <c r="G72" s="42">
        <v>1</v>
      </c>
      <c r="H72" s="148">
        <v>1</v>
      </c>
    </row>
    <row r="73" spans="1:9" ht="12.75" thickBot="1" x14ac:dyDescent="0.25">
      <c r="A73" s="36" t="s">
        <v>172</v>
      </c>
      <c r="B73" s="58">
        <f t="shared" ref="B73:H73" si="0">SUM(B6:B72)</f>
        <v>40</v>
      </c>
      <c r="C73" s="59">
        <f t="shared" si="0"/>
        <v>94</v>
      </c>
      <c r="D73" s="60">
        <f t="shared" si="0"/>
        <v>134</v>
      </c>
      <c r="E73" s="58">
        <f t="shared" si="0"/>
        <v>129</v>
      </c>
      <c r="F73" s="59">
        <f t="shared" si="0"/>
        <v>395</v>
      </c>
      <c r="G73" s="60">
        <f t="shared" si="0"/>
        <v>524</v>
      </c>
      <c r="H73" s="180">
        <f t="shared" si="0"/>
        <v>658</v>
      </c>
    </row>
    <row r="76" spans="1:9" x14ac:dyDescent="0.2">
      <c r="A76" s="126" t="s">
        <v>226</v>
      </c>
      <c r="B76" s="126"/>
      <c r="C76" s="126"/>
      <c r="D76" s="126"/>
      <c r="E76" s="126"/>
      <c r="F76" s="126"/>
      <c r="G76" s="126"/>
      <c r="H76" s="126"/>
      <c r="I76" s="126"/>
    </row>
    <row r="77" spans="1:9" x14ac:dyDescent="0.2">
      <c r="A77" s="119" t="s">
        <v>175</v>
      </c>
      <c r="B77" s="119"/>
      <c r="C77" s="119"/>
      <c r="D77" s="119"/>
      <c r="E77" s="119"/>
      <c r="F77" s="119"/>
      <c r="G77" s="119"/>
      <c r="H77" s="119"/>
      <c r="I77" s="119"/>
    </row>
    <row r="78" spans="1:9" x14ac:dyDescent="0.2">
      <c r="A78" s="119" t="s">
        <v>174</v>
      </c>
      <c r="B78" s="119"/>
      <c r="C78" s="119"/>
      <c r="D78" s="119"/>
      <c r="E78" s="119"/>
      <c r="F78" s="119"/>
      <c r="G78" s="119"/>
      <c r="H78" s="119"/>
      <c r="I78" s="119"/>
    </row>
    <row r="79" spans="1:9" x14ac:dyDescent="0.2">
      <c r="A79" s="123" t="s">
        <v>176</v>
      </c>
      <c r="B79" s="123"/>
      <c r="C79" s="123"/>
      <c r="D79" s="123"/>
      <c r="E79" s="123"/>
      <c r="F79" s="123"/>
      <c r="G79" s="123"/>
      <c r="H79" s="123"/>
      <c r="I79" s="123"/>
    </row>
    <row r="80" spans="1:9" x14ac:dyDescent="0.2">
      <c r="A80" s="124" t="s">
        <v>124</v>
      </c>
      <c r="B80" s="124"/>
      <c r="C80" s="124"/>
      <c r="D80" s="124"/>
      <c r="E80" s="124"/>
      <c r="F80" s="124"/>
      <c r="G80" s="124"/>
      <c r="H80" s="124"/>
      <c r="I80" s="124"/>
    </row>
    <row r="81" spans="1:9" x14ac:dyDescent="0.2">
      <c r="A81" s="125" t="s">
        <v>125</v>
      </c>
      <c r="B81" s="125"/>
      <c r="C81" s="125"/>
      <c r="D81" s="125"/>
      <c r="E81" s="125"/>
      <c r="F81" s="125"/>
      <c r="G81" s="125"/>
      <c r="H81" s="125"/>
      <c r="I81" s="125"/>
    </row>
  </sheetData>
  <mergeCells count="4">
    <mergeCell ref="B4:D4"/>
    <mergeCell ref="A4:A5"/>
    <mergeCell ref="E4:G4"/>
    <mergeCell ref="H4:H5"/>
  </mergeCells>
  <phoneticPr fontId="2" type="noConversion"/>
  <pageMargins left="0.7" right="0.7" top="0.75" bottom="0.75" header="0.3" footer="0.3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  <pageSetUpPr fitToPage="1"/>
  </sheetPr>
  <dimension ref="A1:E130"/>
  <sheetViews>
    <sheetView zoomScaleNormal="100" workbookViewId="0">
      <selection activeCell="G5" sqref="G5"/>
    </sheetView>
  </sheetViews>
  <sheetFormatPr defaultRowHeight="12" x14ac:dyDescent="0.2"/>
  <cols>
    <col min="1" max="1" width="33.28515625" style="1" customWidth="1"/>
    <col min="2" max="5" width="13" style="1" customWidth="1"/>
    <col min="6" max="6" width="7.42578125" style="1" customWidth="1"/>
    <col min="7" max="7" width="33.140625" style="1" bestFit="1" customWidth="1"/>
    <col min="8" max="8" width="15.140625" style="1" customWidth="1"/>
    <col min="9" max="9" width="18.42578125" style="1" customWidth="1"/>
    <col min="10" max="10" width="13.85546875" style="1" bestFit="1" customWidth="1"/>
    <col min="11" max="11" width="9.140625" style="1"/>
    <col min="12" max="12" width="13.7109375" style="1" bestFit="1" customWidth="1"/>
    <col min="13" max="16384" width="9.140625" style="1"/>
  </cols>
  <sheetData>
    <row r="1" spans="1:5" x14ac:dyDescent="0.2">
      <c r="A1" s="116" t="s">
        <v>305</v>
      </c>
    </row>
    <row r="2" spans="1:5" ht="12.75" thickBot="1" x14ac:dyDescent="0.25"/>
    <row r="3" spans="1:5" ht="24.75" thickBot="1" x14ac:dyDescent="0.25">
      <c r="A3" s="140" t="s">
        <v>0</v>
      </c>
      <c r="B3" s="85" t="s">
        <v>211</v>
      </c>
      <c r="C3" s="85" t="s">
        <v>212</v>
      </c>
      <c r="D3" s="85" t="s">
        <v>213</v>
      </c>
      <c r="E3" s="85" t="s">
        <v>1</v>
      </c>
    </row>
    <row r="4" spans="1:5" x14ac:dyDescent="0.2">
      <c r="A4" s="141" t="s">
        <v>4</v>
      </c>
      <c r="B4" s="80">
        <v>2</v>
      </c>
      <c r="C4" s="80">
        <v>17</v>
      </c>
      <c r="D4" s="80">
        <v>5</v>
      </c>
      <c r="E4" s="148">
        <v>24</v>
      </c>
    </row>
    <row r="5" spans="1:5" x14ac:dyDescent="0.2">
      <c r="A5" s="141" t="s">
        <v>68</v>
      </c>
      <c r="B5" s="80" t="s">
        <v>5</v>
      </c>
      <c r="C5" s="80">
        <v>9</v>
      </c>
      <c r="D5" s="80" t="s">
        <v>5</v>
      </c>
      <c r="E5" s="148">
        <v>9</v>
      </c>
    </row>
    <row r="6" spans="1:5" x14ac:dyDescent="0.2">
      <c r="A6" s="141" t="s">
        <v>6</v>
      </c>
      <c r="B6" s="80">
        <v>19</v>
      </c>
      <c r="C6" s="80">
        <v>249</v>
      </c>
      <c r="D6" s="80">
        <v>9</v>
      </c>
      <c r="E6" s="148">
        <v>277</v>
      </c>
    </row>
    <row r="7" spans="1:5" x14ac:dyDescent="0.2">
      <c r="A7" s="141" t="s">
        <v>303</v>
      </c>
      <c r="B7" s="80" t="s">
        <v>5</v>
      </c>
      <c r="C7" s="80">
        <v>1</v>
      </c>
      <c r="D7" s="80" t="s">
        <v>5</v>
      </c>
      <c r="E7" s="148">
        <v>1</v>
      </c>
    </row>
    <row r="8" spans="1:5" x14ac:dyDescent="0.2">
      <c r="A8" s="141" t="s">
        <v>7</v>
      </c>
      <c r="B8" s="80">
        <v>1</v>
      </c>
      <c r="C8" s="80">
        <v>15</v>
      </c>
      <c r="D8" s="80">
        <v>3</v>
      </c>
      <c r="E8" s="148">
        <v>19</v>
      </c>
    </row>
    <row r="9" spans="1:5" x14ac:dyDescent="0.2">
      <c r="A9" s="141" t="s">
        <v>91</v>
      </c>
      <c r="B9" s="80">
        <v>1</v>
      </c>
      <c r="C9" s="80">
        <v>3</v>
      </c>
      <c r="D9" s="80">
        <v>1</v>
      </c>
      <c r="E9" s="148">
        <v>5</v>
      </c>
    </row>
    <row r="10" spans="1:5" x14ac:dyDescent="0.2">
      <c r="A10" s="141" t="s">
        <v>92</v>
      </c>
      <c r="B10" s="80" t="s">
        <v>5</v>
      </c>
      <c r="C10" s="80">
        <v>10</v>
      </c>
      <c r="D10" s="80" t="s">
        <v>5</v>
      </c>
      <c r="E10" s="148">
        <v>10</v>
      </c>
    </row>
    <row r="11" spans="1:5" x14ac:dyDescent="0.2">
      <c r="A11" s="141" t="s">
        <v>8</v>
      </c>
      <c r="B11" s="80">
        <v>218</v>
      </c>
      <c r="C11" s="80">
        <v>646</v>
      </c>
      <c r="D11" s="80">
        <v>12</v>
      </c>
      <c r="E11" s="148">
        <v>876</v>
      </c>
    </row>
    <row r="12" spans="1:5" x14ac:dyDescent="0.2">
      <c r="A12" s="141" t="s">
        <v>93</v>
      </c>
      <c r="B12" s="80">
        <v>2</v>
      </c>
      <c r="C12" s="80">
        <v>11</v>
      </c>
      <c r="D12" s="80" t="s">
        <v>5</v>
      </c>
      <c r="E12" s="148">
        <v>13</v>
      </c>
    </row>
    <row r="13" spans="1:5" x14ac:dyDescent="0.2">
      <c r="A13" s="141" t="s">
        <v>9</v>
      </c>
      <c r="B13" s="80">
        <v>24</v>
      </c>
      <c r="C13" s="80">
        <v>156</v>
      </c>
      <c r="D13" s="80">
        <v>58</v>
      </c>
      <c r="E13" s="148">
        <v>238</v>
      </c>
    </row>
    <row r="14" spans="1:5" x14ac:dyDescent="0.2">
      <c r="A14" s="141" t="s">
        <v>252</v>
      </c>
      <c r="B14" s="80" t="s">
        <v>5</v>
      </c>
      <c r="C14" s="80">
        <v>2</v>
      </c>
      <c r="D14" s="80">
        <v>4</v>
      </c>
      <c r="E14" s="148">
        <v>6</v>
      </c>
    </row>
    <row r="15" spans="1:5" x14ac:dyDescent="0.2">
      <c r="A15" s="141" t="s">
        <v>10</v>
      </c>
      <c r="B15" s="80">
        <v>7</v>
      </c>
      <c r="C15" s="80">
        <v>52</v>
      </c>
      <c r="D15" s="80">
        <v>10</v>
      </c>
      <c r="E15" s="148">
        <v>69</v>
      </c>
    </row>
    <row r="16" spans="1:5" x14ac:dyDescent="0.2">
      <c r="A16" s="141" t="s">
        <v>304</v>
      </c>
      <c r="B16" s="80" t="s">
        <v>5</v>
      </c>
      <c r="C16" s="80">
        <v>1</v>
      </c>
      <c r="D16" s="80" t="s">
        <v>5</v>
      </c>
      <c r="E16" s="148">
        <v>1</v>
      </c>
    </row>
    <row r="17" spans="1:5" x14ac:dyDescent="0.2">
      <c r="A17" s="141" t="s">
        <v>179</v>
      </c>
      <c r="B17" s="80" t="s">
        <v>5</v>
      </c>
      <c r="C17" s="80">
        <v>1</v>
      </c>
      <c r="D17" s="80" t="s">
        <v>5</v>
      </c>
      <c r="E17" s="148">
        <v>1</v>
      </c>
    </row>
    <row r="18" spans="1:5" x14ac:dyDescent="0.2">
      <c r="A18" s="141" t="s">
        <v>94</v>
      </c>
      <c r="B18" s="80" t="s">
        <v>5</v>
      </c>
      <c r="C18" s="80">
        <v>1</v>
      </c>
      <c r="D18" s="80" t="s">
        <v>5</v>
      </c>
      <c r="E18" s="148">
        <v>1</v>
      </c>
    </row>
    <row r="19" spans="1:5" x14ac:dyDescent="0.2">
      <c r="A19" s="141" t="s">
        <v>11</v>
      </c>
      <c r="B19" s="80">
        <v>2</v>
      </c>
      <c r="C19" s="80">
        <v>22</v>
      </c>
      <c r="D19" s="80">
        <v>2</v>
      </c>
      <c r="E19" s="148">
        <v>26</v>
      </c>
    </row>
    <row r="20" spans="1:5" x14ac:dyDescent="0.2">
      <c r="A20" s="141" t="s">
        <v>12</v>
      </c>
      <c r="B20" s="80" t="s">
        <v>5</v>
      </c>
      <c r="C20" s="80" t="s">
        <v>5</v>
      </c>
      <c r="D20" s="80">
        <v>3</v>
      </c>
      <c r="E20" s="148">
        <v>3</v>
      </c>
    </row>
    <row r="21" spans="1:5" x14ac:dyDescent="0.2">
      <c r="A21" s="141" t="s">
        <v>13</v>
      </c>
      <c r="B21" s="80">
        <v>707</v>
      </c>
      <c r="C21" s="80">
        <v>6337</v>
      </c>
      <c r="D21" s="80">
        <v>80</v>
      </c>
      <c r="E21" s="148">
        <v>7124</v>
      </c>
    </row>
    <row r="22" spans="1:5" x14ac:dyDescent="0.2">
      <c r="A22" s="141" t="s">
        <v>95</v>
      </c>
      <c r="B22" s="80" t="s">
        <v>5</v>
      </c>
      <c r="C22" s="80">
        <v>7</v>
      </c>
      <c r="D22" s="80" t="s">
        <v>5</v>
      </c>
      <c r="E22" s="148">
        <v>7</v>
      </c>
    </row>
    <row r="23" spans="1:5" x14ac:dyDescent="0.2">
      <c r="A23" s="141" t="s">
        <v>126</v>
      </c>
      <c r="B23" s="80" t="s">
        <v>5</v>
      </c>
      <c r="C23" s="80">
        <v>2</v>
      </c>
      <c r="D23" s="80" t="s">
        <v>5</v>
      </c>
      <c r="E23" s="148">
        <v>2</v>
      </c>
    </row>
    <row r="24" spans="1:5" x14ac:dyDescent="0.2">
      <c r="A24" s="141" t="s">
        <v>96</v>
      </c>
      <c r="B24" s="80">
        <v>2</v>
      </c>
      <c r="C24" s="80">
        <v>16</v>
      </c>
      <c r="D24" s="80">
        <v>5</v>
      </c>
      <c r="E24" s="148">
        <v>23</v>
      </c>
    </row>
    <row r="25" spans="1:5" x14ac:dyDescent="0.2">
      <c r="A25" s="141" t="s">
        <v>214</v>
      </c>
      <c r="B25" s="80" t="s">
        <v>5</v>
      </c>
      <c r="C25" s="80">
        <v>2</v>
      </c>
      <c r="D25" s="80" t="s">
        <v>5</v>
      </c>
      <c r="E25" s="148">
        <v>2</v>
      </c>
    </row>
    <row r="26" spans="1:5" x14ac:dyDescent="0.2">
      <c r="A26" s="141" t="s">
        <v>15</v>
      </c>
      <c r="B26" s="80" t="s">
        <v>5</v>
      </c>
      <c r="C26" s="80" t="s">
        <v>5</v>
      </c>
      <c r="D26" s="80">
        <v>2</v>
      </c>
      <c r="E26" s="148">
        <v>2</v>
      </c>
    </row>
    <row r="27" spans="1:5" x14ac:dyDescent="0.2">
      <c r="A27" s="141" t="s">
        <v>97</v>
      </c>
      <c r="B27" s="80" t="s">
        <v>5</v>
      </c>
      <c r="C27" s="80">
        <v>7</v>
      </c>
      <c r="D27" s="80" t="s">
        <v>5</v>
      </c>
      <c r="E27" s="148">
        <v>7</v>
      </c>
    </row>
    <row r="28" spans="1:5" x14ac:dyDescent="0.2">
      <c r="A28" s="141" t="s">
        <v>16</v>
      </c>
      <c r="B28" s="80">
        <v>284</v>
      </c>
      <c r="C28" s="80">
        <v>356</v>
      </c>
      <c r="D28" s="80">
        <v>380</v>
      </c>
      <c r="E28" s="148">
        <v>1020</v>
      </c>
    </row>
    <row r="29" spans="1:5" x14ac:dyDescent="0.2">
      <c r="A29" s="141" t="s">
        <v>127</v>
      </c>
      <c r="B29" s="80" t="s">
        <v>5</v>
      </c>
      <c r="C29" s="80">
        <v>1</v>
      </c>
      <c r="D29" s="80" t="s">
        <v>5</v>
      </c>
      <c r="E29" s="148">
        <v>1</v>
      </c>
    </row>
    <row r="30" spans="1:5" x14ac:dyDescent="0.2">
      <c r="A30" s="141" t="s">
        <v>80</v>
      </c>
      <c r="B30" s="80">
        <v>2</v>
      </c>
      <c r="C30" s="80" t="s">
        <v>5</v>
      </c>
      <c r="D30" s="80" t="s">
        <v>5</v>
      </c>
      <c r="E30" s="148">
        <v>2</v>
      </c>
    </row>
    <row r="31" spans="1:5" x14ac:dyDescent="0.2">
      <c r="A31" s="141" t="s">
        <v>181</v>
      </c>
      <c r="B31" s="80">
        <v>1</v>
      </c>
      <c r="C31" s="80">
        <v>35</v>
      </c>
      <c r="D31" s="80">
        <v>2</v>
      </c>
      <c r="E31" s="148">
        <v>38</v>
      </c>
    </row>
    <row r="32" spans="1:5" x14ac:dyDescent="0.2">
      <c r="A32" s="141" t="s">
        <v>99</v>
      </c>
      <c r="B32" s="80" t="s">
        <v>5</v>
      </c>
      <c r="C32" s="80">
        <v>16</v>
      </c>
      <c r="D32" s="80">
        <v>1</v>
      </c>
      <c r="E32" s="148">
        <v>17</v>
      </c>
    </row>
    <row r="33" spans="1:5" x14ac:dyDescent="0.2">
      <c r="A33" s="141" t="s">
        <v>73</v>
      </c>
      <c r="B33" s="80" t="s">
        <v>5</v>
      </c>
      <c r="C33" s="80" t="s">
        <v>5</v>
      </c>
      <c r="D33" s="80">
        <v>1</v>
      </c>
      <c r="E33" s="148">
        <v>1</v>
      </c>
    </row>
    <row r="34" spans="1:5" x14ac:dyDescent="0.2">
      <c r="A34" s="141" t="s">
        <v>17</v>
      </c>
      <c r="B34" s="80">
        <v>24</v>
      </c>
      <c r="C34" s="80">
        <v>366</v>
      </c>
      <c r="D34" s="80">
        <v>28</v>
      </c>
      <c r="E34" s="148">
        <v>418</v>
      </c>
    </row>
    <row r="35" spans="1:5" x14ac:dyDescent="0.2">
      <c r="A35" s="141" t="s">
        <v>100</v>
      </c>
      <c r="B35" s="80" t="s">
        <v>5</v>
      </c>
      <c r="C35" s="80">
        <v>15</v>
      </c>
      <c r="D35" s="80" t="s">
        <v>5</v>
      </c>
      <c r="E35" s="148">
        <v>15</v>
      </c>
    </row>
    <row r="36" spans="1:5" x14ac:dyDescent="0.2">
      <c r="A36" s="141" t="s">
        <v>18</v>
      </c>
      <c r="B36" s="80" t="s">
        <v>5</v>
      </c>
      <c r="C36" s="80">
        <v>4</v>
      </c>
      <c r="D36" s="80">
        <v>1</v>
      </c>
      <c r="E36" s="148">
        <v>5</v>
      </c>
    </row>
    <row r="37" spans="1:5" x14ac:dyDescent="0.2">
      <c r="A37" s="141" t="s">
        <v>19</v>
      </c>
      <c r="B37" s="80" t="s">
        <v>5</v>
      </c>
      <c r="C37" s="80">
        <v>23</v>
      </c>
      <c r="D37" s="80">
        <v>1</v>
      </c>
      <c r="E37" s="148">
        <v>24</v>
      </c>
    </row>
    <row r="38" spans="1:5" x14ac:dyDescent="0.2">
      <c r="A38" s="141" t="s">
        <v>81</v>
      </c>
      <c r="B38" s="80">
        <v>1</v>
      </c>
      <c r="C38" s="80">
        <v>193</v>
      </c>
      <c r="D38" s="80">
        <v>20</v>
      </c>
      <c r="E38" s="148">
        <v>214</v>
      </c>
    </row>
    <row r="39" spans="1:5" x14ac:dyDescent="0.2">
      <c r="A39" s="141" t="s">
        <v>128</v>
      </c>
      <c r="B39" s="80" t="s">
        <v>5</v>
      </c>
      <c r="C39" s="80">
        <v>2</v>
      </c>
      <c r="D39" s="80" t="s">
        <v>5</v>
      </c>
      <c r="E39" s="148">
        <v>2</v>
      </c>
    </row>
    <row r="40" spans="1:5" x14ac:dyDescent="0.2">
      <c r="A40" s="141" t="s">
        <v>20</v>
      </c>
      <c r="B40" s="80" t="s">
        <v>5</v>
      </c>
      <c r="C40" s="80">
        <v>21</v>
      </c>
      <c r="D40" s="80" t="s">
        <v>5</v>
      </c>
      <c r="E40" s="148">
        <v>21</v>
      </c>
    </row>
    <row r="41" spans="1:5" x14ac:dyDescent="0.2">
      <c r="A41" s="141" t="s">
        <v>21</v>
      </c>
      <c r="B41" s="80">
        <v>5</v>
      </c>
      <c r="C41" s="80">
        <v>36</v>
      </c>
      <c r="D41" s="80">
        <v>12</v>
      </c>
      <c r="E41" s="148">
        <v>53</v>
      </c>
    </row>
    <row r="42" spans="1:5" x14ac:dyDescent="0.2">
      <c r="A42" s="141" t="s">
        <v>22</v>
      </c>
      <c r="B42" s="80">
        <v>5</v>
      </c>
      <c r="C42" s="80">
        <v>82</v>
      </c>
      <c r="D42" s="80">
        <v>2</v>
      </c>
      <c r="E42" s="148">
        <v>89</v>
      </c>
    </row>
    <row r="43" spans="1:5" x14ac:dyDescent="0.2">
      <c r="A43" s="141" t="s">
        <v>129</v>
      </c>
      <c r="B43" s="80" t="s">
        <v>5</v>
      </c>
      <c r="C43" s="80">
        <v>2</v>
      </c>
      <c r="D43" s="80" t="s">
        <v>5</v>
      </c>
      <c r="E43" s="148">
        <v>2</v>
      </c>
    </row>
    <row r="44" spans="1:5" x14ac:dyDescent="0.2">
      <c r="A44" s="141" t="s">
        <v>23</v>
      </c>
      <c r="B44" s="80" t="s">
        <v>5</v>
      </c>
      <c r="C44" s="80">
        <v>4</v>
      </c>
      <c r="D44" s="80">
        <v>2</v>
      </c>
      <c r="E44" s="148">
        <v>6</v>
      </c>
    </row>
    <row r="45" spans="1:5" x14ac:dyDescent="0.2">
      <c r="A45" s="141" t="s">
        <v>144</v>
      </c>
      <c r="B45" s="80" t="s">
        <v>5</v>
      </c>
      <c r="C45" s="80">
        <v>3</v>
      </c>
      <c r="D45" s="80" t="s">
        <v>5</v>
      </c>
      <c r="E45" s="148">
        <v>3</v>
      </c>
    </row>
    <row r="46" spans="1:5" x14ac:dyDescent="0.2">
      <c r="A46" s="141" t="s">
        <v>24</v>
      </c>
      <c r="B46" s="80">
        <v>206</v>
      </c>
      <c r="C46" s="80">
        <v>651</v>
      </c>
      <c r="D46" s="80">
        <v>173</v>
      </c>
      <c r="E46" s="148">
        <v>1030</v>
      </c>
    </row>
    <row r="47" spans="1:5" x14ac:dyDescent="0.2">
      <c r="A47" s="141" t="s">
        <v>82</v>
      </c>
      <c r="B47" s="80" t="s">
        <v>5</v>
      </c>
      <c r="C47" s="80">
        <v>57</v>
      </c>
      <c r="D47" s="80">
        <v>5</v>
      </c>
      <c r="E47" s="148">
        <v>62</v>
      </c>
    </row>
    <row r="48" spans="1:5" x14ac:dyDescent="0.2">
      <c r="A48" s="141" t="s">
        <v>25</v>
      </c>
      <c r="B48" s="80">
        <v>45</v>
      </c>
      <c r="C48" s="80">
        <v>443</v>
      </c>
      <c r="D48" s="80">
        <v>251</v>
      </c>
      <c r="E48" s="148">
        <v>739</v>
      </c>
    </row>
    <row r="49" spans="1:5" x14ac:dyDescent="0.2">
      <c r="A49" s="141" t="s">
        <v>26</v>
      </c>
      <c r="B49" s="80">
        <v>15</v>
      </c>
      <c r="C49" s="80">
        <v>219</v>
      </c>
      <c r="D49" s="80">
        <v>55</v>
      </c>
      <c r="E49" s="148">
        <v>289</v>
      </c>
    </row>
    <row r="50" spans="1:5" x14ac:dyDescent="0.2">
      <c r="A50" s="141" t="s">
        <v>102</v>
      </c>
      <c r="B50" s="80" t="s">
        <v>5</v>
      </c>
      <c r="C50" s="80">
        <v>6</v>
      </c>
      <c r="D50" s="80" t="s">
        <v>5</v>
      </c>
      <c r="E50" s="148">
        <v>6</v>
      </c>
    </row>
    <row r="51" spans="1:5" x14ac:dyDescent="0.2">
      <c r="A51" s="141" t="s">
        <v>83</v>
      </c>
      <c r="B51" s="80" t="s">
        <v>5</v>
      </c>
      <c r="C51" s="80">
        <v>11</v>
      </c>
      <c r="D51" s="80" t="s">
        <v>5</v>
      </c>
      <c r="E51" s="148">
        <v>11</v>
      </c>
    </row>
    <row r="52" spans="1:5" x14ac:dyDescent="0.2">
      <c r="A52" s="141" t="s">
        <v>103</v>
      </c>
      <c r="B52" s="80" t="s">
        <v>5</v>
      </c>
      <c r="C52" s="80">
        <v>2</v>
      </c>
      <c r="D52" s="80" t="s">
        <v>5</v>
      </c>
      <c r="E52" s="148">
        <v>2</v>
      </c>
    </row>
    <row r="53" spans="1:5" x14ac:dyDescent="0.2">
      <c r="A53" s="141" t="s">
        <v>104</v>
      </c>
      <c r="B53" s="80">
        <v>1</v>
      </c>
      <c r="C53" s="80">
        <v>44</v>
      </c>
      <c r="D53" s="80">
        <v>3</v>
      </c>
      <c r="E53" s="148">
        <v>48</v>
      </c>
    </row>
    <row r="54" spans="1:5" x14ac:dyDescent="0.2">
      <c r="A54" s="141" t="s">
        <v>27</v>
      </c>
      <c r="B54" s="80">
        <v>5</v>
      </c>
      <c r="C54" s="80">
        <v>72</v>
      </c>
      <c r="D54" s="80">
        <v>8</v>
      </c>
      <c r="E54" s="148">
        <v>85</v>
      </c>
    </row>
    <row r="55" spans="1:5" x14ac:dyDescent="0.2">
      <c r="A55" s="141" t="s">
        <v>105</v>
      </c>
      <c r="B55" s="80" t="s">
        <v>5</v>
      </c>
      <c r="C55" s="80">
        <v>7</v>
      </c>
      <c r="D55" s="80" t="s">
        <v>5</v>
      </c>
      <c r="E55" s="148">
        <v>7</v>
      </c>
    </row>
    <row r="56" spans="1:5" x14ac:dyDescent="0.2">
      <c r="A56" s="141" t="s">
        <v>28</v>
      </c>
      <c r="B56" s="80">
        <v>7</v>
      </c>
      <c r="C56" s="80">
        <v>32</v>
      </c>
      <c r="D56" s="80">
        <v>7</v>
      </c>
      <c r="E56" s="148">
        <v>46</v>
      </c>
    </row>
    <row r="57" spans="1:5" x14ac:dyDescent="0.2">
      <c r="A57" s="141" t="s">
        <v>106</v>
      </c>
      <c r="B57" s="80" t="s">
        <v>5</v>
      </c>
      <c r="C57" s="80">
        <v>6</v>
      </c>
      <c r="D57" s="80" t="s">
        <v>5</v>
      </c>
      <c r="E57" s="148">
        <v>6</v>
      </c>
    </row>
    <row r="58" spans="1:5" x14ac:dyDescent="0.2">
      <c r="A58" s="141" t="s">
        <v>29</v>
      </c>
      <c r="B58" s="80">
        <v>78</v>
      </c>
      <c r="C58" s="80">
        <v>376</v>
      </c>
      <c r="D58" s="80">
        <v>8</v>
      </c>
      <c r="E58" s="148">
        <v>462</v>
      </c>
    </row>
    <row r="59" spans="1:5" x14ac:dyDescent="0.2">
      <c r="A59" s="141" t="s">
        <v>30</v>
      </c>
      <c r="B59" s="80">
        <v>3</v>
      </c>
      <c r="C59" s="80">
        <v>97</v>
      </c>
      <c r="D59" s="80">
        <v>5</v>
      </c>
      <c r="E59" s="148">
        <v>105</v>
      </c>
    </row>
    <row r="60" spans="1:5" x14ac:dyDescent="0.2">
      <c r="A60" s="141" t="s">
        <v>31</v>
      </c>
      <c r="B60" s="80" t="s">
        <v>5</v>
      </c>
      <c r="C60" s="80">
        <v>45</v>
      </c>
      <c r="D60" s="80">
        <v>6</v>
      </c>
      <c r="E60" s="148">
        <v>51</v>
      </c>
    </row>
    <row r="61" spans="1:5" x14ac:dyDescent="0.2">
      <c r="A61" s="141" t="s">
        <v>32</v>
      </c>
      <c r="B61" s="80">
        <v>1</v>
      </c>
      <c r="C61" s="80">
        <v>37</v>
      </c>
      <c r="D61" s="80" t="s">
        <v>5</v>
      </c>
      <c r="E61" s="148">
        <v>38</v>
      </c>
    </row>
    <row r="62" spans="1:5" x14ac:dyDescent="0.2">
      <c r="A62" s="141" t="s">
        <v>34</v>
      </c>
      <c r="B62" s="80">
        <v>1</v>
      </c>
      <c r="C62" s="80">
        <v>37</v>
      </c>
      <c r="D62" s="80">
        <v>11</v>
      </c>
      <c r="E62" s="148">
        <v>49</v>
      </c>
    </row>
    <row r="63" spans="1:5" x14ac:dyDescent="0.2">
      <c r="A63" s="141" t="s">
        <v>108</v>
      </c>
      <c r="B63" s="80" t="s">
        <v>5</v>
      </c>
      <c r="C63" s="80">
        <v>3</v>
      </c>
      <c r="D63" s="80" t="s">
        <v>5</v>
      </c>
      <c r="E63" s="148">
        <v>3</v>
      </c>
    </row>
    <row r="64" spans="1:5" x14ac:dyDescent="0.2">
      <c r="A64" s="141" t="s">
        <v>35</v>
      </c>
      <c r="B64" s="80" t="s">
        <v>5</v>
      </c>
      <c r="C64" s="80">
        <v>2</v>
      </c>
      <c r="D64" s="80" t="s">
        <v>5</v>
      </c>
      <c r="E64" s="148">
        <v>2</v>
      </c>
    </row>
    <row r="65" spans="1:5" x14ac:dyDescent="0.2">
      <c r="A65" s="141" t="s">
        <v>109</v>
      </c>
      <c r="B65" s="80" t="s">
        <v>5</v>
      </c>
      <c r="C65" s="80">
        <v>62</v>
      </c>
      <c r="D65" s="80">
        <v>4</v>
      </c>
      <c r="E65" s="148">
        <v>66</v>
      </c>
    </row>
    <row r="66" spans="1:5" x14ac:dyDescent="0.2">
      <c r="A66" s="141" t="s">
        <v>36</v>
      </c>
      <c r="B66" s="80">
        <v>4</v>
      </c>
      <c r="C66" s="80">
        <v>130</v>
      </c>
      <c r="D66" s="80">
        <v>3</v>
      </c>
      <c r="E66" s="148">
        <v>137</v>
      </c>
    </row>
    <row r="67" spans="1:5" x14ac:dyDescent="0.2">
      <c r="A67" s="141" t="s">
        <v>157</v>
      </c>
      <c r="B67" s="80" t="s">
        <v>5</v>
      </c>
      <c r="C67" s="80">
        <v>2</v>
      </c>
      <c r="D67" s="80" t="s">
        <v>5</v>
      </c>
      <c r="E67" s="148">
        <v>2</v>
      </c>
    </row>
    <row r="68" spans="1:5" x14ac:dyDescent="0.2">
      <c r="A68" s="141" t="s">
        <v>285</v>
      </c>
      <c r="B68" s="80" t="s">
        <v>5</v>
      </c>
      <c r="C68" s="80">
        <v>2</v>
      </c>
      <c r="D68" s="80" t="s">
        <v>5</v>
      </c>
      <c r="E68" s="148">
        <v>2</v>
      </c>
    </row>
    <row r="69" spans="1:5" x14ac:dyDescent="0.2">
      <c r="A69" s="141" t="s">
        <v>112</v>
      </c>
      <c r="B69" s="80">
        <v>14</v>
      </c>
      <c r="C69" s="80">
        <v>77</v>
      </c>
      <c r="D69" s="80">
        <v>11</v>
      </c>
      <c r="E69" s="148">
        <v>102</v>
      </c>
    </row>
    <row r="70" spans="1:5" x14ac:dyDescent="0.2">
      <c r="A70" s="141" t="s">
        <v>37</v>
      </c>
      <c r="B70" s="80" t="s">
        <v>5</v>
      </c>
      <c r="C70" s="80">
        <v>1</v>
      </c>
      <c r="D70" s="80" t="s">
        <v>5</v>
      </c>
      <c r="E70" s="148">
        <v>1</v>
      </c>
    </row>
    <row r="71" spans="1:5" x14ac:dyDescent="0.2">
      <c r="A71" s="141" t="s">
        <v>38</v>
      </c>
      <c r="B71" s="80">
        <v>8</v>
      </c>
      <c r="C71" s="80">
        <v>17</v>
      </c>
      <c r="D71" s="80">
        <v>13</v>
      </c>
      <c r="E71" s="148">
        <v>38</v>
      </c>
    </row>
    <row r="72" spans="1:5" x14ac:dyDescent="0.2">
      <c r="A72" s="141" t="s">
        <v>41</v>
      </c>
      <c r="B72" s="80" t="s">
        <v>5</v>
      </c>
      <c r="C72" s="80">
        <v>12</v>
      </c>
      <c r="D72" s="80" t="s">
        <v>5</v>
      </c>
      <c r="E72" s="148">
        <v>12</v>
      </c>
    </row>
    <row r="73" spans="1:5" x14ac:dyDescent="0.2">
      <c r="A73" s="141" t="s">
        <v>130</v>
      </c>
      <c r="B73" s="80" t="s">
        <v>5</v>
      </c>
      <c r="C73" s="80">
        <v>3</v>
      </c>
      <c r="D73" s="80" t="s">
        <v>5</v>
      </c>
      <c r="E73" s="148">
        <v>3</v>
      </c>
    </row>
    <row r="74" spans="1:5" x14ac:dyDescent="0.2">
      <c r="A74" s="141" t="s">
        <v>205</v>
      </c>
      <c r="B74" s="80" t="s">
        <v>5</v>
      </c>
      <c r="C74" s="80">
        <v>4</v>
      </c>
      <c r="D74" s="80" t="s">
        <v>5</v>
      </c>
      <c r="E74" s="148">
        <v>4</v>
      </c>
    </row>
    <row r="75" spans="1:5" x14ac:dyDescent="0.2">
      <c r="A75" s="141" t="s">
        <v>113</v>
      </c>
      <c r="B75" s="80" t="s">
        <v>5</v>
      </c>
      <c r="C75" s="80">
        <v>1</v>
      </c>
      <c r="D75" s="80" t="s">
        <v>5</v>
      </c>
      <c r="E75" s="148">
        <v>1</v>
      </c>
    </row>
    <row r="76" spans="1:5" x14ac:dyDescent="0.2">
      <c r="A76" s="141" t="s">
        <v>42</v>
      </c>
      <c r="B76" s="80" t="s">
        <v>5</v>
      </c>
      <c r="C76" s="80">
        <v>7</v>
      </c>
      <c r="D76" s="80">
        <v>3</v>
      </c>
      <c r="E76" s="148">
        <v>10</v>
      </c>
    </row>
    <row r="77" spans="1:5" x14ac:dyDescent="0.2">
      <c r="A77" s="141" t="s">
        <v>43</v>
      </c>
      <c r="B77" s="80">
        <v>10</v>
      </c>
      <c r="C77" s="80">
        <v>146</v>
      </c>
      <c r="D77" s="80">
        <v>25</v>
      </c>
      <c r="E77" s="148">
        <v>181</v>
      </c>
    </row>
    <row r="78" spans="1:5" x14ac:dyDescent="0.2">
      <c r="A78" s="141" t="s">
        <v>44</v>
      </c>
      <c r="B78" s="80">
        <v>1</v>
      </c>
      <c r="C78" s="80" t="s">
        <v>5</v>
      </c>
      <c r="D78" s="80" t="s">
        <v>5</v>
      </c>
      <c r="E78" s="148">
        <v>1</v>
      </c>
    </row>
    <row r="79" spans="1:5" x14ac:dyDescent="0.2">
      <c r="A79" s="141" t="s">
        <v>84</v>
      </c>
      <c r="B79" s="80">
        <v>2</v>
      </c>
      <c r="C79" s="80">
        <v>1</v>
      </c>
      <c r="D79" s="80" t="s">
        <v>5</v>
      </c>
      <c r="E79" s="148">
        <v>3</v>
      </c>
    </row>
    <row r="80" spans="1:5" x14ac:dyDescent="0.2">
      <c r="A80" s="141" t="s">
        <v>114</v>
      </c>
      <c r="B80" s="80" t="s">
        <v>5</v>
      </c>
      <c r="C80" s="80">
        <v>12</v>
      </c>
      <c r="D80" s="80">
        <v>1</v>
      </c>
      <c r="E80" s="148">
        <v>13</v>
      </c>
    </row>
    <row r="81" spans="1:5" x14ac:dyDescent="0.2">
      <c r="A81" s="141" t="s">
        <v>199</v>
      </c>
      <c r="B81" s="80">
        <v>3</v>
      </c>
      <c r="C81" s="80">
        <v>25</v>
      </c>
      <c r="D81" s="80" t="s">
        <v>5</v>
      </c>
      <c r="E81" s="148">
        <v>28</v>
      </c>
    </row>
    <row r="82" spans="1:5" x14ac:dyDescent="0.2">
      <c r="A82" s="141" t="s">
        <v>45</v>
      </c>
      <c r="B82" s="80">
        <v>136</v>
      </c>
      <c r="C82" s="80">
        <v>130</v>
      </c>
      <c r="D82" s="80" t="s">
        <v>5</v>
      </c>
      <c r="E82" s="148">
        <v>266</v>
      </c>
    </row>
    <row r="83" spans="1:5" x14ac:dyDescent="0.2">
      <c r="A83" s="141" t="s">
        <v>131</v>
      </c>
      <c r="B83" s="80" t="s">
        <v>5</v>
      </c>
      <c r="C83" s="80">
        <v>4</v>
      </c>
      <c r="D83" s="80" t="s">
        <v>5</v>
      </c>
      <c r="E83" s="148">
        <v>4</v>
      </c>
    </row>
    <row r="84" spans="1:5" x14ac:dyDescent="0.2">
      <c r="A84" s="141" t="s">
        <v>209</v>
      </c>
      <c r="B84" s="80" t="s">
        <v>5</v>
      </c>
      <c r="C84" s="80">
        <v>4</v>
      </c>
      <c r="D84" s="80" t="s">
        <v>5</v>
      </c>
      <c r="E84" s="148">
        <v>4</v>
      </c>
    </row>
    <row r="85" spans="1:5" x14ac:dyDescent="0.2">
      <c r="A85" s="141" t="s">
        <v>115</v>
      </c>
      <c r="B85" s="80" t="s">
        <v>5</v>
      </c>
      <c r="C85" s="80">
        <v>4</v>
      </c>
      <c r="D85" s="80" t="s">
        <v>5</v>
      </c>
      <c r="E85" s="148">
        <v>4</v>
      </c>
    </row>
    <row r="86" spans="1:5" x14ac:dyDescent="0.2">
      <c r="A86" s="141" t="s">
        <v>46</v>
      </c>
      <c r="B86" s="80">
        <v>26</v>
      </c>
      <c r="C86" s="80">
        <v>108</v>
      </c>
      <c r="D86" s="80">
        <v>20</v>
      </c>
      <c r="E86" s="148">
        <v>154</v>
      </c>
    </row>
    <row r="87" spans="1:5" x14ac:dyDescent="0.2">
      <c r="A87" s="141" t="s">
        <v>289</v>
      </c>
      <c r="B87" s="80" t="s">
        <v>5</v>
      </c>
      <c r="C87" s="80">
        <v>1</v>
      </c>
      <c r="D87" s="80" t="s">
        <v>5</v>
      </c>
      <c r="E87" s="148">
        <v>1</v>
      </c>
    </row>
    <row r="88" spans="1:5" x14ac:dyDescent="0.2">
      <c r="A88" s="141" t="s">
        <v>70</v>
      </c>
      <c r="B88" s="80">
        <v>15</v>
      </c>
      <c r="C88" s="80">
        <v>161</v>
      </c>
      <c r="D88" s="80">
        <v>20</v>
      </c>
      <c r="E88" s="148">
        <v>196</v>
      </c>
    </row>
    <row r="89" spans="1:5" x14ac:dyDescent="0.2">
      <c r="A89" s="141" t="s">
        <v>132</v>
      </c>
      <c r="B89" s="80" t="s">
        <v>5</v>
      </c>
      <c r="C89" s="80">
        <v>1</v>
      </c>
      <c r="D89" s="80" t="s">
        <v>5</v>
      </c>
      <c r="E89" s="148">
        <v>1</v>
      </c>
    </row>
    <row r="90" spans="1:5" x14ac:dyDescent="0.2">
      <c r="A90" s="141" t="s">
        <v>116</v>
      </c>
      <c r="B90" s="80" t="s">
        <v>5</v>
      </c>
      <c r="C90" s="80">
        <v>1</v>
      </c>
      <c r="D90" s="80" t="s">
        <v>5</v>
      </c>
      <c r="E90" s="148">
        <v>1</v>
      </c>
    </row>
    <row r="91" spans="1:5" x14ac:dyDescent="0.2">
      <c r="A91" s="141" t="s">
        <v>207</v>
      </c>
      <c r="B91" s="80" t="s">
        <v>5</v>
      </c>
      <c r="C91" s="80">
        <v>2</v>
      </c>
      <c r="D91" s="80" t="s">
        <v>5</v>
      </c>
      <c r="E91" s="148">
        <v>2</v>
      </c>
    </row>
    <row r="92" spans="1:5" x14ac:dyDescent="0.2">
      <c r="A92" s="141" t="s">
        <v>47</v>
      </c>
      <c r="B92" s="80">
        <v>24</v>
      </c>
      <c r="C92" s="80">
        <v>179</v>
      </c>
      <c r="D92" s="80">
        <v>47</v>
      </c>
      <c r="E92" s="148">
        <v>250</v>
      </c>
    </row>
    <row r="93" spans="1:5" x14ac:dyDescent="0.2">
      <c r="A93" s="141" t="s">
        <v>182</v>
      </c>
      <c r="B93" s="80">
        <v>6</v>
      </c>
      <c r="C93" s="80">
        <v>54</v>
      </c>
      <c r="D93" s="80">
        <v>9</v>
      </c>
      <c r="E93" s="148">
        <v>69</v>
      </c>
    </row>
    <row r="94" spans="1:5" x14ac:dyDescent="0.2">
      <c r="A94" s="141" t="s">
        <v>255</v>
      </c>
      <c r="B94" s="80" t="s">
        <v>5</v>
      </c>
      <c r="C94" s="80">
        <v>2</v>
      </c>
      <c r="D94" s="80" t="s">
        <v>5</v>
      </c>
      <c r="E94" s="148">
        <v>2</v>
      </c>
    </row>
    <row r="95" spans="1:5" x14ac:dyDescent="0.2">
      <c r="A95" s="141" t="s">
        <v>117</v>
      </c>
      <c r="B95" s="80" t="s">
        <v>5</v>
      </c>
      <c r="C95" s="80">
        <v>1</v>
      </c>
      <c r="D95" s="80">
        <v>2</v>
      </c>
      <c r="E95" s="148">
        <v>3</v>
      </c>
    </row>
    <row r="96" spans="1:5" x14ac:dyDescent="0.2">
      <c r="A96" s="141" t="s">
        <v>118</v>
      </c>
      <c r="B96" s="80">
        <v>2</v>
      </c>
      <c r="C96" s="80">
        <v>37</v>
      </c>
      <c r="D96" s="80">
        <v>1</v>
      </c>
      <c r="E96" s="148">
        <v>40</v>
      </c>
    </row>
    <row r="97" spans="1:5" x14ac:dyDescent="0.2">
      <c r="A97" s="141" t="s">
        <v>48</v>
      </c>
      <c r="B97" s="80">
        <v>2</v>
      </c>
      <c r="C97" s="80">
        <v>54</v>
      </c>
      <c r="D97" s="80">
        <v>5</v>
      </c>
      <c r="E97" s="148">
        <v>61</v>
      </c>
    </row>
    <row r="98" spans="1:5" x14ac:dyDescent="0.2">
      <c r="A98" s="141" t="s">
        <v>177</v>
      </c>
      <c r="B98" s="80" t="s">
        <v>5</v>
      </c>
      <c r="C98" s="80">
        <v>1</v>
      </c>
      <c r="D98" s="80" t="s">
        <v>5</v>
      </c>
      <c r="E98" s="148">
        <v>1</v>
      </c>
    </row>
    <row r="99" spans="1:5" x14ac:dyDescent="0.2">
      <c r="A99" s="141" t="s">
        <v>85</v>
      </c>
      <c r="B99" s="80" t="s">
        <v>5</v>
      </c>
      <c r="C99" s="80">
        <v>3</v>
      </c>
      <c r="D99" s="80" t="s">
        <v>5</v>
      </c>
      <c r="E99" s="148">
        <v>3</v>
      </c>
    </row>
    <row r="100" spans="1:5" x14ac:dyDescent="0.2">
      <c r="A100" s="141" t="s">
        <v>49</v>
      </c>
      <c r="B100" s="80">
        <v>337</v>
      </c>
      <c r="C100" s="80">
        <v>2533</v>
      </c>
      <c r="D100" s="80">
        <v>92</v>
      </c>
      <c r="E100" s="148">
        <v>2962</v>
      </c>
    </row>
    <row r="101" spans="1:5" x14ac:dyDescent="0.2">
      <c r="A101" s="141" t="s">
        <v>74</v>
      </c>
      <c r="B101" s="80" t="s">
        <v>5</v>
      </c>
      <c r="C101" s="80">
        <v>5</v>
      </c>
      <c r="D101" s="80">
        <v>2</v>
      </c>
      <c r="E101" s="148">
        <v>7</v>
      </c>
    </row>
    <row r="102" spans="1:5" x14ac:dyDescent="0.2">
      <c r="A102" s="141" t="s">
        <v>50</v>
      </c>
      <c r="B102" s="80" t="s">
        <v>5</v>
      </c>
      <c r="C102" s="80">
        <v>17</v>
      </c>
      <c r="D102" s="80" t="s">
        <v>5</v>
      </c>
      <c r="E102" s="148">
        <v>17</v>
      </c>
    </row>
    <row r="103" spans="1:5" x14ac:dyDescent="0.2">
      <c r="A103" s="141" t="s">
        <v>51</v>
      </c>
      <c r="B103" s="80" t="s">
        <v>5</v>
      </c>
      <c r="C103" s="80">
        <v>8</v>
      </c>
      <c r="D103" s="80">
        <v>9</v>
      </c>
      <c r="E103" s="148">
        <v>17</v>
      </c>
    </row>
    <row r="104" spans="1:5" x14ac:dyDescent="0.2">
      <c r="A104" s="141" t="s">
        <v>53</v>
      </c>
      <c r="B104" s="80" t="s">
        <v>5</v>
      </c>
      <c r="C104" s="80">
        <v>2</v>
      </c>
      <c r="D104" s="80" t="s">
        <v>5</v>
      </c>
      <c r="E104" s="148">
        <v>2</v>
      </c>
    </row>
    <row r="105" spans="1:5" x14ac:dyDescent="0.2">
      <c r="A105" s="141" t="s">
        <v>54</v>
      </c>
      <c r="B105" s="80">
        <v>2</v>
      </c>
      <c r="C105" s="80">
        <v>56</v>
      </c>
      <c r="D105" s="80">
        <v>4</v>
      </c>
      <c r="E105" s="148">
        <v>62</v>
      </c>
    </row>
    <row r="106" spans="1:5" x14ac:dyDescent="0.2">
      <c r="A106" s="141" t="s">
        <v>121</v>
      </c>
      <c r="B106" s="80" t="s">
        <v>5</v>
      </c>
      <c r="C106" s="80">
        <v>7</v>
      </c>
      <c r="D106" s="80">
        <v>1</v>
      </c>
      <c r="E106" s="148">
        <v>8</v>
      </c>
    </row>
    <row r="107" spans="1:5" x14ac:dyDescent="0.2">
      <c r="A107" s="141" t="s">
        <v>256</v>
      </c>
      <c r="B107" s="80" t="s">
        <v>5</v>
      </c>
      <c r="C107" s="80">
        <v>1</v>
      </c>
      <c r="D107" s="80" t="s">
        <v>5</v>
      </c>
      <c r="E107" s="148">
        <v>1</v>
      </c>
    </row>
    <row r="108" spans="1:5" x14ac:dyDescent="0.2">
      <c r="A108" s="141" t="s">
        <v>55</v>
      </c>
      <c r="B108" s="80">
        <v>2</v>
      </c>
      <c r="C108" s="80">
        <v>8</v>
      </c>
      <c r="D108" s="80">
        <v>2</v>
      </c>
      <c r="E108" s="148">
        <v>12</v>
      </c>
    </row>
    <row r="109" spans="1:5" x14ac:dyDescent="0.2">
      <c r="A109" s="141" t="s">
        <v>225</v>
      </c>
      <c r="B109" s="80" t="s">
        <v>5</v>
      </c>
      <c r="C109" s="80">
        <v>1</v>
      </c>
      <c r="D109" s="80" t="s">
        <v>5</v>
      </c>
      <c r="E109" s="148">
        <v>1</v>
      </c>
    </row>
    <row r="110" spans="1:5" x14ac:dyDescent="0.2">
      <c r="A110" s="141" t="s">
        <v>56</v>
      </c>
      <c r="B110" s="80">
        <v>30</v>
      </c>
      <c r="C110" s="80">
        <v>350</v>
      </c>
      <c r="D110" s="80">
        <v>31</v>
      </c>
      <c r="E110" s="148">
        <v>411</v>
      </c>
    </row>
    <row r="111" spans="1:5" x14ac:dyDescent="0.2">
      <c r="A111" s="141" t="s">
        <v>57</v>
      </c>
      <c r="B111" s="80">
        <v>5</v>
      </c>
      <c r="C111" s="80">
        <v>12</v>
      </c>
      <c r="D111" s="80" t="s">
        <v>5</v>
      </c>
      <c r="E111" s="148">
        <v>17</v>
      </c>
    </row>
    <row r="112" spans="1:5" x14ac:dyDescent="0.2">
      <c r="A112" s="141" t="s">
        <v>87</v>
      </c>
      <c r="B112" s="80">
        <v>4</v>
      </c>
      <c r="C112" s="80">
        <v>132</v>
      </c>
      <c r="D112" s="80">
        <v>5</v>
      </c>
      <c r="E112" s="148">
        <v>141</v>
      </c>
    </row>
    <row r="113" spans="1:5" x14ac:dyDescent="0.2">
      <c r="A113" s="141" t="s">
        <v>71</v>
      </c>
      <c r="B113" s="80" t="s">
        <v>5</v>
      </c>
      <c r="C113" s="80">
        <v>15</v>
      </c>
      <c r="D113" s="80">
        <v>1</v>
      </c>
      <c r="E113" s="148">
        <v>16</v>
      </c>
    </row>
    <row r="114" spans="1:5" x14ac:dyDescent="0.2">
      <c r="A114" s="141" t="s">
        <v>292</v>
      </c>
      <c r="B114" s="80" t="s">
        <v>5</v>
      </c>
      <c r="C114" s="80" t="s">
        <v>5</v>
      </c>
      <c r="D114" s="80">
        <v>1</v>
      </c>
      <c r="E114" s="148">
        <v>1</v>
      </c>
    </row>
    <row r="115" spans="1:5" x14ac:dyDescent="0.2">
      <c r="A115" s="141" t="s">
        <v>58</v>
      </c>
      <c r="B115" s="80" t="s">
        <v>5</v>
      </c>
      <c r="C115" s="80">
        <v>3</v>
      </c>
      <c r="D115" s="80" t="s">
        <v>5</v>
      </c>
      <c r="E115" s="148">
        <v>3</v>
      </c>
    </row>
    <row r="116" spans="1:5" x14ac:dyDescent="0.2">
      <c r="A116" s="141" t="s">
        <v>293</v>
      </c>
      <c r="B116" s="80" t="s">
        <v>5</v>
      </c>
      <c r="C116" s="80">
        <v>1</v>
      </c>
      <c r="D116" s="80" t="s">
        <v>5</v>
      </c>
      <c r="E116" s="148">
        <v>1</v>
      </c>
    </row>
    <row r="117" spans="1:5" x14ac:dyDescent="0.2">
      <c r="A117" s="141" t="s">
        <v>89</v>
      </c>
      <c r="B117" s="80" t="s">
        <v>5</v>
      </c>
      <c r="C117" s="80">
        <v>1</v>
      </c>
      <c r="D117" s="80" t="s">
        <v>5</v>
      </c>
      <c r="E117" s="148">
        <v>1</v>
      </c>
    </row>
    <row r="118" spans="1:5" x14ac:dyDescent="0.2">
      <c r="A118" s="141" t="s">
        <v>59</v>
      </c>
      <c r="B118" s="80">
        <v>11</v>
      </c>
      <c r="C118" s="80">
        <v>292</v>
      </c>
      <c r="D118" s="80">
        <v>30</v>
      </c>
      <c r="E118" s="148">
        <v>333</v>
      </c>
    </row>
    <row r="119" spans="1:5" x14ac:dyDescent="0.2">
      <c r="A119" s="141" t="s">
        <v>60</v>
      </c>
      <c r="B119" s="80">
        <v>97</v>
      </c>
      <c r="C119" s="80">
        <v>505</v>
      </c>
      <c r="D119" s="80">
        <v>127</v>
      </c>
      <c r="E119" s="148">
        <v>729</v>
      </c>
    </row>
    <row r="120" spans="1:5" x14ac:dyDescent="0.2">
      <c r="A120" s="141" t="s">
        <v>61</v>
      </c>
      <c r="B120" s="80">
        <v>3</v>
      </c>
      <c r="C120" s="80">
        <v>10</v>
      </c>
      <c r="D120" s="80">
        <v>1</v>
      </c>
      <c r="E120" s="148">
        <v>14</v>
      </c>
    </row>
    <row r="121" spans="1:5" x14ac:dyDescent="0.2">
      <c r="A121" s="141" t="s">
        <v>62</v>
      </c>
      <c r="B121" s="80">
        <v>2</v>
      </c>
      <c r="C121" s="80">
        <v>19</v>
      </c>
      <c r="D121" s="80">
        <v>3</v>
      </c>
      <c r="E121" s="148">
        <v>24</v>
      </c>
    </row>
    <row r="122" spans="1:5" x14ac:dyDescent="0.2">
      <c r="A122" s="141" t="s">
        <v>63</v>
      </c>
      <c r="B122" s="80">
        <v>1759</v>
      </c>
      <c r="C122" s="80">
        <v>25298</v>
      </c>
      <c r="D122" s="80">
        <v>677</v>
      </c>
      <c r="E122" s="148">
        <v>27734</v>
      </c>
    </row>
    <row r="123" spans="1:5" x14ac:dyDescent="0.2">
      <c r="A123" s="141" t="s">
        <v>64</v>
      </c>
      <c r="B123" s="80">
        <v>21</v>
      </c>
      <c r="C123" s="80">
        <v>114</v>
      </c>
      <c r="D123" s="80">
        <v>21</v>
      </c>
      <c r="E123" s="148">
        <v>156</v>
      </c>
    </row>
    <row r="124" spans="1:5" x14ac:dyDescent="0.2">
      <c r="A124" s="141" t="s">
        <v>65</v>
      </c>
      <c r="B124" s="80" t="s">
        <v>5</v>
      </c>
      <c r="C124" s="80">
        <v>14</v>
      </c>
      <c r="D124" s="80" t="s">
        <v>5</v>
      </c>
      <c r="E124" s="148">
        <v>14</v>
      </c>
    </row>
    <row r="125" spans="1:5" x14ac:dyDescent="0.2">
      <c r="A125" s="141" t="s">
        <v>66</v>
      </c>
      <c r="B125" s="80">
        <v>254</v>
      </c>
      <c r="C125" s="80">
        <v>284</v>
      </c>
      <c r="D125" s="80">
        <v>29</v>
      </c>
      <c r="E125" s="148">
        <v>567</v>
      </c>
    </row>
    <row r="126" spans="1:5" x14ac:dyDescent="0.2">
      <c r="A126" s="141" t="s">
        <v>67</v>
      </c>
      <c r="B126" s="80">
        <v>1</v>
      </c>
      <c r="C126" s="80">
        <v>5</v>
      </c>
      <c r="D126" s="80">
        <v>3</v>
      </c>
      <c r="E126" s="148">
        <v>9</v>
      </c>
    </row>
    <row r="127" spans="1:5" x14ac:dyDescent="0.2">
      <c r="A127" s="141" t="s">
        <v>72</v>
      </c>
      <c r="B127" s="80" t="s">
        <v>5</v>
      </c>
      <c r="C127" s="80">
        <v>9</v>
      </c>
      <c r="D127" s="80">
        <v>4</v>
      </c>
      <c r="E127" s="148">
        <v>13</v>
      </c>
    </row>
    <row r="128" spans="1:5" x14ac:dyDescent="0.2">
      <c r="A128" s="141" t="s">
        <v>90</v>
      </c>
      <c r="B128" s="80">
        <v>1</v>
      </c>
      <c r="C128" s="80">
        <v>12</v>
      </c>
      <c r="D128" s="80" t="s">
        <v>5</v>
      </c>
      <c r="E128" s="148">
        <v>13</v>
      </c>
    </row>
    <row r="129" spans="1:5" ht="12.75" thickBot="1" x14ac:dyDescent="0.25">
      <c r="A129" s="141" t="s">
        <v>136</v>
      </c>
      <c r="B129" s="80">
        <v>1</v>
      </c>
      <c r="C129" s="80">
        <v>1</v>
      </c>
      <c r="D129" s="80" t="s">
        <v>5</v>
      </c>
      <c r="E129" s="148">
        <v>2</v>
      </c>
    </row>
    <row r="130" spans="1:5" ht="12.75" thickBot="1" x14ac:dyDescent="0.25">
      <c r="A130" s="31" t="s">
        <v>172</v>
      </c>
      <c r="B130" s="81">
        <f>SUM(B4:B129)</f>
        <v>4452</v>
      </c>
      <c r="C130" s="81">
        <f>SUM(C4:C129)</f>
        <v>41837</v>
      </c>
      <c r="D130" s="81">
        <f>SUM(D4:D129)</f>
        <v>2383</v>
      </c>
      <c r="E130" s="81">
        <f>SUM(E4:E129)</f>
        <v>48672</v>
      </c>
    </row>
  </sheetData>
  <phoneticPr fontId="2" type="noConversion"/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17</vt:i4>
      </vt:variant>
    </vt:vector>
  </HeadingPairs>
  <TitlesOfParts>
    <vt:vector size="40" baseType="lpstr">
      <vt:lpstr>WNIOSKI_OCHRONA</vt:lpstr>
      <vt:lpstr>DECYZJE-OCHR</vt:lpstr>
      <vt:lpstr>ODWOŁANIA</vt:lpstr>
      <vt:lpstr>DECYZJE-RADA</vt:lpstr>
      <vt:lpstr>AZYL</vt:lpstr>
      <vt:lpstr>POBYT TOL-WNI</vt:lpstr>
      <vt:lpstr>POBYT TOL-DEC-SG</vt:lpstr>
      <vt:lpstr>WIZY</vt:lpstr>
      <vt:lpstr>ZAPROSZENIA</vt:lpstr>
      <vt:lpstr>POB.STAŁY-WNIOSKI</vt:lpstr>
      <vt:lpstr>POB.STAŁY-DECYZJE</vt:lpstr>
      <vt:lpstr>POB.CZASOWY-WNIOSKI</vt:lpstr>
      <vt:lpstr>POB.CZASOWY-DECYZJE</vt:lpstr>
      <vt:lpstr>UNIA EUROPEJSKA</vt:lpstr>
      <vt:lpstr>RODZINY UE</vt:lpstr>
      <vt:lpstr>REZYDENT-WNI</vt:lpstr>
      <vt:lpstr>REZYDENT-DEC</vt:lpstr>
      <vt:lpstr>ODMOWA</vt:lpstr>
      <vt:lpstr>ZOBOWIĄZANIA</vt:lpstr>
      <vt:lpstr>POBYT TOLEROWANY</vt:lpstr>
      <vt:lpstr>POBYT HUMANITARNY</vt:lpstr>
      <vt:lpstr>ODWOŁANIA - LEGALIZACJA</vt:lpstr>
      <vt:lpstr>KARTY POBYTU</vt:lpstr>
      <vt:lpstr>WIZY!Obszar_wydruku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'UNIA EUROPEJSKA'!Tytuły_wydruku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2018-01-09T13:33:53Z</cp:lastPrinted>
  <dcterms:created xsi:type="dcterms:W3CDTF">2009-01-05T09:12:16Z</dcterms:created>
  <dcterms:modified xsi:type="dcterms:W3CDTF">2018-01-09T13:35:05Z</dcterms:modified>
</cp:coreProperties>
</file>