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ulina Kozlowska\Usługi Leśne  2023\PN II\Kosztorysy ofertowe\"/>
    </mc:Choice>
  </mc:AlternateContent>
  <bookViews>
    <workbookView xWindow="330" yWindow="510" windowWidth="11190" windowHeight="10530"/>
  </bookViews>
  <sheets>
    <sheet name="Formularz Oferty P11" sheetId="1" r:id="rId1"/>
  </sheets>
  <definedNames>
    <definedName name="_xlnm.Print_Area" localSheetId="0">'Formularz Oferty P11'!$A$1:$O$161</definedName>
  </definedNames>
  <calcPr calcId="162913"/>
</workbook>
</file>

<file path=xl/calcChain.xml><?xml version="1.0" encoding="utf-8"?>
<calcChain xmlns="http://schemas.openxmlformats.org/spreadsheetml/2006/main">
  <c r="K75" i="1" l="1"/>
  <c r="L75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56" i="1"/>
  <c r="K56" i="1" s="1"/>
  <c r="L56" i="1" s="1"/>
  <c r="I55" i="1"/>
  <c r="K55" i="1" s="1"/>
  <c r="L55" i="1" s="1"/>
  <c r="I52" i="1"/>
  <c r="K52" i="1" s="1"/>
  <c r="L52" i="1" s="1"/>
  <c r="I47" i="1"/>
  <c r="K47" i="1" s="1"/>
  <c r="L47" i="1" s="1"/>
  <c r="I46" i="1"/>
  <c r="K46" i="1" s="1"/>
  <c r="L46" i="1" s="1"/>
  <c r="I41" i="1"/>
  <c r="K41" i="1" s="1"/>
  <c r="L41" i="1" s="1"/>
  <c r="I40" i="1"/>
  <c r="K40" i="1" s="1"/>
  <c r="L40" i="1" s="1"/>
  <c r="I35" i="1"/>
  <c r="K35" i="1" s="1"/>
  <c r="L35" i="1" s="1"/>
  <c r="I34" i="1"/>
  <c r="K34" i="1" s="1"/>
  <c r="L34" i="1" s="1"/>
  <c r="F92" i="1" l="1"/>
  <c r="F91" i="1"/>
</calcChain>
</file>

<file path=xl/sharedStrings.xml><?xml version="1.0" encoding="utf-8"?>
<sst xmlns="http://schemas.openxmlformats.org/spreadsheetml/2006/main" count="277" uniqueCount="177">
  <si>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</si>
  <si>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</si>
  <si>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</si>
  <si>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</si>
  <si>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</si>
  <si>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</si>
  <si>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</si>
  <si>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</si>
  <si>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</si>
  <si>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</si>
  <si>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</si>
  <si>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</si>
  <si>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</si>
  <si>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</si>
  <si>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</si>
  <si>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</si>
  <si>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</si>
  <si>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</si>
  <si>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</si>
  <si>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</si>
  <si>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</si>
  <si>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</si>
  <si>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</si>
  <si>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</si>
  <si>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</si>
  <si>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</si>
  <si>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</si>
  <si>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</si>
  <si>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</si>
  <si>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</si>
  <si>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</si>
  <si>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26</t>
  </si>
  <si>
    <t>OPR-UC</t>
  </si>
  <si>
    <t>Opryskiwanie upraw opryskiwaczem - ciągnikowym</t>
  </si>
  <si>
    <t xml:space="preserve"> 88</t>
  </si>
  <si>
    <t>PIEL-C</t>
  </si>
  <si>
    <t>Pielęgnowanie międzyrzędów (przejazdy co drugi rząd)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</si>
  <si>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</si>
  <si>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</si>
  <si>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</si>
  <si>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</si>
  <si>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</si>
  <si>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</si>
  <si>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</si>
  <si>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</si>
  <si>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</si>
  <si>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</si>
  <si>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</si>
  <si>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</si>
  <si>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</si>
  <si>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</si>
  <si>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</si>
  <si>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</si>
  <si>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</si>
  <si>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</si>
  <si>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</si>
  <si>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</si>
  <si>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</si>
  <si>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</si>
  <si>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</si>
  <si>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</si>
  <si>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</si>
  <si>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</si>
  <si>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</si>
  <si>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</si>
  <si>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</si>
  <si>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</si>
  <si>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</si>
  <si>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</si>
  <si>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</si>
  <si>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</si>
  <si>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</si>
  <si>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</si>
  <si>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</si>
  <si>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</si>
  <si>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</si>
  <si>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</si>
  <si>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</si>
  <si>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</si>
  <si>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</si>
  <si>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</si>
  <si>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</si>
  <si>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</si>
  <si>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</si>
  <si>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</si>
  <si>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</si>
  <si>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</si>
  <si>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</si>
  <si>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</si>
  <si>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</si>
  <si>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</si>
  <si>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</si>
  <si>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</si>
  <si>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</si>
  <si>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</si>
  <si>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</si>
  <si>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</si>
  <si>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</si>
  <si>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</si>
  <si>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</si>
  <si>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</si>
  <si>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</si>
  <si>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</si>
  <si>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</si>
  <si>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</si>
  <si>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</si>
  <si>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</si>
  <si>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</si>
  <si>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</si>
  <si>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</si>
  <si>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</si>
  <si>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</si>
  <si>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</si>
  <si>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</si>
  <si>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</si>
  <si>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</si>
  <si>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22 Szczodre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</si>
  <si>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</si>
  <si>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</si>
  <si>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</si>
  <si>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</si>
  <si>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WYJ 1R</t>
  </si>
  <si>
    <t>Wyjęcie 1-latek</t>
  </si>
  <si>
    <t>WYJ 2-3L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</si>
  <si>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</si>
  <si>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</si>
  <si>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</si>
  <si>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</si>
  <si>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</si>
  <si>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</si>
  <si>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</si>
  <si>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</si>
  <si>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</si>
  <si>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</si>
  <si>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</si>
  <si>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</si>
  <si>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</si>
  <si>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</si>
  <si>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</si>
  <si>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</si>
  <si>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</si>
  <si>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</si>
  <si>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</si>
  <si>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</si>
  <si>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</si>
  <si>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</si>
  <si>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</si>
  <si>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</si>
  <si>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</si>
  <si>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</si>
  <si>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</si>
  <si>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</si>
  <si>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</si>
  <si>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</si>
  <si>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</si>
  <si>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</si>
  <si>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</si>
  <si>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</si>
  <si>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</si>
  <si>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</si>
  <si>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</si>
  <si>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</si>
  <si>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</si>
  <si>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</si>
  <si>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</si>
  <si>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</si>
  <si>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</si>
  <si>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</si>
  <si>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</si>
  <si>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</si>
  <si>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</si>
  <si>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</si>
  <si>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</si>
  <si>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</si>
  <si>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</si>
  <si>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 Nazwa (rodzaj) towaru lub usługi, których dostawa lub świadczenie będzie prowadzić do powstania u Zamawiajacego obowiązku podatkowego zgodnie z przepisami  o podatku od towaru i usług(VAT):_______________________________________________________________________. </t>
    </r>
  </si>
  <si>
    <t>Kosztorys inwestorski na przetarg nieograniczony na „Wykonywanie usług z zakresu gospodarki leśnej na terenie Nadleśnictwa Olesnica slaska w roku 2023''  na Pakiet:11 (2/8),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</si>
</sst>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3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29" fillId="0" borderId="0"/>
  </cellStyleXfs>
  <cellXfs count="7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3" fillId="0" borderId="0" xfId="3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3" fillId="0" borderId="0" xfId="2" applyFill="1" applyBorder="1" applyAlignment="1" applyProtection="1">
      <alignment horizontal="left" vertical="top"/>
      <protection locked="0"/>
    </xf>
    <xf numFmtId="0" fontId="20" fillId="0" borderId="4" xfId="2" applyFont="1" applyFill="1" applyBorder="1" applyAlignment="1" applyProtection="1">
      <alignment vertical="top" wrapText="1"/>
      <protection locked="0"/>
    </xf>
    <xf numFmtId="0" fontId="13" fillId="0" borderId="4" xfId="2" applyFill="1" applyBorder="1" applyAlignment="1" applyProtection="1">
      <alignment vertical="top" wrapText="1"/>
      <protection locked="0"/>
    </xf>
    <xf numFmtId="0" fontId="20" fillId="0" borderId="0" xfId="2" applyFont="1" applyFill="1" applyBorder="1" applyAlignment="1" applyProtection="1">
      <alignment horizontal="left" vertical="top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2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9" fillId="0" borderId="0" xfId="4" applyFill="1" applyBorder="1" applyAlignment="1">
      <alignment vertical="top"/>
    </xf>
    <xf numFmtId="0" fontId="29" fillId="0" borderId="0" xfId="4" applyFill="1" applyBorder="1" applyAlignment="1">
      <alignment vertical="top" wrapText="1"/>
    </xf>
    <xf numFmtId="0" fontId="29" fillId="0" borderId="0" xfId="4" applyFill="1" applyBorder="1" applyAlignment="1">
      <alignment horizontal="left" vertical="top" wrapText="1"/>
    </xf>
    <xf numFmtId="0" fontId="13" fillId="0" borderId="0" xfId="3" applyFill="1" applyBorder="1" applyAlignment="1" applyProtection="1">
      <alignment horizontal="left" vertical="top" wrapText="1"/>
      <protection locked="0"/>
    </xf>
    <xf numFmtId="0" fontId="13" fillId="0" borderId="0" xfId="3" applyFill="1" applyBorder="1" applyAlignment="1" applyProtection="1">
      <alignment horizontal="left" vertical="top"/>
      <protection locked="0"/>
    </xf>
    <xf numFmtId="0" fontId="28" fillId="0" borderId="0" xfId="3" applyFont="1" applyFill="1" applyBorder="1" applyAlignment="1" applyProtection="1">
      <alignment horizontal="left" vertical="top" wrapText="1"/>
      <protection locked="0"/>
    </xf>
    <xf numFmtId="0" fontId="13" fillId="0" borderId="0" xfId="3" applyFill="1" applyBorder="1" applyAlignment="1" applyProtection="1">
      <alignment horizontal="left" vertical="top" wrapText="1" indent="1"/>
      <protection locked="0"/>
    </xf>
    <xf numFmtId="0" fontId="6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4" fillId="0" borderId="0" xfId="3" applyFont="1" applyFill="1" applyBorder="1" applyAlignment="1" applyProtection="1">
      <alignment horizontal="left" vertical="top" wrapText="1" indent="1"/>
      <protection locked="0"/>
    </xf>
    <xf numFmtId="49" fontId="9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3" fillId="0" borderId="0" xfId="2" applyFill="1" applyBorder="1" applyAlignment="1">
      <alignment horizontal="left" vertical="top" wrapText="1" indent="1"/>
    </xf>
    <xf numFmtId="0" fontId="18" fillId="0" borderId="0" xfId="3" applyFont="1" applyFill="1" applyBorder="1" applyAlignment="1" applyProtection="1">
      <alignment horizontal="left" vertical="top" wrapText="1" indent="1"/>
      <protection locked="0"/>
    </xf>
    <xf numFmtId="0" fontId="13" fillId="0" borderId="3" xfId="2" applyFill="1" applyBorder="1" applyAlignment="1" applyProtection="1">
      <alignment horizontal="center" vertical="center" wrapText="1"/>
      <protection locked="0"/>
    </xf>
    <xf numFmtId="0" fontId="13" fillId="0" borderId="4" xfId="2" applyFill="1" applyBorder="1" applyAlignment="1" applyProtection="1">
      <alignment horizontal="center" vertical="center" wrapText="1"/>
      <protection locked="0"/>
    </xf>
    <xf numFmtId="0" fontId="13" fillId="0" borderId="5" xfId="2" applyFill="1" applyBorder="1" applyAlignment="1" applyProtection="1">
      <alignment horizontal="center" vertical="center" wrapText="1"/>
      <protection locked="0"/>
    </xf>
    <xf numFmtId="0" fontId="20" fillId="0" borderId="6" xfId="2" applyFont="1" applyFill="1" applyBorder="1" applyAlignment="1" applyProtection="1">
      <alignment horizontal="center" vertical="center" wrapText="1"/>
      <protection locked="0"/>
    </xf>
    <xf numFmtId="0" fontId="20" fillId="0" borderId="7" xfId="2" applyFont="1" applyFill="1" applyBorder="1" applyAlignment="1" applyProtection="1">
      <alignment horizontal="center" vertical="center" wrapText="1"/>
      <protection locked="0"/>
    </xf>
    <xf numFmtId="0" fontId="20" fillId="0" borderId="8" xfId="2" applyFont="1" applyFill="1" applyBorder="1" applyAlignment="1" applyProtection="1">
      <alignment horizontal="center" vertical="center" wrapText="1"/>
      <protection locked="0"/>
    </xf>
    <xf numFmtId="0" fontId="13" fillId="0" borderId="3" xfId="2" applyFill="1" applyBorder="1" applyAlignment="1" applyProtection="1">
      <alignment horizontal="left" vertical="top" wrapText="1"/>
      <protection locked="0"/>
    </xf>
    <xf numFmtId="0" fontId="13" fillId="0" borderId="4" xfId="2" applyFill="1" applyBorder="1" applyAlignment="1" applyProtection="1">
      <alignment horizontal="left" vertical="top" wrapText="1"/>
      <protection locked="0"/>
    </xf>
    <xf numFmtId="0" fontId="13" fillId="0" borderId="9" xfId="2" applyFill="1" applyBorder="1" applyAlignment="1" applyProtection="1">
      <alignment horizontal="center" vertical="top" wrapText="1"/>
      <protection locked="0"/>
    </xf>
    <xf numFmtId="0" fontId="20" fillId="0" borderId="0" xfId="2" applyFont="1" applyFill="1" applyBorder="1" applyAlignment="1" applyProtection="1">
      <alignment horizontal="center" vertical="top" wrapText="1"/>
      <protection locked="0"/>
    </xf>
    <xf numFmtId="0" fontId="13" fillId="4" borderId="10" xfId="2" applyFill="1" applyBorder="1" applyAlignment="1" applyProtection="1">
      <alignment horizontal="center" vertical="top" wrapText="1"/>
      <protection locked="0"/>
    </xf>
    <xf numFmtId="0" fontId="13" fillId="4" borderId="9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wrapText="1"/>
      <protection locked="0"/>
    </xf>
    <xf numFmtId="0" fontId="13" fillId="0" borderId="0" xfId="2" applyFill="1" applyBorder="1" applyAlignment="1" applyProtection="1">
      <alignment horizontal="left" vertical="top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61"/>
  <sheetViews>
    <sheetView tabSelected="1" view="pageBreakPreview" zoomScale="90" zoomScaleNormal="100" zoomScaleSheetLayoutView="90" workbookViewId="0">
      <selection activeCell="L23" sqref="L2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85546875" style="17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4"/>
    </row>
    <row r="2" spans="2:13" s="1" customFormat="1" ht="17.100000000000001" customHeight="1" x14ac:dyDescent="0.2">
      <c r="I2" s="44" t="s">
        <v>109</v>
      </c>
      <c r="J2" s="44"/>
      <c r="K2" s="44"/>
      <c r="L2" s="44"/>
      <c r="M2" s="44"/>
    </row>
    <row r="3" spans="2:13" s="1" customFormat="1" ht="28.9" customHeight="1" x14ac:dyDescent="0.2">
      <c r="J3" s="14"/>
    </row>
    <row r="4" spans="2:13" s="1" customFormat="1" ht="2.65" customHeight="1" x14ac:dyDescent="0.2">
      <c r="B4" s="40"/>
      <c r="C4" s="40"/>
      <c r="J4" s="14"/>
    </row>
    <row r="5" spans="2:13" s="1" customFormat="1" ht="28.9" customHeight="1" x14ac:dyDescent="0.2">
      <c r="J5" s="14"/>
    </row>
    <row r="6" spans="2:13" s="1" customFormat="1" ht="2.65" customHeight="1" x14ac:dyDescent="0.2">
      <c r="B6" s="40"/>
      <c r="C6" s="40"/>
      <c r="J6" s="14"/>
    </row>
    <row r="7" spans="2:13" s="1" customFormat="1" ht="28.9" customHeight="1" x14ac:dyDescent="0.2">
      <c r="J7" s="14"/>
    </row>
    <row r="8" spans="2:13" s="1" customFormat="1" ht="5.25" customHeight="1" x14ac:dyDescent="0.2">
      <c r="B8" s="40"/>
      <c r="C8" s="40"/>
      <c r="J8" s="14"/>
    </row>
    <row r="9" spans="2:13" s="1" customFormat="1" ht="4.1500000000000004" customHeight="1" x14ac:dyDescent="0.2">
      <c r="J9" s="14"/>
    </row>
    <row r="10" spans="2:13" s="1" customFormat="1" ht="6.95" customHeight="1" x14ac:dyDescent="0.2">
      <c r="B10" s="41" t="s">
        <v>110</v>
      </c>
      <c r="C10" s="41"/>
      <c r="J10" s="14"/>
    </row>
    <row r="11" spans="2:13" s="1" customFormat="1" ht="12.4" customHeight="1" x14ac:dyDescent="0.2">
      <c r="B11" s="41"/>
      <c r="C11" s="41"/>
      <c r="G11" s="51" t="s">
        <v>111</v>
      </c>
      <c r="H11" s="51"/>
      <c r="I11" s="51"/>
      <c r="J11" s="51"/>
      <c r="K11" s="51"/>
      <c r="L11" s="51"/>
    </row>
    <row r="12" spans="2:13" s="1" customFormat="1" ht="7.9" customHeight="1" x14ac:dyDescent="0.2">
      <c r="G12" s="51"/>
      <c r="H12" s="51"/>
      <c r="I12" s="51"/>
      <c r="J12" s="51"/>
      <c r="K12" s="51"/>
      <c r="L12" s="51"/>
    </row>
    <row r="13" spans="2:13" s="1" customFormat="1" ht="14.45" customHeight="1" x14ac:dyDescent="0.2">
      <c r="J13" s="14"/>
    </row>
    <row r="14" spans="2:13" s="1" customFormat="1" ht="24" customHeight="1" x14ac:dyDescent="0.2">
      <c r="E14" s="46" t="s">
        <v>133</v>
      </c>
      <c r="F14" s="46"/>
      <c r="G14" s="46"/>
      <c r="J14" s="14"/>
    </row>
    <row r="15" spans="2:13" s="1" customFormat="1" ht="24" customHeight="1" x14ac:dyDescent="0.2">
      <c r="E15" s="47"/>
      <c r="F15" s="47"/>
      <c r="G15" s="47"/>
      <c r="J15" s="14"/>
    </row>
    <row r="16" spans="2:13" s="1" customFormat="1" ht="34.700000000000003" customHeight="1" x14ac:dyDescent="0.2">
      <c r="J16" s="14"/>
    </row>
    <row r="17" spans="2:13" s="1" customFormat="1" ht="20.65" customHeight="1" x14ac:dyDescent="0.2">
      <c r="B17" s="13" t="s">
        <v>112</v>
      </c>
      <c r="C17" s="13"/>
      <c r="J17" s="14"/>
    </row>
    <row r="18" spans="2:13" s="1" customFormat="1" ht="2.65" customHeight="1" x14ac:dyDescent="0.2">
      <c r="J18" s="14"/>
    </row>
    <row r="19" spans="2:13" s="1" customFormat="1" ht="20.65" customHeight="1" x14ac:dyDescent="0.2">
      <c r="B19" s="13" t="s">
        <v>113</v>
      </c>
      <c r="C19" s="13"/>
      <c r="J19" s="14"/>
    </row>
    <row r="20" spans="2:13" s="1" customFormat="1" ht="2.65" customHeight="1" x14ac:dyDescent="0.2">
      <c r="J20" s="14"/>
    </row>
    <row r="21" spans="2:13" s="1" customFormat="1" ht="20.65" customHeight="1" x14ac:dyDescent="0.2">
      <c r="B21" s="13" t="s">
        <v>114</v>
      </c>
      <c r="C21" s="13"/>
      <c r="J21" s="14"/>
    </row>
    <row r="22" spans="2:13" s="1" customFormat="1" ht="2.65" customHeight="1" x14ac:dyDescent="0.2">
      <c r="J22" s="14"/>
    </row>
    <row r="23" spans="2:13" s="1" customFormat="1" ht="20.65" customHeight="1" x14ac:dyDescent="0.2">
      <c r="B23" s="13" t="s">
        <v>115</v>
      </c>
      <c r="C23" s="13"/>
      <c r="J23" s="14"/>
    </row>
    <row r="24" spans="2:13" s="1" customFormat="1" ht="34.700000000000003" customHeight="1" x14ac:dyDescent="0.2">
      <c r="J24" s="14"/>
    </row>
    <row r="25" spans="2:13" s="1" customFormat="1" ht="50.1" customHeight="1" x14ac:dyDescent="0.2">
      <c r="B25" s="52" t="s">
        <v>176</v>
      </c>
      <c r="C25" s="52"/>
      <c r="D25" s="52"/>
      <c r="E25" s="52"/>
      <c r="F25" s="52"/>
      <c r="G25" s="52"/>
      <c r="H25" s="52"/>
      <c r="I25" s="52"/>
      <c r="J25" s="52"/>
    </row>
    <row r="26" spans="2:13" s="1" customFormat="1" ht="58.15" customHeight="1" x14ac:dyDescent="0.2">
      <c r="B26" s="53" t="s">
        <v>134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  <row r="27" spans="2:13" s="1" customFormat="1" ht="1.5" customHeight="1" x14ac:dyDescent="0.2">
      <c r="J27" s="14"/>
    </row>
    <row r="28" spans="2:13" s="1" customFormat="1" ht="20.65" customHeight="1" x14ac:dyDescent="0.2">
      <c r="B28" s="43" t="s">
        <v>116</v>
      </c>
      <c r="C28" s="43"/>
      <c r="D28" s="43"/>
      <c r="E28" s="43"/>
      <c r="F28" s="43"/>
      <c r="G28" s="43"/>
      <c r="H28" s="43"/>
      <c r="I28" s="43"/>
      <c r="J28" s="14"/>
    </row>
    <row r="29" spans="2:13" s="1" customFormat="1" ht="2.1" customHeight="1" x14ac:dyDescent="0.2">
      <c r="J29" s="14"/>
    </row>
    <row r="30" spans="2:13" s="1" customFormat="1" ht="1.5" customHeight="1" x14ac:dyDescent="0.2">
      <c r="J30" s="14"/>
    </row>
    <row r="31" spans="2:13" s="1" customFormat="1" ht="18.2" customHeight="1" x14ac:dyDescent="0.2">
      <c r="B31" s="43" t="s">
        <v>117</v>
      </c>
      <c r="C31" s="43"/>
      <c r="D31" s="43"/>
      <c r="E31" s="43"/>
      <c r="F31" s="43"/>
      <c r="G31" s="43"/>
      <c r="H31" s="43"/>
      <c r="I31" s="43"/>
      <c r="J31" s="14"/>
    </row>
    <row r="32" spans="2:13" s="1" customFormat="1" ht="5.25" customHeight="1" x14ac:dyDescent="0.2">
      <c r="J32" s="14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5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1563</v>
      </c>
      <c r="H34" s="18"/>
      <c r="I34" s="8">
        <f>G34*H34</f>
        <v>0</v>
      </c>
      <c r="J34" s="16">
        <v>0.08</v>
      </c>
      <c r="K34" s="8">
        <f>I34*J34</f>
        <v>0</v>
      </c>
      <c r="L34" s="8">
        <f>K34+I34</f>
        <v>0</v>
      </c>
    </row>
    <row r="35" spans="2:12" s="1" customFormat="1" ht="19.7" customHeight="1" x14ac:dyDescent="0.2">
      <c r="B35" s="5">
        <v>2</v>
      </c>
      <c r="C35" s="6" t="s">
        <v>15</v>
      </c>
      <c r="D35" s="6" t="s">
        <v>16</v>
      </c>
      <c r="E35" s="7" t="s">
        <v>17</v>
      </c>
      <c r="F35" s="6" t="s">
        <v>14</v>
      </c>
      <c r="G35" s="8">
        <v>824</v>
      </c>
      <c r="H35" s="18"/>
      <c r="I35" s="8">
        <f>G35*H35</f>
        <v>0</v>
      </c>
      <c r="J35" s="16">
        <v>0.08</v>
      </c>
      <c r="K35" s="8">
        <f>I35*J35</f>
        <v>0</v>
      </c>
      <c r="L35" s="8">
        <f>K35+I35</f>
        <v>0</v>
      </c>
    </row>
    <row r="36" spans="2:12" s="1" customFormat="1" ht="1.5" customHeight="1" x14ac:dyDescent="0.2">
      <c r="J36" s="14"/>
    </row>
    <row r="37" spans="2:12" s="1" customFormat="1" ht="18.2" customHeight="1" x14ac:dyDescent="0.2">
      <c r="B37" s="43" t="s">
        <v>118</v>
      </c>
      <c r="C37" s="43"/>
      <c r="D37" s="43"/>
      <c r="E37" s="43"/>
      <c r="F37" s="43"/>
      <c r="G37" s="43"/>
      <c r="H37" s="43"/>
      <c r="I37" s="43"/>
      <c r="J37" s="14"/>
    </row>
    <row r="38" spans="2:12" s="1" customFormat="1" ht="5.25" customHeight="1" x14ac:dyDescent="0.2">
      <c r="J38" s="14"/>
    </row>
    <row r="39" spans="2:12" s="1" customFormat="1" ht="35.6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15" t="s">
        <v>8</v>
      </c>
      <c r="K39" s="4" t="s">
        <v>9</v>
      </c>
      <c r="L39" s="3" t="s">
        <v>10</v>
      </c>
    </row>
    <row r="40" spans="2:12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1326</v>
      </c>
      <c r="H40" s="18"/>
      <c r="I40" s="8">
        <f t="shared" ref="I40:I41" si="0">G40*H40</f>
        <v>0</v>
      </c>
      <c r="J40" s="16">
        <v>0.08</v>
      </c>
      <c r="K40" s="8">
        <f t="shared" ref="K40:K41" si="1">I40*J40</f>
        <v>0</v>
      </c>
      <c r="L40" s="8">
        <f t="shared" ref="L40:L41" si="2">K40+I40</f>
        <v>0</v>
      </c>
    </row>
    <row r="41" spans="2:12" s="1" customFormat="1" ht="19.7" customHeight="1" x14ac:dyDescent="0.2">
      <c r="B41" s="5">
        <v>4</v>
      </c>
      <c r="C41" s="6" t="s">
        <v>15</v>
      </c>
      <c r="D41" s="6" t="s">
        <v>16</v>
      </c>
      <c r="E41" s="7" t="s">
        <v>17</v>
      </c>
      <c r="F41" s="6" t="s">
        <v>14</v>
      </c>
      <c r="G41" s="8">
        <v>672</v>
      </c>
      <c r="H41" s="18"/>
      <c r="I41" s="8">
        <f t="shared" si="0"/>
        <v>0</v>
      </c>
      <c r="J41" s="16">
        <v>0.08</v>
      </c>
      <c r="K41" s="8">
        <f t="shared" si="1"/>
        <v>0</v>
      </c>
      <c r="L41" s="8">
        <f t="shared" si="2"/>
        <v>0</v>
      </c>
    </row>
    <row r="42" spans="2:12" s="1" customFormat="1" ht="1.5" customHeight="1" x14ac:dyDescent="0.2">
      <c r="J42" s="14"/>
    </row>
    <row r="43" spans="2:12" s="1" customFormat="1" ht="18.2" customHeight="1" x14ac:dyDescent="0.2">
      <c r="B43" s="43" t="s">
        <v>119</v>
      </c>
      <c r="C43" s="43"/>
      <c r="D43" s="43"/>
      <c r="E43" s="43"/>
      <c r="F43" s="43"/>
      <c r="G43" s="43"/>
      <c r="H43" s="43"/>
      <c r="I43" s="43"/>
      <c r="J43" s="14"/>
    </row>
    <row r="44" spans="2:12" s="1" customFormat="1" ht="5.25" customHeight="1" x14ac:dyDescent="0.2">
      <c r="J44" s="14"/>
    </row>
    <row r="45" spans="2:12" s="1" customFormat="1" ht="35.6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15" t="s">
        <v>8</v>
      </c>
      <c r="K45" s="4" t="s">
        <v>9</v>
      </c>
      <c r="L45" s="3" t="s">
        <v>10</v>
      </c>
    </row>
    <row r="46" spans="2:12" s="1" customFormat="1" ht="19.7" customHeight="1" x14ac:dyDescent="0.2">
      <c r="B46" s="5">
        <v>5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291</v>
      </c>
      <c r="H46" s="18"/>
      <c r="I46" s="8">
        <f t="shared" ref="I46:I47" si="3">G46*H46</f>
        <v>0</v>
      </c>
      <c r="J46" s="16">
        <v>0.08</v>
      </c>
      <c r="K46" s="8">
        <f t="shared" ref="K46:K47" si="4">I46*J46</f>
        <v>0</v>
      </c>
      <c r="L46" s="8">
        <f t="shared" ref="L46:L47" si="5">K46+I46</f>
        <v>0</v>
      </c>
    </row>
    <row r="47" spans="2:12" s="1" customFormat="1" ht="19.7" customHeight="1" x14ac:dyDescent="0.2">
      <c r="B47" s="5">
        <v>6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25</v>
      </c>
      <c r="H47" s="18"/>
      <c r="I47" s="8">
        <f t="shared" si="3"/>
        <v>0</v>
      </c>
      <c r="J47" s="16">
        <v>0.08</v>
      </c>
      <c r="K47" s="8">
        <f t="shared" si="4"/>
        <v>0</v>
      </c>
      <c r="L47" s="8">
        <f t="shared" si="5"/>
        <v>0</v>
      </c>
    </row>
    <row r="48" spans="2:12" s="1" customFormat="1" ht="1.5" customHeight="1" x14ac:dyDescent="0.2">
      <c r="J48" s="14"/>
    </row>
    <row r="49" spans="2:12" s="1" customFormat="1" ht="18.2" customHeight="1" x14ac:dyDescent="0.2">
      <c r="B49" s="43" t="s">
        <v>120</v>
      </c>
      <c r="C49" s="43"/>
      <c r="D49" s="43"/>
      <c r="E49" s="43"/>
      <c r="F49" s="43"/>
      <c r="G49" s="43"/>
      <c r="H49" s="43"/>
      <c r="I49" s="43"/>
      <c r="J49" s="14"/>
    </row>
    <row r="50" spans="2:12" s="1" customFormat="1" ht="5.25" customHeight="1" x14ac:dyDescent="0.2">
      <c r="J50" s="14"/>
    </row>
    <row r="51" spans="2:12" s="1" customFormat="1" ht="35.6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15" t="s">
        <v>8</v>
      </c>
      <c r="K51" s="4" t="s">
        <v>9</v>
      </c>
      <c r="L51" s="3" t="s">
        <v>10</v>
      </c>
    </row>
    <row r="52" spans="2:12" s="1" customFormat="1" ht="19.7" customHeight="1" x14ac:dyDescent="0.2">
      <c r="B52" s="5">
        <v>7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585</v>
      </c>
      <c r="H52" s="18"/>
      <c r="I52" s="8">
        <f>G52*H52</f>
        <v>0</v>
      </c>
      <c r="J52" s="16">
        <v>0.08</v>
      </c>
      <c r="K52" s="8">
        <f>I52*J52</f>
        <v>0</v>
      </c>
      <c r="L52" s="8">
        <f>K52+I52</f>
        <v>0</v>
      </c>
    </row>
    <row r="53" spans="2:12" s="1" customFormat="1" ht="7.5" customHeight="1" x14ac:dyDescent="0.2">
      <c r="J53" s="14"/>
    </row>
    <row r="54" spans="2:12" s="1" customFormat="1" ht="35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15" t="s">
        <v>8</v>
      </c>
      <c r="K54" s="4" t="s">
        <v>9</v>
      </c>
      <c r="L54" s="3" t="s">
        <v>10</v>
      </c>
    </row>
    <row r="55" spans="2:12" s="1" customFormat="1" ht="28.9" customHeight="1" x14ac:dyDescent="0.2">
      <c r="B55" s="5">
        <v>8</v>
      </c>
      <c r="C55" s="6" t="s">
        <v>18</v>
      </c>
      <c r="D55" s="6" t="s">
        <v>19</v>
      </c>
      <c r="E55" s="7" t="s">
        <v>20</v>
      </c>
      <c r="F55" s="6" t="s">
        <v>14</v>
      </c>
      <c r="G55" s="8">
        <v>200</v>
      </c>
      <c r="H55" s="18"/>
      <c r="I55" s="8">
        <f t="shared" ref="I55:I88" si="6">G55*H55</f>
        <v>0</v>
      </c>
      <c r="J55" s="16">
        <v>0.08</v>
      </c>
      <c r="K55" s="8">
        <f t="shared" ref="K55:K88" si="7">I55*J55</f>
        <v>0</v>
      </c>
      <c r="L55" s="8">
        <f t="shared" ref="L55:L88" si="8">K55+I55</f>
        <v>0</v>
      </c>
    </row>
    <row r="56" spans="2:12" s="1" customFormat="1" ht="19.7" customHeight="1" x14ac:dyDescent="0.2">
      <c r="B56" s="5">
        <v>9</v>
      </c>
      <c r="C56" s="6" t="s">
        <v>21</v>
      </c>
      <c r="D56" s="6" t="s">
        <v>22</v>
      </c>
      <c r="E56" s="7" t="s">
        <v>23</v>
      </c>
      <c r="F56" s="6" t="s">
        <v>14</v>
      </c>
      <c r="G56" s="8">
        <v>100</v>
      </c>
      <c r="H56" s="18"/>
      <c r="I56" s="8">
        <f t="shared" si="6"/>
        <v>0</v>
      </c>
      <c r="J56" s="16">
        <v>0.08</v>
      </c>
      <c r="K56" s="8">
        <f t="shared" si="7"/>
        <v>0</v>
      </c>
      <c r="L56" s="8">
        <f t="shared" si="8"/>
        <v>0</v>
      </c>
    </row>
    <row r="57" spans="2:12" s="1" customFormat="1" ht="19.7" customHeight="1" x14ac:dyDescent="0.2">
      <c r="B57" s="5">
        <v>10</v>
      </c>
      <c r="C57" s="6" t="s">
        <v>24</v>
      </c>
      <c r="D57" s="6" t="s">
        <v>25</v>
      </c>
      <c r="E57" s="7" t="s">
        <v>26</v>
      </c>
      <c r="F57" s="6" t="s">
        <v>14</v>
      </c>
      <c r="G57" s="8">
        <v>100</v>
      </c>
      <c r="H57" s="18"/>
      <c r="I57" s="8">
        <f t="shared" si="6"/>
        <v>0</v>
      </c>
      <c r="J57" s="16">
        <v>0.08</v>
      </c>
      <c r="K57" s="8">
        <f t="shared" si="7"/>
        <v>0</v>
      </c>
      <c r="L57" s="8">
        <f t="shared" si="8"/>
        <v>0</v>
      </c>
    </row>
    <row r="58" spans="2:12" s="1" customFormat="1" ht="19.7" customHeight="1" x14ac:dyDescent="0.2">
      <c r="B58" s="5">
        <v>11</v>
      </c>
      <c r="C58" s="6" t="s">
        <v>27</v>
      </c>
      <c r="D58" s="6" t="s">
        <v>28</v>
      </c>
      <c r="E58" s="7" t="s">
        <v>29</v>
      </c>
      <c r="F58" s="6" t="s">
        <v>30</v>
      </c>
      <c r="G58" s="8">
        <v>6.33</v>
      </c>
      <c r="H58" s="18"/>
      <c r="I58" s="8">
        <f t="shared" si="6"/>
        <v>0</v>
      </c>
      <c r="J58" s="16">
        <v>0.08</v>
      </c>
      <c r="K58" s="8">
        <f t="shared" si="7"/>
        <v>0</v>
      </c>
      <c r="L58" s="8">
        <f t="shared" si="8"/>
        <v>0</v>
      </c>
    </row>
    <row r="59" spans="2:12" s="1" customFormat="1" ht="19.7" customHeight="1" x14ac:dyDescent="0.2">
      <c r="B59" s="5">
        <v>12</v>
      </c>
      <c r="C59" s="6" t="s">
        <v>31</v>
      </c>
      <c r="D59" s="6" t="s">
        <v>32</v>
      </c>
      <c r="E59" s="7" t="s">
        <v>33</v>
      </c>
      <c r="F59" s="6" t="s">
        <v>30</v>
      </c>
      <c r="G59" s="8">
        <v>1.92</v>
      </c>
      <c r="H59" s="18"/>
      <c r="I59" s="8">
        <f t="shared" si="6"/>
        <v>0</v>
      </c>
      <c r="J59" s="16">
        <v>0.08</v>
      </c>
      <c r="K59" s="8">
        <f t="shared" si="7"/>
        <v>0</v>
      </c>
      <c r="L59" s="8">
        <f t="shared" si="8"/>
        <v>0</v>
      </c>
    </row>
    <row r="60" spans="2:12" s="1" customFormat="1" ht="19.7" customHeight="1" x14ac:dyDescent="0.2">
      <c r="B60" s="5">
        <v>13</v>
      </c>
      <c r="C60" s="6" t="s">
        <v>34</v>
      </c>
      <c r="D60" s="6" t="s">
        <v>35</v>
      </c>
      <c r="E60" s="7" t="s">
        <v>36</v>
      </c>
      <c r="F60" s="6" t="s">
        <v>30</v>
      </c>
      <c r="G60" s="8">
        <v>0.5</v>
      </c>
      <c r="H60" s="18"/>
      <c r="I60" s="8">
        <f t="shared" si="6"/>
        <v>0</v>
      </c>
      <c r="J60" s="16">
        <v>0.08</v>
      </c>
      <c r="K60" s="8">
        <f t="shared" si="7"/>
        <v>0</v>
      </c>
      <c r="L60" s="8">
        <f t="shared" si="8"/>
        <v>0</v>
      </c>
    </row>
    <row r="61" spans="2:12" s="1" customFormat="1" ht="19.7" customHeight="1" x14ac:dyDescent="0.2">
      <c r="B61" s="5">
        <v>14</v>
      </c>
      <c r="C61" s="6" t="s">
        <v>37</v>
      </c>
      <c r="D61" s="6" t="s">
        <v>38</v>
      </c>
      <c r="E61" s="7" t="s">
        <v>39</v>
      </c>
      <c r="F61" s="6" t="s">
        <v>40</v>
      </c>
      <c r="G61" s="8">
        <v>11.23</v>
      </c>
      <c r="H61" s="18"/>
      <c r="I61" s="8">
        <f t="shared" si="6"/>
        <v>0</v>
      </c>
      <c r="J61" s="16">
        <v>0.08</v>
      </c>
      <c r="K61" s="8">
        <f t="shared" si="7"/>
        <v>0</v>
      </c>
      <c r="L61" s="8">
        <f t="shared" si="8"/>
        <v>0</v>
      </c>
    </row>
    <row r="62" spans="2:12" s="1" customFormat="1" ht="28.9" customHeight="1" x14ac:dyDescent="0.2">
      <c r="B62" s="5">
        <v>15</v>
      </c>
      <c r="C62" s="6" t="s">
        <v>41</v>
      </c>
      <c r="D62" s="6" t="s">
        <v>42</v>
      </c>
      <c r="E62" s="7" t="s">
        <v>43</v>
      </c>
      <c r="F62" s="6" t="s">
        <v>40</v>
      </c>
      <c r="G62" s="8">
        <v>1.25</v>
      </c>
      <c r="H62" s="18"/>
      <c r="I62" s="8">
        <f t="shared" si="6"/>
        <v>0</v>
      </c>
      <c r="J62" s="16">
        <v>0.08</v>
      </c>
      <c r="K62" s="8">
        <f t="shared" si="7"/>
        <v>0</v>
      </c>
      <c r="L62" s="8">
        <f t="shared" si="8"/>
        <v>0</v>
      </c>
    </row>
    <row r="63" spans="2:12" s="1" customFormat="1" ht="28.9" customHeight="1" x14ac:dyDescent="0.2">
      <c r="B63" s="5">
        <v>16</v>
      </c>
      <c r="C63" s="6" t="s">
        <v>44</v>
      </c>
      <c r="D63" s="6" t="s">
        <v>45</v>
      </c>
      <c r="E63" s="7" t="s">
        <v>46</v>
      </c>
      <c r="F63" s="6" t="s">
        <v>40</v>
      </c>
      <c r="G63" s="8">
        <v>0.2</v>
      </c>
      <c r="H63" s="18"/>
      <c r="I63" s="8">
        <f t="shared" si="6"/>
        <v>0</v>
      </c>
      <c r="J63" s="16">
        <v>0.08</v>
      </c>
      <c r="K63" s="8">
        <f t="shared" si="7"/>
        <v>0</v>
      </c>
      <c r="L63" s="8">
        <f t="shared" si="8"/>
        <v>0</v>
      </c>
    </row>
    <row r="64" spans="2:12" s="1" customFormat="1" ht="19.7" customHeight="1" x14ac:dyDescent="0.2">
      <c r="B64" s="5">
        <v>17</v>
      </c>
      <c r="C64" s="6" t="s">
        <v>47</v>
      </c>
      <c r="D64" s="6" t="s">
        <v>48</v>
      </c>
      <c r="E64" s="7" t="s">
        <v>49</v>
      </c>
      <c r="F64" s="6" t="s">
        <v>40</v>
      </c>
      <c r="G64" s="8">
        <v>12.68</v>
      </c>
      <c r="H64" s="18"/>
      <c r="I64" s="8">
        <f t="shared" si="6"/>
        <v>0</v>
      </c>
      <c r="J64" s="16">
        <v>0.08</v>
      </c>
      <c r="K64" s="8">
        <f t="shared" si="7"/>
        <v>0</v>
      </c>
      <c r="L64" s="8">
        <f t="shared" si="8"/>
        <v>0</v>
      </c>
    </row>
    <row r="65" spans="2:12" s="1" customFormat="1" ht="28.9" customHeight="1" x14ac:dyDescent="0.2">
      <c r="B65" s="5">
        <v>18</v>
      </c>
      <c r="C65" s="6" t="s">
        <v>50</v>
      </c>
      <c r="D65" s="6" t="s">
        <v>51</v>
      </c>
      <c r="E65" s="7" t="s">
        <v>52</v>
      </c>
      <c r="F65" s="6" t="s">
        <v>30</v>
      </c>
      <c r="G65" s="8">
        <v>5.39</v>
      </c>
      <c r="H65" s="18"/>
      <c r="I65" s="8">
        <f t="shared" si="6"/>
        <v>0</v>
      </c>
      <c r="J65" s="16">
        <v>0.08</v>
      </c>
      <c r="K65" s="8">
        <f t="shared" si="7"/>
        <v>0</v>
      </c>
      <c r="L65" s="8">
        <f t="shared" si="8"/>
        <v>0</v>
      </c>
    </row>
    <row r="66" spans="2:12" s="1" customFormat="1" ht="28.9" customHeight="1" x14ac:dyDescent="0.2">
      <c r="B66" s="5">
        <v>19</v>
      </c>
      <c r="C66" s="6" t="s">
        <v>53</v>
      </c>
      <c r="D66" s="6" t="s">
        <v>54</v>
      </c>
      <c r="E66" s="7" t="s">
        <v>55</v>
      </c>
      <c r="F66" s="6" t="s">
        <v>30</v>
      </c>
      <c r="G66" s="8">
        <v>6.11</v>
      </c>
      <c r="H66" s="18"/>
      <c r="I66" s="8">
        <f t="shared" si="6"/>
        <v>0</v>
      </c>
      <c r="J66" s="16">
        <v>0.08</v>
      </c>
      <c r="K66" s="8">
        <f t="shared" si="7"/>
        <v>0</v>
      </c>
      <c r="L66" s="8">
        <f t="shared" si="8"/>
        <v>0</v>
      </c>
    </row>
    <row r="67" spans="2:12" s="1" customFormat="1" ht="19.7" customHeight="1" x14ac:dyDescent="0.2">
      <c r="B67" s="5">
        <v>20</v>
      </c>
      <c r="C67" s="6" t="s">
        <v>56</v>
      </c>
      <c r="D67" s="6" t="s">
        <v>57</v>
      </c>
      <c r="E67" s="7" t="s">
        <v>58</v>
      </c>
      <c r="F67" s="6" t="s">
        <v>30</v>
      </c>
      <c r="G67" s="8">
        <v>8.09</v>
      </c>
      <c r="H67" s="18"/>
      <c r="I67" s="8">
        <f t="shared" si="6"/>
        <v>0</v>
      </c>
      <c r="J67" s="16">
        <v>0.08</v>
      </c>
      <c r="K67" s="8">
        <f t="shared" si="7"/>
        <v>0</v>
      </c>
      <c r="L67" s="8">
        <f t="shared" si="8"/>
        <v>0</v>
      </c>
    </row>
    <row r="68" spans="2:12" s="1" customFormat="1" ht="19.7" customHeight="1" x14ac:dyDescent="0.2">
      <c r="B68" s="5">
        <v>21</v>
      </c>
      <c r="C68" s="6" t="s">
        <v>59</v>
      </c>
      <c r="D68" s="6" t="s">
        <v>60</v>
      </c>
      <c r="E68" s="7" t="s">
        <v>61</v>
      </c>
      <c r="F68" s="6" t="s">
        <v>30</v>
      </c>
      <c r="G68" s="8">
        <v>5.56</v>
      </c>
      <c r="H68" s="18"/>
      <c r="I68" s="8">
        <f t="shared" si="6"/>
        <v>0</v>
      </c>
      <c r="J68" s="16">
        <v>0.08</v>
      </c>
      <c r="K68" s="8">
        <f t="shared" si="7"/>
        <v>0</v>
      </c>
      <c r="L68" s="8">
        <f t="shared" si="8"/>
        <v>0</v>
      </c>
    </row>
    <row r="69" spans="2:12" s="1" customFormat="1" ht="19.7" customHeight="1" x14ac:dyDescent="0.2">
      <c r="B69" s="5">
        <v>22</v>
      </c>
      <c r="C69" s="6" t="s">
        <v>62</v>
      </c>
      <c r="D69" s="6" t="s">
        <v>63</v>
      </c>
      <c r="E69" s="7" t="s">
        <v>64</v>
      </c>
      <c r="F69" s="6" t="s">
        <v>30</v>
      </c>
      <c r="G69" s="8">
        <v>7.93</v>
      </c>
      <c r="H69" s="18"/>
      <c r="I69" s="8">
        <f t="shared" si="6"/>
        <v>0</v>
      </c>
      <c r="J69" s="16">
        <v>0.08</v>
      </c>
      <c r="K69" s="8">
        <f t="shared" si="7"/>
        <v>0</v>
      </c>
      <c r="L69" s="8">
        <f t="shared" si="8"/>
        <v>0</v>
      </c>
    </row>
    <row r="70" spans="2:12" s="1" customFormat="1" ht="28.9" customHeight="1" x14ac:dyDescent="0.2">
      <c r="B70" s="5">
        <v>23</v>
      </c>
      <c r="C70" s="6" t="s">
        <v>65</v>
      </c>
      <c r="D70" s="6" t="s">
        <v>66</v>
      </c>
      <c r="E70" s="7" t="s">
        <v>67</v>
      </c>
      <c r="F70" s="6" t="s">
        <v>30</v>
      </c>
      <c r="G70" s="8">
        <v>1.23</v>
      </c>
      <c r="H70" s="18"/>
      <c r="I70" s="8">
        <f t="shared" si="6"/>
        <v>0</v>
      </c>
      <c r="J70" s="16">
        <v>0.08</v>
      </c>
      <c r="K70" s="8">
        <f t="shared" si="7"/>
        <v>0</v>
      </c>
      <c r="L70" s="8">
        <f t="shared" si="8"/>
        <v>0</v>
      </c>
    </row>
    <row r="71" spans="2:12" s="1" customFormat="1" ht="19.7" customHeight="1" x14ac:dyDescent="0.2">
      <c r="B71" s="5">
        <v>24</v>
      </c>
      <c r="C71" s="6" t="s">
        <v>68</v>
      </c>
      <c r="D71" s="6" t="s">
        <v>69</v>
      </c>
      <c r="E71" s="7" t="s">
        <v>70</v>
      </c>
      <c r="F71" s="6" t="s">
        <v>71</v>
      </c>
      <c r="G71" s="8">
        <v>20</v>
      </c>
      <c r="H71" s="18"/>
      <c r="I71" s="8">
        <f t="shared" si="6"/>
        <v>0</v>
      </c>
      <c r="J71" s="16">
        <v>0.08</v>
      </c>
      <c r="K71" s="8">
        <f t="shared" si="7"/>
        <v>0</v>
      </c>
      <c r="L71" s="8">
        <f t="shared" si="8"/>
        <v>0</v>
      </c>
    </row>
    <row r="72" spans="2:12" s="1" customFormat="1" ht="28.9" customHeight="1" x14ac:dyDescent="0.2">
      <c r="B72" s="5">
        <v>25</v>
      </c>
      <c r="C72" s="6" t="s">
        <v>72</v>
      </c>
      <c r="D72" s="6" t="s">
        <v>73</v>
      </c>
      <c r="E72" s="7" t="s">
        <v>74</v>
      </c>
      <c r="F72" s="6" t="s">
        <v>71</v>
      </c>
      <c r="G72" s="8">
        <v>2</v>
      </c>
      <c r="H72" s="18"/>
      <c r="I72" s="8">
        <f t="shared" si="6"/>
        <v>0</v>
      </c>
      <c r="J72" s="16">
        <v>0.08</v>
      </c>
      <c r="K72" s="8">
        <f t="shared" si="7"/>
        <v>0</v>
      </c>
      <c r="L72" s="8">
        <f t="shared" si="8"/>
        <v>0</v>
      </c>
    </row>
    <row r="73" spans="2:12" s="1" customFormat="1" ht="19.7" customHeight="1" x14ac:dyDescent="0.2">
      <c r="B73" s="5">
        <v>26</v>
      </c>
      <c r="C73" s="6" t="s">
        <v>75</v>
      </c>
      <c r="D73" s="6" t="s">
        <v>76</v>
      </c>
      <c r="E73" s="7" t="s">
        <v>77</v>
      </c>
      <c r="F73" s="6" t="s">
        <v>78</v>
      </c>
      <c r="G73" s="8">
        <v>13.7</v>
      </c>
      <c r="H73" s="18"/>
      <c r="I73" s="8">
        <f t="shared" si="6"/>
        <v>0</v>
      </c>
      <c r="J73" s="16">
        <v>0.23</v>
      </c>
      <c r="K73" s="8">
        <f t="shared" si="7"/>
        <v>0</v>
      </c>
      <c r="L73" s="8">
        <f t="shared" si="8"/>
        <v>0</v>
      </c>
    </row>
    <row r="74" spans="2:12" s="1" customFormat="1" ht="19.7" customHeight="1" x14ac:dyDescent="0.2">
      <c r="B74" s="5">
        <v>27</v>
      </c>
      <c r="C74" s="6" t="s">
        <v>79</v>
      </c>
      <c r="D74" s="6" t="s">
        <v>80</v>
      </c>
      <c r="E74" s="7" t="s">
        <v>81</v>
      </c>
      <c r="F74" s="6" t="s">
        <v>78</v>
      </c>
      <c r="G74" s="8">
        <v>1.7</v>
      </c>
      <c r="H74" s="18"/>
      <c r="I74" s="8">
        <f t="shared" si="6"/>
        <v>0</v>
      </c>
      <c r="J74" s="16">
        <v>0.08</v>
      </c>
      <c r="K74" s="8">
        <f t="shared" si="7"/>
        <v>0</v>
      </c>
      <c r="L74" s="8">
        <f t="shared" si="8"/>
        <v>0</v>
      </c>
    </row>
    <row r="75" spans="2:12" s="1" customFormat="1" ht="19.7" customHeight="1" x14ac:dyDescent="0.2">
      <c r="B75" s="5">
        <v>28</v>
      </c>
      <c r="C75" s="6" t="s">
        <v>82</v>
      </c>
      <c r="D75" s="6" t="s">
        <v>83</v>
      </c>
      <c r="E75" s="7" t="s">
        <v>84</v>
      </c>
      <c r="F75" s="6" t="s">
        <v>71</v>
      </c>
      <c r="G75" s="8">
        <v>381</v>
      </c>
      <c r="H75" s="18"/>
      <c r="I75" s="8">
        <f t="shared" si="6"/>
        <v>0</v>
      </c>
      <c r="J75" s="16">
        <v>0.23</v>
      </c>
      <c r="K75" s="8">
        <f t="shared" si="7"/>
        <v>0</v>
      </c>
      <c r="L75" s="8">
        <f t="shared" si="8"/>
        <v>0</v>
      </c>
    </row>
    <row r="76" spans="2:12" s="1" customFormat="1" ht="19.7" customHeight="1" x14ac:dyDescent="0.2">
      <c r="B76" s="5">
        <v>29</v>
      </c>
      <c r="C76" s="6" t="s">
        <v>85</v>
      </c>
      <c r="D76" s="6" t="s">
        <v>86</v>
      </c>
      <c r="E76" s="7" t="s">
        <v>87</v>
      </c>
      <c r="F76" s="6" t="s">
        <v>78</v>
      </c>
      <c r="G76" s="8">
        <v>9.48</v>
      </c>
      <c r="H76" s="18"/>
      <c r="I76" s="8">
        <f t="shared" si="6"/>
        <v>0</v>
      </c>
      <c r="J76" s="16">
        <v>0.23</v>
      </c>
      <c r="K76" s="8">
        <f t="shared" si="7"/>
        <v>0</v>
      </c>
      <c r="L76" s="8">
        <f t="shared" si="8"/>
        <v>0</v>
      </c>
    </row>
    <row r="77" spans="2:12" s="1" customFormat="1" ht="19.7" customHeight="1" x14ac:dyDescent="0.2">
      <c r="B77" s="5">
        <v>30</v>
      </c>
      <c r="C77" s="6" t="s">
        <v>88</v>
      </c>
      <c r="D77" s="6" t="s">
        <v>89</v>
      </c>
      <c r="E77" s="7" t="s">
        <v>90</v>
      </c>
      <c r="F77" s="6" t="s">
        <v>91</v>
      </c>
      <c r="G77" s="8">
        <v>50</v>
      </c>
      <c r="H77" s="18"/>
      <c r="I77" s="8">
        <f t="shared" si="6"/>
        <v>0</v>
      </c>
      <c r="J77" s="16">
        <v>0.23</v>
      </c>
      <c r="K77" s="8">
        <f t="shared" si="7"/>
        <v>0</v>
      </c>
      <c r="L77" s="8">
        <f t="shared" si="8"/>
        <v>0</v>
      </c>
    </row>
    <row r="78" spans="2:12" s="1" customFormat="1" ht="28.9" customHeight="1" x14ac:dyDescent="0.2">
      <c r="B78" s="5">
        <v>31</v>
      </c>
      <c r="C78" s="6" t="s">
        <v>92</v>
      </c>
      <c r="D78" s="6" t="s">
        <v>93</v>
      </c>
      <c r="E78" s="7" t="s">
        <v>94</v>
      </c>
      <c r="F78" s="6" t="s">
        <v>91</v>
      </c>
      <c r="G78" s="8">
        <v>20</v>
      </c>
      <c r="H78" s="18"/>
      <c r="I78" s="8">
        <f t="shared" si="6"/>
        <v>0</v>
      </c>
      <c r="J78" s="16">
        <v>0.08</v>
      </c>
      <c r="K78" s="8">
        <f t="shared" si="7"/>
        <v>0</v>
      </c>
      <c r="L78" s="8">
        <f t="shared" si="8"/>
        <v>0</v>
      </c>
    </row>
    <row r="79" spans="2:12" s="1" customFormat="1" ht="19.7" customHeight="1" x14ac:dyDescent="0.2">
      <c r="B79" s="5">
        <v>32</v>
      </c>
      <c r="C79" s="6" t="s">
        <v>95</v>
      </c>
      <c r="D79" s="6" t="s">
        <v>96</v>
      </c>
      <c r="E79" s="7" t="s">
        <v>97</v>
      </c>
      <c r="F79" s="6" t="s">
        <v>91</v>
      </c>
      <c r="G79" s="8">
        <v>175</v>
      </c>
      <c r="H79" s="18"/>
      <c r="I79" s="8">
        <f t="shared" si="6"/>
        <v>0</v>
      </c>
      <c r="J79" s="16">
        <v>0.08</v>
      </c>
      <c r="K79" s="8">
        <f t="shared" si="7"/>
        <v>0</v>
      </c>
      <c r="L79" s="8">
        <f t="shared" si="8"/>
        <v>0</v>
      </c>
    </row>
    <row r="80" spans="2:12" s="1" customFormat="1" ht="19.7" customHeight="1" x14ac:dyDescent="0.2">
      <c r="B80" s="5">
        <v>33</v>
      </c>
      <c r="C80" s="6" t="s">
        <v>98</v>
      </c>
      <c r="D80" s="6" t="s">
        <v>99</v>
      </c>
      <c r="E80" s="7" t="s">
        <v>100</v>
      </c>
      <c r="F80" s="6" t="s">
        <v>91</v>
      </c>
      <c r="G80" s="8">
        <v>45</v>
      </c>
      <c r="H80" s="18"/>
      <c r="I80" s="8">
        <f t="shared" si="6"/>
        <v>0</v>
      </c>
      <c r="J80" s="16">
        <v>0.08</v>
      </c>
      <c r="K80" s="8">
        <f t="shared" si="7"/>
        <v>0</v>
      </c>
      <c r="L80" s="8">
        <f t="shared" si="8"/>
        <v>0</v>
      </c>
    </row>
    <row r="81" spans="2:16" s="1" customFormat="1" ht="19.7" customHeight="1" x14ac:dyDescent="0.2">
      <c r="B81" s="5">
        <v>34</v>
      </c>
      <c r="C81" s="6" t="s">
        <v>101</v>
      </c>
      <c r="D81" s="6" t="s">
        <v>102</v>
      </c>
      <c r="E81" s="7" t="s">
        <v>103</v>
      </c>
      <c r="F81" s="6" t="s">
        <v>91</v>
      </c>
      <c r="G81" s="8">
        <v>71</v>
      </c>
      <c r="H81" s="18"/>
      <c r="I81" s="8">
        <f t="shared" si="6"/>
        <v>0</v>
      </c>
      <c r="J81" s="16">
        <v>0.08</v>
      </c>
      <c r="K81" s="8">
        <f t="shared" si="7"/>
        <v>0</v>
      </c>
      <c r="L81" s="8">
        <f t="shared" si="8"/>
        <v>0</v>
      </c>
    </row>
    <row r="82" spans="2:16" s="1" customFormat="1" ht="19.7" customHeight="1" x14ac:dyDescent="0.2">
      <c r="B82" s="5">
        <v>35</v>
      </c>
      <c r="C82" s="6" t="s">
        <v>104</v>
      </c>
      <c r="D82" s="6" t="s">
        <v>105</v>
      </c>
      <c r="E82" s="7" t="s">
        <v>106</v>
      </c>
      <c r="F82" s="6" t="s">
        <v>91</v>
      </c>
      <c r="G82" s="8">
        <v>29</v>
      </c>
      <c r="H82" s="18"/>
      <c r="I82" s="8">
        <f t="shared" si="6"/>
        <v>0</v>
      </c>
      <c r="J82" s="16">
        <v>0.23</v>
      </c>
      <c r="K82" s="8">
        <f t="shared" si="7"/>
        <v>0</v>
      </c>
      <c r="L82" s="8">
        <f t="shared" si="8"/>
        <v>0</v>
      </c>
    </row>
    <row r="83" spans="2:16" s="1" customFormat="1" ht="19.7" customHeight="1" x14ac:dyDescent="0.2">
      <c r="B83" s="9">
        <v>36</v>
      </c>
      <c r="C83" s="10" t="s">
        <v>98</v>
      </c>
      <c r="D83" s="10" t="s">
        <v>121</v>
      </c>
      <c r="E83" s="11" t="s">
        <v>122</v>
      </c>
      <c r="F83" s="10" t="s">
        <v>40</v>
      </c>
      <c r="G83" s="12">
        <v>0.5</v>
      </c>
      <c r="H83" s="18"/>
      <c r="I83" s="8">
        <f t="shared" si="6"/>
        <v>0</v>
      </c>
      <c r="J83" s="16">
        <v>0.08</v>
      </c>
      <c r="K83" s="8">
        <f t="shared" si="7"/>
        <v>0</v>
      </c>
      <c r="L83" s="8">
        <f t="shared" si="8"/>
        <v>0</v>
      </c>
    </row>
    <row r="84" spans="2:16" s="1" customFormat="1" ht="19.7" customHeight="1" x14ac:dyDescent="0.2">
      <c r="B84" s="9">
        <v>37</v>
      </c>
      <c r="C84" s="10" t="s">
        <v>101</v>
      </c>
      <c r="D84" s="10" t="s">
        <v>123</v>
      </c>
      <c r="E84" s="11" t="s">
        <v>124</v>
      </c>
      <c r="F84" s="10" t="s">
        <v>40</v>
      </c>
      <c r="G84" s="12">
        <v>5</v>
      </c>
      <c r="H84" s="18"/>
      <c r="I84" s="8">
        <f t="shared" si="6"/>
        <v>0</v>
      </c>
      <c r="J84" s="16">
        <v>0.08</v>
      </c>
      <c r="K84" s="8">
        <f t="shared" si="7"/>
        <v>0</v>
      </c>
      <c r="L84" s="8">
        <f t="shared" si="8"/>
        <v>0</v>
      </c>
    </row>
    <row r="85" spans="2:16" s="1" customFormat="1" ht="19.7" customHeight="1" x14ac:dyDescent="0.2">
      <c r="B85" s="9">
        <v>38</v>
      </c>
      <c r="C85" s="10" t="s">
        <v>104</v>
      </c>
      <c r="D85" s="10" t="s">
        <v>125</v>
      </c>
      <c r="E85" s="11" t="s">
        <v>126</v>
      </c>
      <c r="F85" s="10" t="s">
        <v>40</v>
      </c>
      <c r="G85" s="12">
        <v>8</v>
      </c>
      <c r="H85" s="18"/>
      <c r="I85" s="8">
        <f t="shared" si="6"/>
        <v>0</v>
      </c>
      <c r="J85" s="16">
        <v>0.08</v>
      </c>
      <c r="K85" s="8">
        <f t="shared" si="7"/>
        <v>0</v>
      </c>
      <c r="L85" s="8">
        <f t="shared" si="8"/>
        <v>0</v>
      </c>
    </row>
    <row r="86" spans="2:16" s="1" customFormat="1" ht="19.7" customHeight="1" x14ac:dyDescent="0.2">
      <c r="B86" s="9">
        <v>39</v>
      </c>
      <c r="C86" s="10" t="s">
        <v>98</v>
      </c>
      <c r="D86" s="10" t="s">
        <v>127</v>
      </c>
      <c r="E86" s="11" t="s">
        <v>128</v>
      </c>
      <c r="F86" s="10" t="s">
        <v>40</v>
      </c>
      <c r="G86" s="12">
        <v>0.5</v>
      </c>
      <c r="H86" s="18"/>
      <c r="I86" s="8">
        <f t="shared" si="6"/>
        <v>0</v>
      </c>
      <c r="J86" s="16">
        <v>0.08</v>
      </c>
      <c r="K86" s="8">
        <f t="shared" si="7"/>
        <v>0</v>
      </c>
      <c r="L86" s="8">
        <f t="shared" si="8"/>
        <v>0</v>
      </c>
    </row>
    <row r="87" spans="2:16" s="1" customFormat="1" ht="19.7" customHeight="1" x14ac:dyDescent="0.2">
      <c r="B87" s="9">
        <v>40</v>
      </c>
      <c r="C87" s="10" t="s">
        <v>101</v>
      </c>
      <c r="D87" s="10" t="s">
        <v>129</v>
      </c>
      <c r="E87" s="11" t="s">
        <v>130</v>
      </c>
      <c r="F87" s="10" t="s">
        <v>40</v>
      </c>
      <c r="G87" s="12">
        <v>5</v>
      </c>
      <c r="H87" s="18"/>
      <c r="I87" s="8">
        <f t="shared" si="6"/>
        <v>0</v>
      </c>
      <c r="J87" s="16">
        <v>0.08</v>
      </c>
      <c r="K87" s="8">
        <f t="shared" si="7"/>
        <v>0</v>
      </c>
      <c r="L87" s="8">
        <f t="shared" si="8"/>
        <v>0</v>
      </c>
    </row>
    <row r="88" spans="2:16" s="1" customFormat="1" ht="19.7" customHeight="1" x14ac:dyDescent="0.2">
      <c r="B88" s="9">
        <v>41</v>
      </c>
      <c r="C88" s="10" t="s">
        <v>104</v>
      </c>
      <c r="D88" s="10" t="s">
        <v>131</v>
      </c>
      <c r="E88" s="11" t="s">
        <v>132</v>
      </c>
      <c r="F88" s="10" t="s">
        <v>40</v>
      </c>
      <c r="G88" s="12">
        <v>8</v>
      </c>
      <c r="H88" s="18"/>
      <c r="I88" s="8">
        <f t="shared" si="6"/>
        <v>0</v>
      </c>
      <c r="J88" s="16">
        <v>0.08</v>
      </c>
      <c r="K88" s="8">
        <f t="shared" si="7"/>
        <v>0</v>
      </c>
      <c r="L88" s="8">
        <f t="shared" si="8"/>
        <v>0</v>
      </c>
    </row>
    <row r="89" spans="2:16" s="1" customFormat="1" ht="30.4" customHeight="1" x14ac:dyDescent="0.2">
      <c r="J89" s="14"/>
    </row>
    <row r="90" spans="2:16" s="1" customFormat="1" ht="55.9" customHeight="1" x14ac:dyDescent="0.2">
      <c r="J90" s="14"/>
    </row>
    <row r="91" spans="2:16" s="1" customFormat="1" ht="21.4" customHeight="1" x14ac:dyDescent="0.2">
      <c r="B91" s="45" t="s">
        <v>107</v>
      </c>
      <c r="C91" s="45"/>
      <c r="D91" s="45"/>
      <c r="E91" s="45"/>
      <c r="F91" s="48">
        <f>SUM(I55:I88,I52,I46:I47,I40:I41,I34:I35)</f>
        <v>0</v>
      </c>
      <c r="G91" s="48"/>
      <c r="H91" s="48"/>
      <c r="I91" s="48"/>
      <c r="J91" s="48"/>
      <c r="K91" s="48"/>
      <c r="L91" s="48"/>
    </row>
    <row r="92" spans="2:16" s="1" customFormat="1" ht="21.4" customHeight="1" x14ac:dyDescent="0.2">
      <c r="B92" s="45" t="s">
        <v>108</v>
      </c>
      <c r="C92" s="45"/>
      <c r="D92" s="45"/>
      <c r="E92" s="45"/>
      <c r="F92" s="49">
        <f>SUM(L55:L88,L52,L46:L47,L40:L41,L34:L35)</f>
        <v>0</v>
      </c>
      <c r="G92" s="50"/>
      <c r="H92" s="50"/>
      <c r="I92" s="50"/>
      <c r="J92" s="50"/>
      <c r="K92" s="50"/>
      <c r="L92" s="50"/>
    </row>
    <row r="93" spans="2:16" ht="52.5" customHeight="1" x14ac:dyDescent="0.2">
      <c r="B93" s="42" t="s">
        <v>175</v>
      </c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19"/>
      <c r="N93" s="19"/>
      <c r="O93" s="19"/>
    </row>
    <row r="94" spans="2:16" ht="16.5" customHeight="1" x14ac:dyDescent="0.2">
      <c r="B94" s="39" t="s">
        <v>135</v>
      </c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2"/>
      <c r="N94" s="32"/>
      <c r="O94" s="32"/>
      <c r="P94" s="32"/>
    </row>
    <row r="95" spans="2:16" x14ac:dyDescent="0.2">
      <c r="B95" s="36" t="s">
        <v>171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2"/>
    </row>
    <row r="96" spans="2:16" x14ac:dyDescent="0.2">
      <c r="B96" s="38" t="s">
        <v>172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2:16" x14ac:dyDescent="0.2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2:16" ht="14.25" x14ac:dyDescent="0.2">
      <c r="B98" s="33" t="s">
        <v>173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</row>
    <row r="99" spans="2:16" ht="54.75" customHeight="1" x14ac:dyDescent="0.2">
      <c r="B99" s="35" t="s">
        <v>174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4"/>
      <c r="N99" s="34"/>
      <c r="O99" s="34"/>
      <c r="P99" s="34"/>
    </row>
    <row r="100" spans="2:16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1"/>
      <c r="N100" s="21"/>
      <c r="O100" s="21"/>
    </row>
    <row r="101" spans="2:16" ht="14.25" x14ac:dyDescent="0.2">
      <c r="B101" s="54" t="s">
        <v>136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21"/>
      <c r="N101" s="21"/>
      <c r="O101" s="21"/>
    </row>
    <row r="102" spans="2:16" x14ac:dyDescent="0.2">
      <c r="B102" s="21"/>
      <c r="C102" s="21"/>
      <c r="D102" s="21"/>
      <c r="E102" s="21"/>
      <c r="F102" s="22"/>
      <c r="G102" s="22"/>
      <c r="H102" s="21"/>
      <c r="I102" s="21"/>
      <c r="J102" s="23"/>
      <c r="K102" s="21"/>
      <c r="L102" s="21"/>
      <c r="M102" s="21"/>
      <c r="N102" s="21"/>
      <c r="O102" s="21"/>
    </row>
    <row r="103" spans="2:16" x14ac:dyDescent="0.2">
      <c r="B103" s="21"/>
      <c r="C103" s="21"/>
      <c r="D103" s="21"/>
      <c r="E103" s="21"/>
      <c r="F103" s="22"/>
      <c r="G103" s="22"/>
      <c r="H103" s="21"/>
      <c r="I103" s="21"/>
      <c r="J103" s="23"/>
      <c r="K103" s="21"/>
      <c r="L103" s="21"/>
      <c r="M103" s="21"/>
      <c r="N103" s="21"/>
      <c r="O103" s="21"/>
    </row>
    <row r="104" spans="2:16" ht="14.25" x14ac:dyDescent="0.2">
      <c r="B104" s="24" t="s">
        <v>137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1"/>
      <c r="O104" s="21"/>
    </row>
    <row r="105" spans="2:16" x14ac:dyDescent="0.2">
      <c r="B105" s="21"/>
      <c r="C105" s="21"/>
      <c r="D105" s="21"/>
      <c r="E105" s="21"/>
      <c r="F105" s="22"/>
      <c r="G105" s="22"/>
      <c r="H105" s="21"/>
      <c r="I105" s="21"/>
      <c r="J105" s="23"/>
      <c r="K105" s="21"/>
      <c r="L105" s="21"/>
      <c r="M105" s="21"/>
      <c r="N105" s="21"/>
      <c r="O105" s="21"/>
    </row>
    <row r="106" spans="2:16" ht="14.25" x14ac:dyDescent="0.2">
      <c r="B106" s="55" t="s">
        <v>138</v>
      </c>
      <c r="C106" s="56"/>
      <c r="D106" s="56"/>
      <c r="E106" s="56"/>
      <c r="F106" s="57"/>
      <c r="G106" s="58" t="s">
        <v>139</v>
      </c>
      <c r="H106" s="59"/>
      <c r="I106" s="59"/>
      <c r="J106" s="59"/>
      <c r="K106" s="59"/>
      <c r="L106" s="60"/>
      <c r="M106" s="25"/>
      <c r="N106" s="21"/>
      <c r="O106" s="21"/>
    </row>
    <row r="107" spans="2:16" x14ac:dyDescent="0.2">
      <c r="B107" s="61"/>
      <c r="C107" s="62"/>
      <c r="D107" s="62"/>
      <c r="E107" s="62"/>
      <c r="F107" s="62"/>
      <c r="G107" s="63"/>
      <c r="H107" s="63"/>
      <c r="I107" s="63"/>
      <c r="J107" s="63"/>
      <c r="K107" s="63"/>
      <c r="L107" s="63"/>
      <c r="M107" s="26"/>
      <c r="N107" s="21"/>
      <c r="O107" s="21"/>
    </row>
    <row r="108" spans="2:16" x14ac:dyDescent="0.2">
      <c r="B108" s="61"/>
      <c r="C108" s="62"/>
      <c r="D108" s="62"/>
      <c r="E108" s="62"/>
      <c r="F108" s="62"/>
      <c r="G108" s="63"/>
      <c r="H108" s="63"/>
      <c r="I108" s="63"/>
      <c r="J108" s="63"/>
      <c r="K108" s="63"/>
      <c r="L108" s="63"/>
      <c r="M108" s="26"/>
      <c r="N108" s="21"/>
      <c r="O108" s="21"/>
    </row>
    <row r="109" spans="2:16" x14ac:dyDescent="0.2">
      <c r="B109" s="61"/>
      <c r="C109" s="62"/>
      <c r="D109" s="62"/>
      <c r="E109" s="62"/>
      <c r="F109" s="62"/>
      <c r="G109" s="63"/>
      <c r="H109" s="63"/>
      <c r="I109" s="63"/>
      <c r="J109" s="63"/>
      <c r="K109" s="63"/>
      <c r="L109" s="63"/>
      <c r="M109" s="26"/>
      <c r="N109" s="21"/>
      <c r="O109" s="21"/>
    </row>
    <row r="110" spans="2:16" x14ac:dyDescent="0.2">
      <c r="B110" s="61"/>
      <c r="C110" s="62"/>
      <c r="D110" s="62"/>
      <c r="E110" s="62"/>
      <c r="F110" s="62"/>
      <c r="G110" s="63"/>
      <c r="H110" s="63"/>
      <c r="I110" s="63"/>
      <c r="J110" s="63"/>
      <c r="K110" s="63"/>
      <c r="L110" s="63"/>
      <c r="M110" s="26"/>
      <c r="N110" s="21"/>
      <c r="O110" s="21"/>
    </row>
    <row r="111" spans="2:16" x14ac:dyDescent="0.2">
      <c r="B111" s="21"/>
      <c r="C111" s="21"/>
      <c r="D111" s="21"/>
      <c r="E111" s="21"/>
      <c r="F111" s="22"/>
      <c r="G111" s="22"/>
      <c r="H111" s="21"/>
      <c r="I111" s="21"/>
      <c r="J111" s="23"/>
      <c r="K111" s="21"/>
      <c r="L111" s="21"/>
      <c r="M111" s="21"/>
      <c r="N111" s="21"/>
      <c r="O111" s="21"/>
    </row>
    <row r="112" spans="2:16" x14ac:dyDescent="0.2">
      <c r="B112" s="21"/>
      <c r="C112" s="21"/>
      <c r="D112" s="21"/>
      <c r="E112" s="21"/>
      <c r="F112" s="22"/>
      <c r="G112" s="22"/>
      <c r="H112" s="21"/>
      <c r="I112" s="21"/>
      <c r="J112" s="23"/>
      <c r="K112" s="21"/>
      <c r="L112" s="21"/>
      <c r="M112" s="21"/>
      <c r="N112" s="21"/>
      <c r="O112" s="21"/>
    </row>
    <row r="113" spans="2:15" ht="14.25" x14ac:dyDescent="0.2">
      <c r="B113" s="24" t="s">
        <v>140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2:15" ht="14.25" x14ac:dyDescent="0.2">
      <c r="B114" s="27" t="s">
        <v>141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2:15" x14ac:dyDescent="0.2">
      <c r="B115" s="64" t="s">
        <v>142</v>
      </c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24"/>
      <c r="N115" s="24"/>
      <c r="O115" s="24"/>
    </row>
    <row r="116" spans="2:15" x14ac:dyDescent="0.2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24"/>
      <c r="N116" s="24"/>
      <c r="O116" s="24"/>
    </row>
    <row r="117" spans="2:15" x14ac:dyDescent="0.2"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24"/>
      <c r="N117" s="24"/>
      <c r="O117" s="24"/>
    </row>
    <row r="118" spans="2:15" x14ac:dyDescent="0.2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24"/>
      <c r="N118" s="24"/>
      <c r="O118" s="24"/>
    </row>
    <row r="119" spans="2:15" ht="14.25" x14ac:dyDescent="0.2">
      <c r="B119" s="24" t="s">
        <v>143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2:15" ht="14.25" x14ac:dyDescent="0.2">
      <c r="B120" s="24" t="s">
        <v>144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2:15" x14ac:dyDescent="0.2">
      <c r="B121" s="21"/>
      <c r="C121" s="21"/>
      <c r="D121" s="21"/>
      <c r="E121" s="21"/>
      <c r="F121" s="22"/>
      <c r="G121" s="22"/>
      <c r="H121" s="21"/>
      <c r="I121" s="21"/>
      <c r="J121" s="23"/>
      <c r="K121" s="21"/>
      <c r="L121" s="21"/>
      <c r="M121" s="21"/>
      <c r="N121" s="21"/>
      <c r="O121" s="21"/>
    </row>
    <row r="122" spans="2:15" x14ac:dyDescent="0.2">
      <c r="B122" s="65" t="s">
        <v>145</v>
      </c>
      <c r="C122" s="65"/>
      <c r="D122" s="65"/>
      <c r="E122" s="65"/>
      <c r="F122" s="65"/>
      <c r="G122" s="66" t="s">
        <v>146</v>
      </c>
      <c r="H122" s="66"/>
      <c r="I122" s="66"/>
      <c r="J122" s="66"/>
      <c r="K122" s="66"/>
      <c r="L122" s="66"/>
      <c r="M122" s="66"/>
      <c r="N122" s="66"/>
      <c r="O122" s="66"/>
    </row>
    <row r="123" spans="2:15" x14ac:dyDescent="0.2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</row>
    <row r="124" spans="2:15" x14ac:dyDescent="0.2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</row>
    <row r="125" spans="2:15" x14ac:dyDescent="0.2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</row>
    <row r="126" spans="2:15" x14ac:dyDescent="0.2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</row>
    <row r="127" spans="2:15" x14ac:dyDescent="0.2">
      <c r="B127" s="21"/>
      <c r="C127" s="21"/>
      <c r="D127" s="21"/>
      <c r="E127" s="21"/>
      <c r="F127" s="22"/>
      <c r="G127" s="22"/>
      <c r="H127" s="21"/>
      <c r="I127" s="21"/>
      <c r="J127" s="23"/>
      <c r="K127" s="21"/>
      <c r="L127" s="21"/>
      <c r="M127" s="21"/>
      <c r="N127" s="21"/>
      <c r="O127" s="21"/>
    </row>
    <row r="128" spans="2:15" x14ac:dyDescent="0.2">
      <c r="B128" s="21"/>
      <c r="C128" s="21"/>
      <c r="D128" s="21"/>
      <c r="E128" s="21"/>
      <c r="F128" s="22"/>
      <c r="G128" s="22"/>
      <c r="H128" s="21"/>
      <c r="I128" s="21"/>
      <c r="J128" s="23"/>
      <c r="K128" s="21"/>
      <c r="L128" s="21"/>
      <c r="M128" s="21"/>
      <c r="N128" s="21"/>
      <c r="O128" s="21"/>
    </row>
    <row r="129" spans="2:15" ht="14.25" x14ac:dyDescent="0.2">
      <c r="B129" s="24" t="s">
        <v>147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2:15" x14ac:dyDescent="0.2">
      <c r="B130" s="67" t="s">
        <v>148</v>
      </c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24"/>
      <c r="N130" s="24"/>
      <c r="O130" s="24"/>
    </row>
    <row r="131" spans="2:15" x14ac:dyDescent="0.2"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24"/>
      <c r="N131" s="24"/>
      <c r="O131" s="24"/>
    </row>
    <row r="132" spans="2:15" x14ac:dyDescent="0.2"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24"/>
      <c r="N132" s="24"/>
      <c r="O132" s="24"/>
    </row>
    <row r="133" spans="2:15" x14ac:dyDescent="0.2"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24"/>
      <c r="N133" s="24"/>
      <c r="O133" s="24"/>
    </row>
    <row r="134" spans="2:15" x14ac:dyDescent="0.2"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24"/>
      <c r="N134" s="24"/>
      <c r="O134" s="24"/>
    </row>
    <row r="135" spans="2:15" x14ac:dyDescent="0.2"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24"/>
      <c r="N135" s="24"/>
      <c r="O135" s="24"/>
    </row>
    <row r="136" spans="2:15" x14ac:dyDescent="0.2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4"/>
      <c r="N136" s="24"/>
      <c r="O136" s="24"/>
    </row>
    <row r="137" spans="2:15" ht="14.25" x14ac:dyDescent="0.2">
      <c r="B137" s="27" t="s">
        <v>149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2:15" ht="14.25" x14ac:dyDescent="0.2">
      <c r="B138" s="27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2:15" ht="14.25" x14ac:dyDescent="0.2">
      <c r="B139" s="24" t="s">
        <v>150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2:15" x14ac:dyDescent="0.2">
      <c r="B140" s="68" t="s">
        <v>151</v>
      </c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24"/>
      <c r="N140" s="24"/>
      <c r="O140" s="24"/>
    </row>
    <row r="141" spans="2:15" ht="15" x14ac:dyDescent="0.2">
      <c r="B141" s="29" t="s">
        <v>152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spans="2:15" x14ac:dyDescent="0.2">
      <c r="B142" s="24" t="s">
        <v>153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2:15" x14ac:dyDescent="0.2">
      <c r="B143" s="67" t="s">
        <v>154</v>
      </c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30"/>
      <c r="N143" s="30"/>
      <c r="O143" s="30"/>
    </row>
    <row r="144" spans="2:15" x14ac:dyDescent="0.2">
      <c r="B144" s="67" t="s">
        <v>155</v>
      </c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30"/>
      <c r="N144" s="30"/>
      <c r="O144" s="30"/>
    </row>
    <row r="145" spans="2:15" ht="14.25" x14ac:dyDescent="0.2">
      <c r="B145" s="24" t="s">
        <v>156</v>
      </c>
      <c r="C145" s="21"/>
      <c r="D145" s="21"/>
      <c r="E145" s="21"/>
      <c r="F145" s="22"/>
      <c r="G145" s="22"/>
      <c r="H145" s="21"/>
      <c r="I145" s="21"/>
      <c r="J145" s="23"/>
      <c r="K145" s="21"/>
      <c r="L145" s="21"/>
      <c r="M145" s="21"/>
      <c r="N145" s="21"/>
      <c r="O145" s="21"/>
    </row>
    <row r="146" spans="2:15" ht="14.25" x14ac:dyDescent="0.2">
      <c r="B146" s="24" t="s">
        <v>157</v>
      </c>
      <c r="C146" s="21"/>
      <c r="D146" s="21"/>
      <c r="E146" s="21"/>
      <c r="F146" s="22"/>
      <c r="G146" s="22"/>
      <c r="H146" s="21"/>
      <c r="I146" s="21"/>
      <c r="J146" s="23"/>
      <c r="K146" s="21"/>
      <c r="L146" s="21"/>
      <c r="M146" s="21"/>
      <c r="N146" s="21"/>
      <c r="O146" s="21"/>
    </row>
    <row r="147" spans="2:15" ht="14.25" x14ac:dyDescent="0.2">
      <c r="B147" s="24" t="s">
        <v>158</v>
      </c>
      <c r="C147" s="21"/>
      <c r="D147" s="21"/>
      <c r="E147" s="21"/>
      <c r="F147" s="22"/>
      <c r="G147" s="22"/>
      <c r="H147" s="21"/>
      <c r="I147" s="21"/>
      <c r="J147" s="23"/>
      <c r="K147" s="21"/>
      <c r="L147" s="21"/>
      <c r="M147" s="21"/>
      <c r="N147" s="21"/>
      <c r="O147" s="21"/>
    </row>
    <row r="148" spans="2:15" ht="14.25" x14ac:dyDescent="0.2">
      <c r="B148" s="24" t="s">
        <v>159</v>
      </c>
      <c r="C148" s="21"/>
      <c r="D148" s="21"/>
      <c r="E148" s="21"/>
      <c r="F148" s="22"/>
      <c r="G148" s="22"/>
      <c r="H148" s="21"/>
      <c r="I148" s="21"/>
      <c r="J148" s="23"/>
      <c r="K148" s="21"/>
      <c r="L148" s="21"/>
      <c r="M148" s="21"/>
      <c r="N148" s="21"/>
      <c r="O148" s="21"/>
    </row>
    <row r="149" spans="2:15" ht="14.25" x14ac:dyDescent="0.2">
      <c r="B149" s="24" t="s">
        <v>160</v>
      </c>
      <c r="C149" s="21"/>
      <c r="D149" s="21"/>
      <c r="E149" s="21"/>
      <c r="F149" s="22"/>
      <c r="G149" s="22"/>
      <c r="H149" s="21"/>
      <c r="I149" s="21"/>
      <c r="J149" s="23"/>
      <c r="K149" s="21"/>
      <c r="L149" s="21"/>
      <c r="M149" s="21"/>
      <c r="N149" s="21"/>
      <c r="O149" s="21"/>
    </row>
    <row r="150" spans="2:15" ht="14.25" x14ac:dyDescent="0.2">
      <c r="B150" s="24" t="s">
        <v>161</v>
      </c>
      <c r="C150" s="21"/>
      <c r="D150" s="21"/>
      <c r="E150" s="21"/>
      <c r="F150" s="22"/>
      <c r="G150" s="22"/>
      <c r="H150" s="21"/>
      <c r="I150" s="21"/>
      <c r="J150" s="23"/>
      <c r="K150" s="21"/>
      <c r="L150" s="21"/>
      <c r="M150" s="21"/>
      <c r="N150" s="21"/>
      <c r="O150" s="21"/>
    </row>
    <row r="151" spans="2:15" ht="14.25" x14ac:dyDescent="0.2">
      <c r="B151" s="24" t="s">
        <v>162</v>
      </c>
      <c r="C151" s="21"/>
      <c r="D151" s="21"/>
      <c r="E151" s="21"/>
      <c r="F151" s="22"/>
      <c r="G151" s="22"/>
      <c r="H151" s="21"/>
      <c r="I151" s="21"/>
      <c r="J151" s="23"/>
      <c r="K151" s="21"/>
      <c r="L151" s="21"/>
      <c r="M151" s="21"/>
      <c r="N151" s="21"/>
      <c r="O151" s="21"/>
    </row>
    <row r="152" spans="2:15" ht="14.25" x14ac:dyDescent="0.2">
      <c r="B152" s="24" t="s">
        <v>163</v>
      </c>
      <c r="C152" s="21"/>
      <c r="D152" s="21"/>
      <c r="E152" s="21"/>
      <c r="F152" s="22"/>
      <c r="G152" s="22"/>
      <c r="H152" s="21"/>
      <c r="I152" s="21"/>
      <c r="J152" s="23"/>
      <c r="K152" s="21"/>
      <c r="L152" s="21"/>
      <c r="M152" s="21"/>
      <c r="N152" s="21"/>
      <c r="O152" s="21"/>
    </row>
    <row r="153" spans="2:15" ht="14.25" x14ac:dyDescent="0.2">
      <c r="B153" s="24" t="s">
        <v>164</v>
      </c>
      <c r="C153" s="21"/>
      <c r="D153" s="21"/>
      <c r="E153" s="21"/>
      <c r="F153" s="22"/>
      <c r="G153" s="22"/>
      <c r="H153" s="21"/>
      <c r="I153" s="21"/>
      <c r="J153" s="23"/>
      <c r="K153" s="21"/>
      <c r="L153" s="21"/>
      <c r="M153" s="21"/>
      <c r="N153" s="21"/>
      <c r="O153" s="21"/>
    </row>
    <row r="154" spans="2:15" x14ac:dyDescent="0.2">
      <c r="B154" s="69" t="s">
        <v>165</v>
      </c>
      <c r="C154" s="69"/>
      <c r="D154" s="69"/>
      <c r="E154" s="69"/>
      <c r="F154" s="22"/>
      <c r="G154" s="22"/>
      <c r="H154" s="21"/>
      <c r="I154" s="21"/>
      <c r="J154" s="23"/>
      <c r="K154" s="21"/>
      <c r="L154" s="21"/>
      <c r="M154" s="21"/>
      <c r="N154" s="21"/>
      <c r="O154" s="21"/>
    </row>
    <row r="155" spans="2:15" x14ac:dyDescent="0.2">
      <c r="B155" s="69"/>
      <c r="C155" s="69"/>
      <c r="D155" s="69"/>
      <c r="E155" s="69"/>
      <c r="F155" s="22"/>
      <c r="G155" s="22"/>
      <c r="H155" s="21"/>
      <c r="I155" s="21" t="s">
        <v>166</v>
      </c>
      <c r="J155" s="23"/>
      <c r="K155" s="21"/>
      <c r="L155" s="21"/>
      <c r="M155" s="21"/>
      <c r="N155" s="21"/>
      <c r="O155" s="21"/>
    </row>
    <row r="156" spans="2:15" x14ac:dyDescent="0.2">
      <c r="B156" s="69"/>
      <c r="C156" s="69"/>
      <c r="D156" s="69"/>
      <c r="E156" s="69"/>
      <c r="F156" s="22"/>
      <c r="G156" s="22"/>
      <c r="H156" s="21"/>
      <c r="I156" s="21"/>
      <c r="J156" s="23"/>
      <c r="K156" s="21"/>
      <c r="L156" s="21"/>
      <c r="M156" s="21"/>
      <c r="N156" s="21"/>
      <c r="O156" s="21"/>
    </row>
    <row r="157" spans="2:15" x14ac:dyDescent="0.2">
      <c r="B157" s="69"/>
      <c r="C157" s="69"/>
      <c r="D157" s="69"/>
      <c r="E157" s="69"/>
      <c r="F157" s="22"/>
      <c r="G157" s="22"/>
      <c r="H157" s="21"/>
      <c r="I157" s="21"/>
      <c r="J157" s="23"/>
      <c r="K157" s="21"/>
      <c r="L157" s="21"/>
      <c r="M157" s="21"/>
      <c r="N157" s="21"/>
      <c r="O157" s="21"/>
    </row>
    <row r="158" spans="2:15" ht="14.25" x14ac:dyDescent="0.2">
      <c r="B158" s="21"/>
      <c r="C158" s="21"/>
      <c r="D158" s="21"/>
      <c r="E158" s="21"/>
      <c r="F158" s="22"/>
      <c r="G158" s="22"/>
      <c r="H158" s="21"/>
      <c r="I158" s="27" t="s">
        <v>167</v>
      </c>
      <c r="J158" s="23"/>
      <c r="K158" s="21"/>
      <c r="L158" s="21"/>
      <c r="M158" s="21"/>
      <c r="N158" s="21"/>
      <c r="O158" s="21"/>
    </row>
    <row r="159" spans="2:15" ht="14.25" x14ac:dyDescent="0.2">
      <c r="B159" s="31" t="s">
        <v>168</v>
      </c>
      <c r="C159" s="21"/>
      <c r="D159" s="21"/>
      <c r="E159" s="21"/>
      <c r="F159" s="22"/>
      <c r="G159" s="22"/>
      <c r="H159" s="21"/>
      <c r="I159" s="21"/>
      <c r="J159" s="23"/>
      <c r="K159" s="21"/>
      <c r="L159" s="21"/>
      <c r="M159" s="21"/>
      <c r="N159" s="21"/>
      <c r="O159" s="21"/>
    </row>
    <row r="160" spans="2:15" ht="15" x14ac:dyDescent="0.2">
      <c r="B160" s="24" t="s">
        <v>169</v>
      </c>
      <c r="C160" s="21"/>
      <c r="D160" s="21"/>
      <c r="E160" s="21"/>
      <c r="F160" s="22"/>
      <c r="G160" s="22"/>
      <c r="H160" s="21"/>
      <c r="I160" s="21"/>
      <c r="J160" s="23"/>
      <c r="K160" s="21"/>
      <c r="L160" s="21"/>
      <c r="M160" s="21"/>
      <c r="N160" s="21"/>
      <c r="O160" s="21"/>
    </row>
    <row r="161" spans="2:15" ht="14.25" x14ac:dyDescent="0.2">
      <c r="B161" s="24" t="s">
        <v>170</v>
      </c>
      <c r="C161" s="21"/>
      <c r="D161" s="21"/>
      <c r="E161" s="21"/>
      <c r="F161" s="22"/>
      <c r="G161" s="22"/>
      <c r="H161" s="21"/>
      <c r="I161" s="21"/>
      <c r="J161" s="23"/>
      <c r="K161" s="21"/>
      <c r="L161" s="21"/>
      <c r="M161" s="21"/>
      <c r="N161" s="21"/>
      <c r="O161" s="21"/>
    </row>
  </sheetData>
  <sheetProtection sheet="1" objects="1" scenarios="1"/>
  <mergeCells count="51">
    <mergeCell ref="B130:L135"/>
    <mergeCell ref="B140:L140"/>
    <mergeCell ref="B143:L143"/>
    <mergeCell ref="B144:L144"/>
    <mergeCell ref="B154:E157"/>
    <mergeCell ref="B124:F124"/>
    <mergeCell ref="G124:O124"/>
    <mergeCell ref="B125:F125"/>
    <mergeCell ref="G125:O125"/>
    <mergeCell ref="B126:F126"/>
    <mergeCell ref="G126:O126"/>
    <mergeCell ref="B115:L118"/>
    <mergeCell ref="B122:F122"/>
    <mergeCell ref="G122:O122"/>
    <mergeCell ref="B123:F123"/>
    <mergeCell ref="G123:O123"/>
    <mergeCell ref="B108:F108"/>
    <mergeCell ref="G108:L108"/>
    <mergeCell ref="B109:F109"/>
    <mergeCell ref="G109:L109"/>
    <mergeCell ref="B110:F110"/>
    <mergeCell ref="G110:L110"/>
    <mergeCell ref="B101:L101"/>
    <mergeCell ref="B106:F106"/>
    <mergeCell ref="G106:L106"/>
    <mergeCell ref="B107:F107"/>
    <mergeCell ref="G107:L107"/>
    <mergeCell ref="I2:M2"/>
    <mergeCell ref="B92:E92"/>
    <mergeCell ref="E14:G14"/>
    <mergeCell ref="E15:G15"/>
    <mergeCell ref="F91:L91"/>
    <mergeCell ref="F92:L92"/>
    <mergeCell ref="B43:I43"/>
    <mergeCell ref="B49:I49"/>
    <mergeCell ref="B6:C6"/>
    <mergeCell ref="B8:C8"/>
    <mergeCell ref="B91:E91"/>
    <mergeCell ref="G11:L12"/>
    <mergeCell ref="B25:J25"/>
    <mergeCell ref="B28:I28"/>
    <mergeCell ref="B31:I31"/>
    <mergeCell ref="B26:M26"/>
    <mergeCell ref="B99:L99"/>
    <mergeCell ref="B95:O95"/>
    <mergeCell ref="B96:P97"/>
    <mergeCell ref="B94:L94"/>
    <mergeCell ref="B4:C4"/>
    <mergeCell ref="B10:C11"/>
    <mergeCell ref="B93:L93"/>
    <mergeCell ref="B37:I37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P11</vt:lpstr>
      <vt:lpstr>'Formularz Oferty P11'!Obszar_wydruku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2022-10-28T06:14:47Z</cp:lastPrinted>
  <dcterms:created xsi:type="dcterms:W3CDTF">2022-10-17T07:43:15Z</dcterms:created>
  <dcterms:modified xsi:type="dcterms:W3CDTF">2022-11-18T12:28:49Z</dcterms:modified>
</cp:coreProperties>
</file>