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2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-X_2022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<sst xmlns="http://schemas.openxmlformats.org/spreadsheetml/2006/main" count="185" uniqueCount="106">
  <si>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</si>
  <si>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</si>
  <si>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</si>
  <si>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</si>
  <si>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</si>
  <si>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</si>
  <si>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</si>
  <si>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</si>
  <si>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</si>
  <si>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</si>
  <si>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</si>
  <si>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</si>
  <si>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</si>
  <si>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</si>
  <si>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</si>
  <si>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</si>
  <si>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</si>
  <si>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</si>
  <si>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</si>
  <si>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</si>
  <si>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</si>
  <si>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</si>
  <si>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</si>
  <si>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</si>
  <si>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</si>
  <si>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</si>
  <si>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</si>
  <si>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</si>
  <si>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</si>
  <si>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</si>
  <si>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</si>
  <si>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</si>
  <si>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</si>
  <si>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</si>
  <si>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</si>
  <si>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</si>
  <si>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</si>
  <si>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</si>
  <si>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</si>
  <si>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</si>
  <si>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</si>
  <si>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</si>
  <si>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</si>
  <si>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</si>
  <si>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</si>
  <si>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</si>
  <si>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</si>
  <si>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</si>
  <si>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</si>
  <si>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</si>
  <si>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</si>
  <si>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</si>
  <si>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</si>
  <si>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</si>
  <si>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</si>
  <si>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</si>
  <si>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</si>
  <si>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</si>
  <si>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</si>
  <si>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</si>
  <si>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</si>
  <si>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</si>
  <si>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</si>
  <si>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</si>
  <si>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</si>
  <si>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</si>
  <si>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</si>
  <si>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</si>
  <si>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</si>
  <si>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</si>
  <si>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</si>
  <si>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</si>
  <si>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</si>
  <si>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Włochy</t>
  </si>
  <si>
    <t>Albania</t>
  </si>
  <si>
    <t>Cukier biały (luz + big bag, worki)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</si>
  <si>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</si>
  <si>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</si>
  <si>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</si>
  <si>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</si>
  <si>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</si>
  <si>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</si>
  <si>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</si>
  <si>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</si>
  <si>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</si>
  <si>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</si>
  <si>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</si>
  <si>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Grecja</t>
  </si>
  <si>
    <t>Turcja</t>
  </si>
  <si>
    <t>Słowacja</t>
  </si>
  <si>
    <t>Wielka Brytania</t>
  </si>
  <si>
    <t>październik 2022</t>
  </si>
  <si>
    <t>październik
2022</t>
  </si>
  <si>
    <t>Aleksandra Chylińska</t>
  </si>
  <si>
    <t>tel: 22 623 16 63</t>
  </si>
  <si>
    <t>Aleksandra.Chylinska@minrol.gov.pl</t>
  </si>
  <si>
    <t>29 grudnia 2022 r.</t>
  </si>
  <si>
    <t>NR 11/2022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</si>
  <si>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listopad 2022 r.</t>
    </r>
  </si>
  <si>
    <t>listopad 2022</t>
  </si>
  <si>
    <t>listopad
2022</t>
  </si>
  <si>
    <t>listopad
2021</t>
  </si>
  <si>
    <t>i Transformacji Energetycznej Obszarów Wiejskich</t>
  </si>
  <si>
    <t xml:space="preserve">              w okresie I-X 2022 r.*</t>
  </si>
  <si>
    <t>I-X 2021 r.</t>
  </si>
  <si>
    <t>I-X 2022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</si>
</sst>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2018 -</a:t>
            </a:r>
            <a:r>
              <a:rPr lang="pl-PL" sz="1400" b="1" baseline="0">
                <a:latin typeface="+mn-lt"/>
              </a:rPr>
              <a:t> listopad</a:t>
            </a:r>
            <a:r>
              <a:rPr lang="pl-PL" sz="1400" b="1">
                <a:latin typeface="+mn-lt"/>
              </a:rPr>
              <a:t>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1.3269692196948112E-2"/>
                  <c:y val="3.1218208276729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2.2364449542288715E-2"/>
                  <c:y val="3.1053957451298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3.8607480667798136E-2"/>
                  <c:y val="-3.4245769530065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6774945054989815E-2"/>
                  <c:y val="-3.3891592696641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4.0181265836499849E-2"/>
                  <c:y val="-2.3253450102656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3447006004823068E-2"/>
                  <c:y val="3.432191579067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dLbl>
              <c:idx val="11"/>
              <c:layout>
                <c:manualLayout>
                  <c:x val="-2.3278375254944542E-2"/>
                  <c:y val="3.350083752093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426-4EDB-B368-D0AC15B34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4.255808367038269E-2"/>
                  <c:y val="-2.3699072791780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2.4117964948632283E-2"/>
                  <c:y val="3.0664960849743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0347683816936654E-2"/>
                  <c:y val="-3.6588190295308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1.5081250796184586E-2"/>
                  <c:y val="3.2180148335729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8.4679981813070068E-3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2018 - listopad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31749</xdr:colOff>
      <xdr:row>2</xdr:row>
      <xdr:rowOff>104852</xdr:rowOff>
    </xdr:from>
    <xdr:to>
      <xdr:col>21</xdr:col>
      <xdr:colOff>84665</xdr:colOff>
      <xdr:row>29</xdr:row>
      <xdr:rowOff>16254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8749" y="612852"/>
          <a:ext cx="10583333" cy="5838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1-XI 2022 sieci"/>
      <sheetName val="Zakup i obroty przetwórstwo"/>
      <sheetName val="Arkusz2"/>
    </sheetNames>
    <sheetDataSet>
      <sheetData sheetId="0"/>
      <sheetData sheetId="1">
        <row r="1">
          <cell r="B1" t="str">
            <v>Cena [zł/tonę]</v>
          </cell>
        </row>
        <row r="2">
          <cell r="A2" t="str">
            <v>maj</v>
          </cell>
          <cell r="B2">
            <v>1846.325</v>
          </cell>
        </row>
        <row r="3">
          <cell r="A3" t="str">
            <v>czerwiec</v>
          </cell>
          <cell r="B3">
            <v>1851.13</v>
          </cell>
        </row>
        <row r="4">
          <cell r="A4" t="str">
            <v>lipiec</v>
          </cell>
          <cell r="B4">
            <v>1837.2719999999999</v>
          </cell>
        </row>
        <row r="5">
          <cell r="A5" t="str">
            <v>sierpień</v>
          </cell>
          <cell r="B5">
            <v>1868.1510000000001</v>
          </cell>
        </row>
        <row r="6">
          <cell r="A6" t="str">
            <v>wrzesień</v>
          </cell>
          <cell r="B6">
            <v>1909.9280000000001</v>
          </cell>
        </row>
        <row r="7">
          <cell r="A7" t="str">
            <v>październik</v>
          </cell>
          <cell r="B7">
            <v>2265.9140000000002</v>
          </cell>
        </row>
        <row r="8">
          <cell r="A8" t="str">
            <v>listopad</v>
          </cell>
          <cell r="B8">
            <v>2266.9499999999998</v>
          </cell>
        </row>
        <row r="9">
          <cell r="A9" t="str">
            <v>grudzień</v>
          </cell>
          <cell r="B9">
            <v>2284.098</v>
          </cell>
        </row>
        <row r="10">
          <cell r="A10" t="str">
            <v>styczeń</v>
          </cell>
          <cell r="B10">
            <v>2291.9450000000002</v>
          </cell>
        </row>
        <row r="11">
          <cell r="A11" t="str">
            <v>luty</v>
          </cell>
          <cell r="B11">
            <v>2292.9679999999998</v>
          </cell>
        </row>
        <row r="12">
          <cell r="A12" t="str">
            <v>marzec</v>
          </cell>
          <cell r="B12">
            <v>2315.5880000000002</v>
          </cell>
        </row>
        <row r="13">
          <cell r="A13" t="str">
            <v>kwiecień</v>
          </cell>
          <cell r="B13">
            <v>2316.3339999999998</v>
          </cell>
        </row>
        <row r="14">
          <cell r="A14" t="str">
            <v>maj</v>
          </cell>
          <cell r="B14">
            <v>2595.8139999999999</v>
          </cell>
        </row>
        <row r="15">
          <cell r="A15" t="str">
            <v>czerwiec</v>
          </cell>
          <cell r="B15">
            <v>2419.3119999999999</v>
          </cell>
        </row>
        <row r="16">
          <cell r="A16" t="str">
            <v>lipiec</v>
          </cell>
          <cell r="B16">
            <v>2842.02</v>
          </cell>
        </row>
        <row r="17">
          <cell r="A17" t="str">
            <v>sierpień</v>
          </cell>
          <cell r="B17">
            <v>2941.7489999999998</v>
          </cell>
        </row>
        <row r="18">
          <cell r="A18" t="str">
            <v>wrzesień</v>
          </cell>
          <cell r="B18">
            <v>3643.3580000000002</v>
          </cell>
        </row>
        <row r="19">
          <cell r="A19" t="str">
            <v>październik</v>
          </cell>
          <cell r="B19">
            <v>4003.1</v>
          </cell>
        </row>
        <row r="20">
          <cell r="A20" t="str">
            <v>listopad</v>
          </cell>
          <cell r="B20">
            <v>4376.0709999999999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4" sqref="B34"/>
    </sheetView>
  </sheetViews>
  <sheetFormatPr defaultRowHeight="12.75"/>
  <cols>
    <col min="1" max="1" width="7.85546875" style="150" customWidth="1"/>
    <col min="2" max="2" width="19.28515625" style="150" customWidth="1"/>
    <col min="3" max="3" width="18.7109375" style="150" customWidth="1"/>
    <col min="4" max="4" width="21" style="150" customWidth="1"/>
    <col min="5" max="5" width="9.140625" style="150"/>
    <col min="6" max="6" width="13.42578125" style="150" customWidth="1"/>
    <col min="7" max="7" width="11.28515625" style="150" customWidth="1"/>
    <col min="8" max="16384" width="9.140625" style="150"/>
  </cols>
  <sheetData>
    <row r="1" spans="2:36" ht="8.25" customHeight="1">
      <c r="B1" s="211"/>
      <c r="C1" s="211"/>
      <c r="D1" s="211"/>
      <c r="E1" s="212"/>
      <c r="F1" s="212"/>
      <c r="G1" s="212"/>
      <c r="L1" s="151"/>
      <c r="M1" s="151"/>
      <c r="N1" s="151"/>
      <c r="O1" s="151"/>
      <c r="P1" s="151"/>
      <c r="Q1" s="151"/>
      <c r="R1" s="151"/>
      <c r="S1" s="151"/>
      <c r="T1" s="151"/>
    </row>
    <row r="2" spans="2:36" ht="15.75">
      <c r="B2" s="211"/>
      <c r="C2" s="211"/>
      <c r="D2" s="213" t="s">
        <v>77</v>
      </c>
      <c r="E2" s="212"/>
      <c r="F2" s="212"/>
      <c r="G2" s="212"/>
      <c r="L2" s="151"/>
      <c r="M2" s="151"/>
      <c r="N2" s="151"/>
      <c r="O2" s="151"/>
      <c r="P2" s="151"/>
      <c r="Q2" s="151"/>
      <c r="R2" s="151"/>
      <c r="S2" s="151"/>
      <c r="T2" s="151"/>
      <c r="AI2" s="152"/>
      <c r="AJ2" s="152"/>
    </row>
    <row r="3" spans="2:36" ht="17.25" customHeight="1">
      <c r="B3" s="211"/>
      <c r="C3" s="211"/>
      <c r="D3" s="213" t="s">
        <v>102</v>
      </c>
      <c r="E3" s="211"/>
      <c r="F3" s="212"/>
      <c r="G3" s="212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AI3" s="152"/>
      <c r="AJ3" s="152"/>
    </row>
    <row r="4" spans="2:36" ht="15.75">
      <c r="B4" s="212"/>
      <c r="C4" s="212"/>
      <c r="D4" s="214" t="s">
        <v>78</v>
      </c>
      <c r="E4" s="212"/>
      <c r="F4" s="212"/>
      <c r="G4" s="212"/>
      <c r="H4" s="154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36" ht="15.75">
      <c r="B5" s="153"/>
      <c r="C5" s="153"/>
      <c r="D5" s="153"/>
      <c r="E5" s="153"/>
      <c r="F5" s="153"/>
      <c r="G5" s="153"/>
      <c r="H5" s="154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2:36" ht="18" customHeight="1">
      <c r="B6" s="155" t="s">
        <v>0</v>
      </c>
      <c r="C6" s="151"/>
      <c r="D6" s="151"/>
      <c r="E6" s="151"/>
      <c r="F6" s="151"/>
      <c r="G6" s="153"/>
      <c r="H6" s="154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</row>
    <row r="7" spans="2:36" ht="16.5" customHeight="1">
      <c r="B7" s="151"/>
      <c r="C7" s="151"/>
      <c r="D7" s="151"/>
      <c r="E7" s="151"/>
      <c r="F7" s="151"/>
      <c r="G7" s="153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</row>
    <row r="8" spans="2:36" ht="18.75" customHeight="1">
      <c r="B8" s="151"/>
      <c r="C8" s="151"/>
      <c r="D8" s="151"/>
      <c r="E8" s="151"/>
      <c r="F8" s="151"/>
      <c r="G8" s="153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</row>
    <row r="9" spans="2:36" s="149" customFormat="1" ht="33" customHeight="1">
      <c r="B9" s="172" t="s">
        <v>69</v>
      </c>
      <c r="C9" s="156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</row>
    <row r="10" spans="2:36" s="149" customFormat="1" ht="23.25" customHeight="1">
      <c r="B10" s="157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</row>
    <row r="11" spans="2:36">
      <c r="B11" s="151"/>
      <c r="C11" s="151"/>
      <c r="D11" s="151"/>
      <c r="E11" s="151"/>
      <c r="F11" s="151"/>
      <c r="G11" s="153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</row>
    <row r="12" spans="2:36" ht="23.25">
      <c r="B12" s="158" t="s">
        <v>97</v>
      </c>
      <c r="C12" s="16"/>
      <c r="D12" s="159"/>
      <c r="E12" s="207" t="s">
        <v>96</v>
      </c>
      <c r="F12" s="207"/>
      <c r="G12" s="207"/>
      <c r="Q12" s="151"/>
      <c r="R12" s="151"/>
      <c r="S12" s="151"/>
      <c r="T12" s="151"/>
    </row>
    <row r="13" spans="2:36">
      <c r="B13" s="151"/>
      <c r="C13" s="151"/>
      <c r="D13" s="151"/>
      <c r="E13" s="151"/>
      <c r="F13" s="151"/>
      <c r="G13" s="153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</row>
    <row r="14" spans="2:36">
      <c r="B14" s="151"/>
      <c r="C14" s="151"/>
      <c r="D14" s="151"/>
      <c r="E14" s="151"/>
      <c r="F14" s="151"/>
      <c r="G14" s="153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</row>
    <row r="15" spans="2:36" ht="26.25">
      <c r="B15" s="173" t="s">
        <v>98</v>
      </c>
      <c r="C15" s="160"/>
      <c r="D15" s="161"/>
      <c r="E15" s="160"/>
      <c r="F15" s="160"/>
      <c r="G15" s="16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</row>
    <row r="16" spans="2:36" ht="15">
      <c r="B16" s="162"/>
      <c r="C16" s="162"/>
      <c r="D16" s="162"/>
      <c r="E16" s="162"/>
      <c r="F16" s="162"/>
      <c r="G16" s="153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</row>
    <row r="17" spans="2:20" ht="15">
      <c r="B17" s="162" t="s">
        <v>70</v>
      </c>
      <c r="C17" s="162"/>
      <c r="D17" s="162"/>
      <c r="E17" s="162"/>
      <c r="F17" s="162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</row>
    <row r="18" spans="2:20" ht="15">
      <c r="B18" s="162" t="s">
        <v>1</v>
      </c>
      <c r="C18" s="162"/>
      <c r="D18" s="162"/>
      <c r="E18" s="162"/>
      <c r="F18" s="162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</row>
    <row r="19" spans="2:20" ht="15">
      <c r="B19" s="163" t="s">
        <v>65</v>
      </c>
      <c r="C19" s="163"/>
      <c r="D19" s="163"/>
      <c r="E19" s="163"/>
      <c r="F19" s="163"/>
      <c r="G19" s="164"/>
      <c r="H19" s="164"/>
      <c r="I19" s="164"/>
      <c r="J19" s="164"/>
      <c r="K19" s="151"/>
      <c r="L19" s="151"/>
      <c r="M19" s="151"/>
      <c r="N19" s="151"/>
      <c r="O19" s="151"/>
      <c r="P19" s="151"/>
      <c r="Q19" s="151"/>
      <c r="R19" s="151"/>
      <c r="S19" s="151"/>
      <c r="T19" s="151"/>
    </row>
    <row r="20" spans="2:20" ht="15">
      <c r="B20" s="162" t="s">
        <v>2</v>
      </c>
      <c r="C20" s="162"/>
      <c r="D20" s="162"/>
      <c r="E20" s="162"/>
      <c r="F20" s="162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</row>
    <row r="21" spans="2:20" ht="15">
      <c r="B21" s="162" t="s">
        <v>3</v>
      </c>
      <c r="C21" s="162"/>
      <c r="D21" s="162"/>
      <c r="E21" s="162"/>
      <c r="F21" s="162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</row>
    <row r="22" spans="2:20" ht="15">
      <c r="B22" s="162" t="s">
        <v>66</v>
      </c>
      <c r="C22" s="162"/>
      <c r="D22" s="162"/>
      <c r="E22" s="162"/>
      <c r="F22" s="162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2:20" ht="15">
      <c r="B23" s="162"/>
      <c r="C23" s="162"/>
      <c r="D23" s="162"/>
      <c r="E23" s="162"/>
      <c r="F23" s="162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</row>
    <row r="24" spans="2:20" ht="15">
      <c r="B24" s="162"/>
      <c r="C24" s="15"/>
      <c r="D24" s="162"/>
      <c r="E24" s="162"/>
      <c r="F24" s="162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</row>
    <row r="25" spans="2:20" ht="15">
      <c r="B25" s="162"/>
      <c r="C25" s="15"/>
      <c r="D25" s="162"/>
      <c r="E25" s="162"/>
      <c r="F25" s="162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</row>
    <row r="26" spans="2:20" ht="15">
      <c r="B26" s="163" t="s">
        <v>67</v>
      </c>
      <c r="C26" s="162"/>
      <c r="D26" s="162"/>
      <c r="E26" s="162"/>
      <c r="F26" s="162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</row>
    <row r="27" spans="2:20" ht="15">
      <c r="B27" s="163" t="s">
        <v>93</v>
      </c>
      <c r="C27" s="163"/>
      <c r="D27" s="163"/>
      <c r="E27" s="163"/>
      <c r="F27" s="163"/>
      <c r="G27" s="164"/>
      <c r="H27" s="164"/>
      <c r="I27" s="164"/>
      <c r="J27" s="164"/>
      <c r="K27" s="151"/>
      <c r="L27" s="151"/>
      <c r="M27" s="151"/>
      <c r="N27" s="151"/>
      <c r="O27" s="151"/>
      <c r="P27" s="151"/>
      <c r="Q27" s="151"/>
      <c r="R27" s="151"/>
      <c r="S27" s="151"/>
      <c r="T27" s="151"/>
    </row>
    <row r="28" spans="2:20" ht="15">
      <c r="B28" s="162" t="s">
        <v>68</v>
      </c>
      <c r="C28" s="206" t="s">
        <v>95</v>
      </c>
      <c r="D28" s="162"/>
      <c r="E28" s="162"/>
      <c r="F28" s="162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</row>
    <row r="29" spans="2:20" ht="15">
      <c r="B29" s="162" t="s">
        <v>94</v>
      </c>
      <c r="C29" s="162"/>
      <c r="D29" s="162"/>
      <c r="E29" s="162"/>
      <c r="F29" s="162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</row>
    <row r="30" spans="2:20" ht="15">
      <c r="B30" s="162"/>
      <c r="C30" s="162"/>
      <c r="D30" s="162"/>
      <c r="E30" s="162"/>
      <c r="F30" s="162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</row>
    <row r="31" spans="2:20" ht="15">
      <c r="B31" s="165" t="s">
        <v>79</v>
      </c>
      <c r="C31" s="166"/>
      <c r="D31" s="166"/>
      <c r="E31" s="166"/>
      <c r="F31" s="166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51"/>
      <c r="R31" s="151"/>
      <c r="S31" s="151"/>
      <c r="T31" s="151"/>
    </row>
    <row r="32" spans="2:20" ht="15">
      <c r="B32" s="168" t="s">
        <v>80</v>
      </c>
      <c r="C32" s="166"/>
      <c r="D32" s="166"/>
      <c r="E32" s="166"/>
      <c r="F32" s="166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51"/>
      <c r="R32" s="151"/>
      <c r="S32" s="151"/>
      <c r="T32" s="151"/>
    </row>
    <row r="33" spans="2:20" ht="15.75">
      <c r="B33" s="168" t="s">
        <v>81</v>
      </c>
      <c r="C33" s="162"/>
      <c r="D33" s="162"/>
      <c r="E33" s="162"/>
      <c r="F33" s="162"/>
      <c r="G33" s="151"/>
      <c r="H33" s="151"/>
      <c r="I33" s="151"/>
      <c r="J33" s="151"/>
      <c r="K33" s="151"/>
      <c r="L33" s="151"/>
      <c r="M33" s="151"/>
      <c r="N33" s="169"/>
      <c r="O33" s="151"/>
      <c r="P33" s="151"/>
      <c r="Q33" s="151"/>
      <c r="R33" s="151"/>
      <c r="S33" s="151"/>
      <c r="T33" s="151"/>
    </row>
    <row r="34" spans="2:20" ht="15.75">
      <c r="B34" s="162"/>
      <c r="C34" s="162"/>
      <c r="D34" s="162"/>
      <c r="E34" s="162"/>
      <c r="F34" s="162"/>
      <c r="G34" s="151"/>
      <c r="H34" s="151"/>
      <c r="I34" s="151"/>
      <c r="J34" s="151"/>
      <c r="K34" s="151"/>
      <c r="L34" s="151"/>
      <c r="M34" s="151"/>
      <c r="N34" s="169"/>
      <c r="O34" s="151"/>
      <c r="P34" s="151"/>
      <c r="Q34" s="151"/>
      <c r="R34" s="151"/>
      <c r="S34" s="151"/>
      <c r="T34" s="151"/>
    </row>
    <row r="35" spans="2:20" ht="15.7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69"/>
      <c r="O35" s="151"/>
      <c r="P35" s="151"/>
      <c r="Q35" s="151"/>
      <c r="R35" s="151"/>
      <c r="S35" s="151"/>
      <c r="T35" s="151"/>
    </row>
    <row r="36" spans="2:20" ht="15.75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69"/>
      <c r="O36" s="151"/>
      <c r="P36" s="151"/>
      <c r="Q36" s="151"/>
      <c r="R36" s="151"/>
      <c r="S36" s="151"/>
      <c r="T36" s="151"/>
    </row>
    <row r="37" spans="2:20" ht="15.75"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N37" s="171"/>
    </row>
    <row r="38" spans="2:20" ht="15.75"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N38" s="171"/>
    </row>
    <row r="39" spans="2:20">
      <c r="B39" s="170"/>
      <c r="C39" s="170"/>
      <c r="D39" s="170"/>
      <c r="E39" s="170"/>
      <c r="F39" s="170"/>
      <c r="G39" s="170"/>
      <c r="H39" s="170"/>
      <c r="I39" s="170"/>
      <c r="J39" s="170"/>
      <c r="K39" s="170"/>
    </row>
    <row r="40" spans="2:20">
      <c r="B40" s="170"/>
      <c r="C40" s="170"/>
      <c r="D40" s="170"/>
      <c r="E40" s="170"/>
      <c r="F40" s="170"/>
      <c r="G40" s="170"/>
      <c r="H40" s="170"/>
      <c r="I40" s="170"/>
      <c r="J40" s="170"/>
      <c r="K40" s="170"/>
    </row>
    <row r="41" spans="2:20"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2:20">
      <c r="B42" s="170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2:20"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5" sqref="A15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4" t="s">
        <v>33</v>
      </c>
      <c r="B5" s="28" t="s">
        <v>99</v>
      </c>
      <c r="C5" s="29" t="s">
        <v>91</v>
      </c>
      <c r="D5" s="30" t="s">
        <v>35</v>
      </c>
      <c r="E5" s="28" t="s">
        <v>99</v>
      </c>
      <c r="F5" s="31" t="s">
        <v>91</v>
      </c>
      <c r="G5" s="30" t="s">
        <v>36</v>
      </c>
      <c r="H5" s="32" t="s">
        <v>99</v>
      </c>
      <c r="I5" s="33" t="s">
        <v>91</v>
      </c>
      <c r="J5" s="13"/>
    </row>
    <row r="6" spans="1:10" ht="23.25" customHeight="1">
      <c r="A6" s="34" t="s">
        <v>34</v>
      </c>
      <c r="B6" s="175"/>
      <c r="C6" s="176"/>
      <c r="D6" s="177"/>
      <c r="E6" s="35"/>
      <c r="F6" s="35"/>
      <c r="G6" s="36"/>
      <c r="H6" s="178"/>
      <c r="I6" s="179"/>
      <c r="J6" s="13"/>
    </row>
    <row r="7" spans="1:10" ht="19.5" customHeight="1" thickBot="1">
      <c r="A7" s="180" t="s">
        <v>37</v>
      </c>
      <c r="B7" s="181">
        <v>4610.09</v>
      </c>
      <c r="C7" s="182">
        <v>3821.8589999999999</v>
      </c>
      <c r="D7" s="183">
        <v>20.624282580806884</v>
      </c>
      <c r="E7" s="181">
        <v>21739.119999999999</v>
      </c>
      <c r="F7" s="184">
        <v>29867.1</v>
      </c>
      <c r="G7" s="185">
        <v>-27.213823906572781</v>
      </c>
      <c r="H7" s="186">
        <v>18.772718802131159</v>
      </c>
      <c r="I7" s="187">
        <v>25.586529846967927</v>
      </c>
      <c r="J7" s="13"/>
    </row>
    <row r="8" spans="1:10" ht="23.25" customHeight="1">
      <c r="A8" s="34" t="s">
        <v>47</v>
      </c>
      <c r="B8" s="35"/>
      <c r="C8" s="35"/>
      <c r="D8" s="177"/>
      <c r="E8" s="35"/>
      <c r="F8" s="35"/>
      <c r="G8" s="188"/>
      <c r="H8" s="178"/>
      <c r="I8" s="179"/>
      <c r="J8" s="13"/>
    </row>
    <row r="9" spans="1:10" ht="17.25" customHeight="1">
      <c r="A9" s="180" t="s">
        <v>48</v>
      </c>
      <c r="B9" s="181">
        <v>3448.3850000000002</v>
      </c>
      <c r="C9" s="182">
        <v>3348.241</v>
      </c>
      <c r="D9" s="183">
        <v>2.9909436029246472</v>
      </c>
      <c r="E9" s="181">
        <v>24604.65</v>
      </c>
      <c r="F9" s="189">
        <v>21898.75</v>
      </c>
      <c r="G9" s="190">
        <v>12.356413037273823</v>
      </c>
      <c r="H9" s="186">
        <v>21.247234279715851</v>
      </c>
      <c r="I9" s="187">
        <v>18.760208406115389</v>
      </c>
      <c r="J9" s="13"/>
    </row>
    <row r="10" spans="1:10" ht="17.25" customHeight="1" thickBot="1">
      <c r="A10" s="191" t="s">
        <v>49</v>
      </c>
      <c r="B10" s="192">
        <v>2670.2370000000001</v>
      </c>
      <c r="C10" s="193">
        <v>2661.96</v>
      </c>
      <c r="D10" s="194">
        <v>0.31093630257404481</v>
      </c>
      <c r="E10" s="192">
        <v>69457.89</v>
      </c>
      <c r="F10" s="195">
        <v>64963.93</v>
      </c>
      <c r="G10" s="185">
        <v>6.917623364226885</v>
      </c>
      <c r="H10" s="196">
        <v>59.980046918152986</v>
      </c>
      <c r="I10" s="197">
        <v>55.653261746916684</v>
      </c>
      <c r="J10" s="13"/>
    </row>
    <row r="11" spans="1:10" ht="21.95" customHeight="1" thickBot="1">
      <c r="A11" s="198"/>
      <c r="B11" s="198"/>
      <c r="C11" s="198"/>
      <c r="D11" s="204" t="s">
        <v>38</v>
      </c>
      <c r="E11" s="199">
        <v>115801.66</v>
      </c>
      <c r="F11" s="200">
        <v>116729.78</v>
      </c>
      <c r="G11" s="201">
        <v>-0.79510130148450153</v>
      </c>
      <c r="H11" s="202">
        <v>100</v>
      </c>
      <c r="I11" s="203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3" operator="lessThan">
      <formula>0</formula>
    </cfRule>
    <cfRule type="cellIs" dxfId="8" priority="4" operator="greaterThan">
      <formula>0</formula>
    </cfRule>
    <cfRule type="cellIs" dxfId="7" priority="2" operator="greaterThan">
      <formula>0</formula>
    </cfRule>
    <cfRule type="cellIs" dxfId="6" priority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topLeftCell="A13" workbookViewId="0">
      <selection activeCell="A50" sqref="A50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>
        <v>3538.2660000000001</v>
      </c>
      <c r="K12" s="135">
        <v>3821.8589999999999</v>
      </c>
      <c r="L12" s="135">
        <v>4610.09</v>
      </c>
      <c r="M12" s="135"/>
      <c r="N12" s="13"/>
      <c r="O12" s="13"/>
    </row>
    <row r="13" spans="1:16" ht="15.75">
      <c r="A13" s="144" t="s">
        <v>40</v>
      </c>
      <c r="B13" s="13"/>
      <c r="C13" s="13"/>
      <c r="D13" s="13"/>
      <c r="E13" s="13"/>
      <c r="F13" s="13"/>
      <c r="G13" s="13"/>
      <c r="H13" s="13"/>
      <c r="I13" s="13"/>
      <c r="J13" s="147"/>
      <c r="K13" s="147"/>
      <c r="L13" s="147"/>
      <c r="M13" s="147"/>
      <c r="N13" s="147"/>
      <c r="O13" s="147"/>
      <c r="P13" s="8"/>
    </row>
    <row r="14" spans="1:16">
      <c r="A14" s="13" t="s">
        <v>59</v>
      </c>
      <c r="B14" s="13"/>
      <c r="C14" s="13"/>
      <c r="D14" s="13"/>
      <c r="E14" s="13"/>
      <c r="F14" s="13"/>
      <c r="G14" s="13"/>
      <c r="H14" s="148"/>
      <c r="I14" s="148"/>
      <c r="J14" s="148"/>
      <c r="K14" s="148"/>
      <c r="L14" s="148"/>
      <c r="M14" s="148"/>
      <c r="N14" s="13"/>
      <c r="O14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2"/>
  <sheetViews>
    <sheetView showGridLines="0" topLeftCell="A10" workbookViewId="0">
      <selection activeCell="A42" sqref="A42"/>
    </sheetView>
  </sheetViews>
  <sheetFormatPr defaultRowHeight="12.75"/>
  <cols>
    <col min="1" max="1" width="12.28515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</row>
    <row r="4" spans="1:16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3"/>
    </row>
    <row r="5" spans="1:16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"/>
    </row>
    <row r="6" spans="1:16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"/>
    </row>
    <row r="7" spans="1:16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"/>
    </row>
    <row r="8" spans="1:16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"/>
    </row>
    <row r="9" spans="1:16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"/>
    </row>
    <row r="10" spans="1:16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"/>
    </row>
    <row r="11" spans="1:16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"/>
    </row>
    <row r="12" spans="1:16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"/>
    </row>
    <row r="13" spans="1:16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>
        <v>134679.02000000002</v>
      </c>
      <c r="P13" s="13"/>
    </row>
    <row r="14" spans="1:16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>
        <v>116729.78</v>
      </c>
      <c r="P14" s="13"/>
    </row>
    <row r="15" spans="1:16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>
        <v>115801.66</v>
      </c>
      <c r="P15" s="13"/>
    </row>
    <row r="16" spans="1:16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/>
      <c r="P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83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4" sqref="A14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84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100</v>
      </c>
      <c r="C5" s="45" t="s">
        <v>92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4376.0709999999999</v>
      </c>
      <c r="C6" s="49">
        <v>4003.1</v>
      </c>
      <c r="D6" s="50">
        <f>((B6-C6)/C6)*100</f>
        <v>9.3170542829307283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82</v>
      </c>
      <c r="E8" s="13"/>
      <c r="F8" s="13"/>
      <c r="G8" s="13"/>
    </row>
    <row r="9" spans="1:7" ht="32.25" thickBot="1">
      <c r="A9" s="43" t="s">
        <v>63</v>
      </c>
      <c r="B9" s="44" t="s">
        <v>100</v>
      </c>
      <c r="C9" s="45" t="s">
        <v>101</v>
      </c>
      <c r="D9" s="46" t="s">
        <v>35</v>
      </c>
    </row>
    <row r="10" spans="1:7" ht="30" customHeight="1" thickBot="1">
      <c r="A10" s="47" t="s">
        <v>62</v>
      </c>
      <c r="B10" s="48">
        <v>4376.0709999999999</v>
      </c>
      <c r="C10" s="49">
        <v>2266.9499999999998</v>
      </c>
      <c r="D10" s="50">
        <f>((B10-C10)/C10)*100</f>
        <v>93.037826154083689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8" sqref="A8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85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100</v>
      </c>
      <c r="C5" s="113" t="s">
        <v>92</v>
      </c>
      <c r="D5" s="114" t="s">
        <v>35</v>
      </c>
      <c r="E5" s="13"/>
      <c r="F5" s="13"/>
      <c r="G5" s="13"/>
    </row>
    <row r="6" spans="1:7" ht="33.75" customHeight="1" thickBot="1">
      <c r="A6" s="115" t="s">
        <v>75</v>
      </c>
      <c r="B6" s="117">
        <v>3694.453</v>
      </c>
      <c r="C6" s="118">
        <v>3551.3240000000001</v>
      </c>
      <c r="D6" s="116">
        <f>((B6-C6)/C6)*100</f>
        <v>4.0302996854130999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="85" zoomScaleNormal="85" workbookViewId="0">
      <selection activeCell="A43" sqref="A43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86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205" t="s">
        <v>103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104</v>
      </c>
      <c r="B6" s="62"/>
      <c r="C6" s="63"/>
      <c r="D6" s="13"/>
      <c r="E6" s="64" t="s">
        <v>105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233377.35399999999</v>
      </c>
      <c r="C8" s="75">
        <v>552182.71200000006</v>
      </c>
      <c r="D8" s="13"/>
      <c r="E8" s="73" t="s">
        <v>28</v>
      </c>
      <c r="F8" s="76">
        <v>244803.01699999999</v>
      </c>
      <c r="G8" s="77">
        <v>474886.05900000001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129577.992</v>
      </c>
      <c r="C10" s="83">
        <v>286941.56900000002</v>
      </c>
      <c r="D10" s="13"/>
      <c r="E10" s="81" t="s">
        <v>61</v>
      </c>
      <c r="F10" s="84">
        <v>148501.079</v>
      </c>
      <c r="G10" s="85">
        <v>282851.60200000001</v>
      </c>
      <c r="H10" s="54"/>
    </row>
    <row r="11" spans="1:9" ht="15.75">
      <c r="A11" s="86" t="s">
        <v>21</v>
      </c>
      <c r="B11" s="87">
        <v>44702.614000000001</v>
      </c>
      <c r="C11" s="88">
        <v>101833.071</v>
      </c>
      <c r="D11" s="13"/>
      <c r="E11" s="86" t="s">
        <v>21</v>
      </c>
      <c r="F11" s="87">
        <v>45181.919999999998</v>
      </c>
      <c r="G11" s="88">
        <v>90139.462</v>
      </c>
      <c r="H11" s="54"/>
    </row>
    <row r="12" spans="1:9" ht="15.75">
      <c r="A12" s="86" t="s">
        <v>39</v>
      </c>
      <c r="B12" s="87">
        <v>18025.832999999999</v>
      </c>
      <c r="C12" s="88">
        <v>38022.815000000002</v>
      </c>
      <c r="D12" s="13"/>
      <c r="E12" s="86" t="s">
        <v>39</v>
      </c>
      <c r="F12" s="87">
        <v>17157.514999999999</v>
      </c>
      <c r="G12" s="88">
        <v>31942.401000000002</v>
      </c>
      <c r="H12" s="54"/>
    </row>
    <row r="13" spans="1:9" ht="15.75">
      <c r="A13" s="86" t="s">
        <v>31</v>
      </c>
      <c r="B13" s="87">
        <v>17834.111000000001</v>
      </c>
      <c r="C13" s="88">
        <v>38290.317000000003</v>
      </c>
      <c r="D13" s="13"/>
      <c r="E13" s="86" t="s">
        <v>31</v>
      </c>
      <c r="F13" s="87">
        <v>16081.481</v>
      </c>
      <c r="G13" s="88">
        <v>30498.454000000002</v>
      </c>
      <c r="H13" s="54"/>
    </row>
    <row r="14" spans="1:9" ht="15.75">
      <c r="A14" s="86" t="s">
        <v>89</v>
      </c>
      <c r="B14" s="87">
        <v>7145.8209999999999</v>
      </c>
      <c r="C14" s="88">
        <v>16208.069</v>
      </c>
      <c r="D14" s="13"/>
      <c r="E14" s="86" t="s">
        <v>73</v>
      </c>
      <c r="F14" s="87">
        <v>12670.391</v>
      </c>
      <c r="G14" s="88">
        <v>25096.829000000002</v>
      </c>
      <c r="H14" s="54"/>
    </row>
    <row r="15" spans="1:9" ht="15.75">
      <c r="A15" s="86" t="s">
        <v>87</v>
      </c>
      <c r="B15" s="87">
        <v>7048.4939999999997</v>
      </c>
      <c r="C15" s="88">
        <v>16068.136</v>
      </c>
      <c r="D15" s="13"/>
      <c r="E15" s="86" t="s">
        <v>22</v>
      </c>
      <c r="F15" s="87">
        <v>8595.9830000000002</v>
      </c>
      <c r="G15" s="88">
        <v>15172.766</v>
      </c>
      <c r="H15" s="54"/>
    </row>
    <row r="16" spans="1:9" ht="16.5" thickBot="1">
      <c r="A16" s="86" t="s">
        <v>22</v>
      </c>
      <c r="B16" s="87">
        <v>6858.3320000000003</v>
      </c>
      <c r="C16" s="88">
        <v>16209.819</v>
      </c>
      <c r="D16" s="13"/>
      <c r="E16" s="86" t="s">
        <v>20</v>
      </c>
      <c r="F16" s="87">
        <v>8440.9449999999997</v>
      </c>
      <c r="G16" s="88">
        <v>15616.198</v>
      </c>
      <c r="H16" s="54"/>
    </row>
    <row r="17" spans="1:9" ht="19.5" customHeight="1">
      <c r="A17" s="89" t="s">
        <v>29</v>
      </c>
      <c r="B17" s="90">
        <v>103799.36199999999</v>
      </c>
      <c r="C17" s="91">
        <v>265241.14299999998</v>
      </c>
      <c r="D17" s="13"/>
      <c r="E17" s="89" t="s">
        <v>29</v>
      </c>
      <c r="F17" s="92">
        <v>96301.937999999995</v>
      </c>
      <c r="G17" s="93">
        <v>192034.45699999999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46242.089</v>
      </c>
      <c r="C19" s="88">
        <v>114203.26700000001</v>
      </c>
      <c r="D19" s="13"/>
      <c r="E19" s="86" t="s">
        <v>23</v>
      </c>
      <c r="F19" s="87">
        <v>53077.31</v>
      </c>
      <c r="G19" s="88">
        <v>106715.579</v>
      </c>
      <c r="H19" s="54"/>
    </row>
    <row r="20" spans="1:9" ht="15.75">
      <c r="A20" s="86" t="s">
        <v>51</v>
      </c>
      <c r="B20" s="87">
        <v>9750.384</v>
      </c>
      <c r="C20" s="88">
        <v>27062.065999999999</v>
      </c>
      <c r="D20" s="13"/>
      <c r="E20" s="86" t="s">
        <v>52</v>
      </c>
      <c r="F20" s="87">
        <v>9093.473</v>
      </c>
      <c r="G20" s="88">
        <v>18495</v>
      </c>
      <c r="H20" s="54"/>
    </row>
    <row r="21" spans="1:9" ht="15.75">
      <c r="A21" s="86" t="s">
        <v>27</v>
      </c>
      <c r="B21" s="87">
        <v>5816.96</v>
      </c>
      <c r="C21" s="88">
        <v>15505.57</v>
      </c>
      <c r="D21" s="13"/>
      <c r="E21" s="86" t="s">
        <v>74</v>
      </c>
      <c r="F21" s="87">
        <v>6935.4719999999998</v>
      </c>
      <c r="G21" s="88">
        <v>13420.92</v>
      </c>
      <c r="H21" s="54"/>
    </row>
    <row r="22" spans="1:9" ht="15.75">
      <c r="A22" s="86" t="s">
        <v>52</v>
      </c>
      <c r="B22" s="87">
        <v>5364.607</v>
      </c>
      <c r="C22" s="88">
        <v>14337</v>
      </c>
      <c r="D22" s="13"/>
      <c r="E22" s="86" t="s">
        <v>27</v>
      </c>
      <c r="F22" s="87">
        <v>6295.9120000000003</v>
      </c>
      <c r="G22" s="88">
        <v>12879.058000000001</v>
      </c>
      <c r="H22" s="54"/>
    </row>
    <row r="23" spans="1:9" ht="15.75">
      <c r="A23" s="86" t="s">
        <v>74</v>
      </c>
      <c r="B23" s="87">
        <v>4797.8720000000003</v>
      </c>
      <c r="C23" s="88">
        <v>11848.26</v>
      </c>
      <c r="D23" s="13"/>
      <c r="E23" s="86" t="s">
        <v>50</v>
      </c>
      <c r="F23" s="87">
        <v>4497.9830000000002</v>
      </c>
      <c r="G23" s="88">
        <v>9822.143</v>
      </c>
      <c r="H23" s="54"/>
    </row>
    <row r="24" spans="1:9" ht="16.5" thickBot="1">
      <c r="A24" s="97" t="s">
        <v>50</v>
      </c>
      <c r="B24" s="98">
        <v>4612.67</v>
      </c>
      <c r="C24" s="99">
        <v>13496.152</v>
      </c>
      <c r="D24" s="13"/>
      <c r="E24" s="97" t="s">
        <v>88</v>
      </c>
      <c r="F24" s="98">
        <v>4451.9830000000002</v>
      </c>
      <c r="G24" s="99">
        <v>8532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08" t="s">
        <v>18</v>
      </c>
      <c r="B27" s="209"/>
      <c r="C27" s="209"/>
      <c r="D27" s="209"/>
      <c r="E27" s="209"/>
      <c r="F27" s="209"/>
      <c r="G27" s="210"/>
      <c r="H27" s="54"/>
    </row>
    <row r="28" spans="1:9" ht="19.5" thickBot="1">
      <c r="A28" s="61" t="s">
        <v>104</v>
      </c>
      <c r="B28" s="62"/>
      <c r="C28" s="63"/>
      <c r="D28" s="13"/>
      <c r="E28" s="64" t="s">
        <v>105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59539.408000000003</v>
      </c>
      <c r="C30" s="75">
        <v>147822.66099999999</v>
      </c>
      <c r="D30" s="13"/>
      <c r="E30" s="73" t="s">
        <v>28</v>
      </c>
      <c r="F30" s="76">
        <v>82703.387000000002</v>
      </c>
      <c r="G30" s="77">
        <v>145641.592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45532.995999999999</v>
      </c>
      <c r="C32" s="83">
        <v>116180.236</v>
      </c>
      <c r="D32" s="13"/>
      <c r="E32" s="81" t="s">
        <v>61</v>
      </c>
      <c r="F32" s="84">
        <v>58924.345000000001</v>
      </c>
      <c r="G32" s="85">
        <v>110559.27099999999</v>
      </c>
      <c r="H32" s="54"/>
    </row>
    <row r="33" spans="1:12" ht="15.75">
      <c r="A33" s="86" t="s">
        <v>21</v>
      </c>
      <c r="B33" s="87">
        <v>26059.098999999998</v>
      </c>
      <c r="C33" s="88">
        <v>71047.347999999998</v>
      </c>
      <c r="D33" s="13"/>
      <c r="E33" s="86" t="s">
        <v>21</v>
      </c>
      <c r="F33" s="87">
        <v>18763.598999999998</v>
      </c>
      <c r="G33" s="88">
        <v>45305.642</v>
      </c>
      <c r="H33" s="54"/>
    </row>
    <row r="34" spans="1:12" ht="15.75">
      <c r="A34" s="86" t="s">
        <v>22</v>
      </c>
      <c r="B34" s="87">
        <v>5250.5420000000004</v>
      </c>
      <c r="C34" s="88">
        <v>9621.81</v>
      </c>
      <c r="D34" s="13"/>
      <c r="E34" s="86" t="s">
        <v>22</v>
      </c>
      <c r="F34" s="87">
        <v>16078.188</v>
      </c>
      <c r="G34" s="88">
        <v>27352.734</v>
      </c>
      <c r="H34" s="54"/>
    </row>
    <row r="35" spans="1:12" ht="16.5" thickBot="1">
      <c r="A35" s="86" t="s">
        <v>20</v>
      </c>
      <c r="B35" s="87">
        <v>4504.08</v>
      </c>
      <c r="C35" s="88">
        <v>10020.791999999999</v>
      </c>
      <c r="D35" s="13"/>
      <c r="E35" s="86" t="s">
        <v>71</v>
      </c>
      <c r="F35" s="87">
        <v>7224.5680000000002</v>
      </c>
      <c r="G35" s="88">
        <v>12498.217000000001</v>
      </c>
      <c r="H35" s="54"/>
    </row>
    <row r="36" spans="1:12" ht="15.75">
      <c r="A36" s="89" t="s">
        <v>29</v>
      </c>
      <c r="B36" s="90">
        <v>14006.412</v>
      </c>
      <c r="C36" s="91">
        <v>31642.424999999999</v>
      </c>
      <c r="D36" s="13"/>
      <c r="E36" s="89" t="s">
        <v>29</v>
      </c>
      <c r="F36" s="92">
        <v>23779.042000000001</v>
      </c>
      <c r="G36" s="93">
        <v>35082.321000000004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76</v>
      </c>
      <c r="B38" s="87">
        <v>7732.8469999999998</v>
      </c>
      <c r="C38" s="88">
        <v>21728.521000000001</v>
      </c>
      <c r="D38" s="13"/>
      <c r="E38" s="86" t="s">
        <v>51</v>
      </c>
      <c r="F38" s="87">
        <v>13686.013000000001</v>
      </c>
      <c r="G38" s="88">
        <v>20057.312999999998</v>
      </c>
      <c r="H38" s="54"/>
      <c r="I38" s="12"/>
      <c r="L38" s="11"/>
    </row>
    <row r="39" spans="1:12" ht="15.75">
      <c r="A39" s="86" t="s">
        <v>25</v>
      </c>
      <c r="B39" s="87">
        <v>3802.8629999999998</v>
      </c>
      <c r="C39" s="88">
        <v>6525.2650000000003</v>
      </c>
      <c r="D39" s="13"/>
      <c r="E39" s="86" t="s">
        <v>25</v>
      </c>
      <c r="F39" s="87">
        <v>6764.3649999999998</v>
      </c>
      <c r="G39" s="88">
        <v>11051.527</v>
      </c>
      <c r="H39" s="54"/>
    </row>
    <row r="40" spans="1:12" ht="16.5" thickBot="1">
      <c r="A40" s="97" t="s">
        <v>72</v>
      </c>
      <c r="B40" s="98">
        <v>586.13900000000001</v>
      </c>
      <c r="C40" s="99">
        <v>959.48</v>
      </c>
      <c r="D40" s="13"/>
      <c r="E40" s="97" t="s">
        <v>90</v>
      </c>
      <c r="F40" s="98">
        <v>1033.2159999999999</v>
      </c>
      <c r="G40" s="99">
        <v>927.01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I-X_2022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2022-12-29T10:29:44Z</dcterms:modified>
</cp:coreProperties>
</file>