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atura02\Documents\ZAMÓWIENIA DO 130 TYS. ZŁ\ZAPYTANIA OFERTOWE\WITD.WAT. 7 - TONERY\DOKUMENTACJA\"/>
    </mc:Choice>
  </mc:AlternateContent>
  <xr:revisionPtr revIDLastSave="0" documentId="8_{C8864988-2A95-4EBC-ACAB-6A21C059C3E5}" xr6:coauthVersionLast="47" xr6:coauthVersionMax="47" xr10:uidLastSave="{00000000-0000-0000-0000-000000000000}"/>
  <bookViews>
    <workbookView xWindow="3075" yWindow="3075" windowWidth="21600" windowHeight="11385" activeTab="1" xr2:uid="{959C4220-756F-45D3-9544-85240848C100}"/>
  </bookViews>
  <sheets>
    <sheet name="Arkusz1" sheetId="1" r:id="rId1"/>
    <sheet name="modyfikacj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9" i="1"/>
  <c r="D8" i="1"/>
  <c r="D5" i="1"/>
  <c r="C4" i="1"/>
  <c r="D4" i="1" s="1"/>
  <c r="C7" i="1"/>
  <c r="D7" i="1" s="1"/>
  <c r="C6" i="1"/>
  <c r="D6" i="1" s="1"/>
</calcChain>
</file>

<file path=xl/sharedStrings.xml><?xml version="1.0" encoding="utf-8"?>
<sst xmlns="http://schemas.openxmlformats.org/spreadsheetml/2006/main" count="43" uniqueCount="23">
  <si>
    <t>załącznik nr 2 - formularz asortymentowo - cenowy</t>
  </si>
  <si>
    <t xml:space="preserve">Lp. </t>
  </si>
  <si>
    <t>Nazwa drukarki</t>
  </si>
  <si>
    <t>Nazwa toneru</t>
  </si>
  <si>
    <t>Cena jednostkowa netto</t>
  </si>
  <si>
    <t xml:space="preserve">VAT </t>
  </si>
  <si>
    <t>Cena jednostkowa brutto</t>
  </si>
  <si>
    <t>Wartość brutto</t>
  </si>
  <si>
    <t>Liczba drukarek</t>
  </si>
  <si>
    <t>BROTHER MFC-L 2752DW</t>
  </si>
  <si>
    <t>BROTHER DCPL 2532DW</t>
  </si>
  <si>
    <t>XEROX WORK CENTRE 3345</t>
  </si>
  <si>
    <t>HP LASER JET 1020</t>
  </si>
  <si>
    <t>RICOH FICIO SG3100SNW</t>
  </si>
  <si>
    <t>HP LASER JET P1102</t>
  </si>
  <si>
    <t>XEROX WORK CENTRE 3025</t>
  </si>
  <si>
    <t>RICOH MP 401</t>
  </si>
  <si>
    <t>HP LASER JET M452</t>
  </si>
  <si>
    <t>HP LASER JET M402</t>
  </si>
  <si>
    <t>RAZEM</t>
  </si>
  <si>
    <t>Szacunkowe zużycie w okresie 12 m-cy (szt.)</t>
  </si>
  <si>
    <t xml:space="preserve">2 komplety </t>
  </si>
  <si>
    <t>72, w tym: 
36 szt. - czarne, po 12 szt. - pozostałe kolory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</si>
</sst>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F2F3-BAD6-478D-A6B3-91356E5E2C3B}">
  <dimension ref="A1:J14"/>
  <sheetViews>
    <sheetView workbookViewId="0">
      <selection activeCell="E3" sqref="E3"/>
    </sheetView>
  </sheetViews>
  <sheetFormatPr defaultRowHeight="15" x14ac:dyDescent="0.25"/>
  <cols>
    <col min="1" max="1" width="4.7109375" customWidth="1"/>
    <col min="2" max="2" width="33" customWidth="1"/>
    <col min="3" max="3" width="9.28515625" hidden="1" customWidth="1"/>
    <col min="4" max="5" width="15.140625" style="1" customWidth="1"/>
    <col min="6" max="6" width="21.42578125" customWidth="1"/>
    <col min="7" max="7" width="12.7109375" customWidth="1"/>
    <col min="8" max="8" width="6.85546875" customWidth="1"/>
    <col min="9" max="9" width="13" customWidth="1"/>
    <col min="10" max="10" width="19.42578125" customWidth="1"/>
  </cols>
  <sheetData>
    <row r="1" spans="1:10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3" spans="1:10" s="5" customFormat="1" ht="60" x14ac:dyDescent="0.25">
      <c r="A3" s="4" t="s">
        <v>1</v>
      </c>
      <c r="B3" s="4" t="s">
        <v>2</v>
      </c>
      <c r="C3" s="4" t="s">
        <v>8</v>
      </c>
      <c r="D3" s="4" t="s">
        <v>20</v>
      </c>
      <c r="E3" s="4"/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</row>
    <row r="4" spans="1:10" x14ac:dyDescent="0.25">
      <c r="A4" s="2">
        <v>1</v>
      </c>
      <c r="B4" s="2" t="s">
        <v>13</v>
      </c>
      <c r="C4" s="2">
        <f>2+1+1+2</f>
        <v>6</v>
      </c>
      <c r="D4" s="3">
        <f>C4*12</f>
        <v>72</v>
      </c>
      <c r="E4" s="3"/>
      <c r="F4" s="2"/>
      <c r="G4" s="2"/>
      <c r="H4" s="2"/>
      <c r="I4" s="2"/>
      <c r="J4" s="2"/>
    </row>
    <row r="5" spans="1:10" x14ac:dyDescent="0.25">
      <c r="A5" s="2">
        <v>2</v>
      </c>
      <c r="B5" s="2" t="s">
        <v>16</v>
      </c>
      <c r="C5" s="2">
        <v>1</v>
      </c>
      <c r="D5" s="3">
        <f>C5*2</f>
        <v>2</v>
      </c>
      <c r="E5" s="3"/>
      <c r="F5" s="2"/>
      <c r="G5" s="2"/>
      <c r="H5" s="2"/>
      <c r="I5" s="2"/>
      <c r="J5" s="2"/>
    </row>
    <row r="6" spans="1:10" x14ac:dyDescent="0.25">
      <c r="A6" s="2">
        <v>3</v>
      </c>
      <c r="B6" s="2" t="s">
        <v>9</v>
      </c>
      <c r="C6" s="2">
        <f>1+1+1+1+1+1</f>
        <v>6</v>
      </c>
      <c r="D6" s="3">
        <f>C6*12</f>
        <v>72</v>
      </c>
      <c r="E6" s="3"/>
      <c r="F6" s="2"/>
      <c r="G6" s="2"/>
      <c r="H6" s="2"/>
      <c r="I6" s="2"/>
      <c r="J6" s="2"/>
    </row>
    <row r="7" spans="1:10" x14ac:dyDescent="0.25">
      <c r="A7" s="2">
        <v>4</v>
      </c>
      <c r="B7" s="2" t="s">
        <v>10</v>
      </c>
      <c r="C7" s="2">
        <f>1+1</f>
        <v>2</v>
      </c>
      <c r="D7" s="3">
        <f>C7*12</f>
        <v>24</v>
      </c>
      <c r="E7" s="3"/>
      <c r="F7" s="2"/>
      <c r="G7" s="2"/>
      <c r="H7" s="2"/>
      <c r="I7" s="2"/>
      <c r="J7" s="2"/>
    </row>
    <row r="8" spans="1:10" x14ac:dyDescent="0.25">
      <c r="A8" s="2">
        <v>5</v>
      </c>
      <c r="B8" s="2" t="s">
        <v>11</v>
      </c>
      <c r="C8" s="2">
        <v>2</v>
      </c>
      <c r="D8" s="3">
        <f>C8*2</f>
        <v>4</v>
      </c>
      <c r="E8" s="3"/>
      <c r="F8" s="2"/>
      <c r="G8" s="2"/>
      <c r="H8" s="2"/>
      <c r="I8" s="2"/>
      <c r="J8" s="2"/>
    </row>
    <row r="9" spans="1:10" x14ac:dyDescent="0.25">
      <c r="A9" s="2">
        <v>6</v>
      </c>
      <c r="B9" s="2" t="s">
        <v>15</v>
      </c>
      <c r="C9" s="2">
        <v>1</v>
      </c>
      <c r="D9" s="3">
        <f>C9*2</f>
        <v>2</v>
      </c>
      <c r="E9" s="3"/>
      <c r="F9" s="2"/>
      <c r="G9" s="2"/>
      <c r="H9" s="2"/>
      <c r="I9" s="2"/>
      <c r="J9" s="2"/>
    </row>
    <row r="10" spans="1:10" x14ac:dyDescent="0.25">
      <c r="A10" s="2">
        <v>7</v>
      </c>
      <c r="B10" s="2" t="s">
        <v>12</v>
      </c>
      <c r="C10" s="2">
        <v>1</v>
      </c>
      <c r="D10" s="3">
        <f t="shared" ref="D10:D13" si="0">C10*2</f>
        <v>2</v>
      </c>
      <c r="E10" s="3"/>
      <c r="F10" s="2"/>
      <c r="G10" s="2"/>
      <c r="H10" s="2"/>
      <c r="I10" s="2"/>
      <c r="J10" s="2"/>
    </row>
    <row r="11" spans="1:10" x14ac:dyDescent="0.25">
      <c r="A11" s="2">
        <v>8</v>
      </c>
      <c r="B11" s="2" t="s">
        <v>18</v>
      </c>
      <c r="C11" s="2">
        <v>1</v>
      </c>
      <c r="D11" s="3">
        <f t="shared" si="0"/>
        <v>2</v>
      </c>
      <c r="E11" s="3"/>
      <c r="F11" s="2"/>
      <c r="G11" s="2"/>
      <c r="H11" s="2"/>
      <c r="I11" s="2"/>
      <c r="J11" s="2"/>
    </row>
    <row r="12" spans="1:10" x14ac:dyDescent="0.25">
      <c r="A12" s="2">
        <v>9</v>
      </c>
      <c r="B12" s="2" t="s">
        <v>17</v>
      </c>
      <c r="C12" s="2">
        <v>1</v>
      </c>
      <c r="D12" s="3">
        <f t="shared" si="0"/>
        <v>2</v>
      </c>
      <c r="E12" s="3"/>
      <c r="F12" s="2"/>
      <c r="G12" s="2"/>
      <c r="H12" s="2"/>
      <c r="I12" s="2"/>
      <c r="J12" s="2"/>
    </row>
    <row r="13" spans="1:10" x14ac:dyDescent="0.25">
      <c r="A13" s="2">
        <v>10</v>
      </c>
      <c r="B13" s="2" t="s">
        <v>14</v>
      </c>
      <c r="C13" s="2">
        <v>1</v>
      </c>
      <c r="D13" s="3">
        <f t="shared" si="0"/>
        <v>2</v>
      </c>
      <c r="E13" s="3"/>
      <c r="F13" s="2"/>
      <c r="G13" s="2"/>
      <c r="H13" s="2"/>
      <c r="I13" s="2"/>
      <c r="J13" s="2"/>
    </row>
    <row r="14" spans="1:10" s="6" customFormat="1" x14ac:dyDescent="0.25">
      <c r="B14" s="7" t="s">
        <v>19</v>
      </c>
      <c r="D14" s="8"/>
      <c r="E14" s="8"/>
      <c r="J14" s="7"/>
    </row>
  </sheetData>
  <mergeCells count="1">
    <mergeCell ref="A1:J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02F6-B270-46E1-9286-B72836292839}">
  <dimension ref="A1:I14"/>
  <sheetViews>
    <sheetView tabSelected="1" workbookViewId="0">
      <selection activeCell="C16" sqref="C16"/>
    </sheetView>
  </sheetViews>
  <sheetFormatPr defaultRowHeight="15" x14ac:dyDescent="0.25"/>
  <cols>
    <col min="1" max="1" width="4.7109375" customWidth="1"/>
    <col min="2" max="2" width="33" customWidth="1"/>
    <col min="3" max="3" width="20.140625" style="1" customWidth="1"/>
    <col min="4" max="4" width="15.140625" style="1" customWidth="1"/>
    <col min="5" max="5" width="21.42578125" customWidth="1"/>
    <col min="6" max="6" width="12.7109375" customWidth="1"/>
    <col min="7" max="7" width="6.85546875" customWidth="1"/>
    <col min="8" max="8" width="13" customWidth="1"/>
    <col min="9" max="9" width="19.42578125" customWidth="1"/>
  </cols>
  <sheetData>
    <row r="1" spans="1:9" x14ac:dyDescent="0.25">
      <c r="A1" s="9" t="s">
        <v>0</v>
      </c>
      <c r="B1" s="9"/>
      <c r="C1" s="9"/>
      <c r="D1" s="9"/>
      <c r="E1" s="9"/>
      <c r="F1" s="9"/>
      <c r="G1" s="9"/>
      <c r="H1" s="9"/>
      <c r="I1" s="9"/>
    </row>
    <row r="3" spans="1:9" s="5" customFormat="1" ht="45" x14ac:dyDescent="0.25">
      <c r="A3" s="4" t="s">
        <v>1</v>
      </c>
      <c r="B3" s="4" t="s">
        <v>2</v>
      </c>
      <c r="C3" s="4" t="s">
        <v>20</v>
      </c>
      <c r="D3" s="4"/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</row>
    <row r="4" spans="1:9" ht="56.25" customHeight="1" x14ac:dyDescent="0.25">
      <c r="A4" s="2">
        <v>1</v>
      </c>
      <c r="B4" s="2" t="s">
        <v>13</v>
      </c>
      <c r="C4" s="10" t="s">
        <v>22</v>
      </c>
      <c r="D4" s="3"/>
      <c r="E4" s="2"/>
      <c r="F4" s="2"/>
      <c r="G4" s="2"/>
      <c r="H4" s="2"/>
      <c r="I4" s="2"/>
    </row>
    <row r="5" spans="1:9" x14ac:dyDescent="0.25">
      <c r="A5" s="2">
        <v>2</v>
      </c>
      <c r="B5" s="2" t="s">
        <v>16</v>
      </c>
      <c r="C5" s="3">
        <v>2</v>
      </c>
      <c r="D5" s="3"/>
      <c r="E5" s="2"/>
      <c r="F5" s="2"/>
      <c r="G5" s="2"/>
      <c r="H5" s="2"/>
      <c r="I5" s="2"/>
    </row>
    <row r="6" spans="1:9" x14ac:dyDescent="0.25">
      <c r="A6" s="2">
        <v>3</v>
      </c>
      <c r="B6" s="2" t="s">
        <v>9</v>
      </c>
      <c r="C6" s="3">
        <v>72</v>
      </c>
      <c r="D6" s="3"/>
      <c r="E6" s="2"/>
      <c r="F6" s="2"/>
      <c r="G6" s="2"/>
      <c r="H6" s="2"/>
      <c r="I6" s="2"/>
    </row>
    <row r="7" spans="1:9" x14ac:dyDescent="0.25">
      <c r="A7" s="2">
        <v>4</v>
      </c>
      <c r="B7" s="2" t="s">
        <v>10</v>
      </c>
      <c r="C7" s="3">
        <v>24</v>
      </c>
      <c r="D7" s="3"/>
      <c r="E7" s="2"/>
      <c r="F7" s="2"/>
      <c r="G7" s="2"/>
      <c r="H7" s="2"/>
      <c r="I7" s="2"/>
    </row>
    <row r="8" spans="1:9" x14ac:dyDescent="0.25">
      <c r="A8" s="2">
        <v>5</v>
      </c>
      <c r="B8" s="2" t="s">
        <v>11</v>
      </c>
      <c r="C8" s="3">
        <v>4</v>
      </c>
      <c r="D8" s="3"/>
      <c r="E8" s="2"/>
      <c r="F8" s="2"/>
      <c r="G8" s="2"/>
      <c r="H8" s="2"/>
      <c r="I8" s="2"/>
    </row>
    <row r="9" spans="1:9" x14ac:dyDescent="0.25">
      <c r="A9" s="2">
        <v>6</v>
      </c>
      <c r="B9" s="2" t="s">
        <v>15</v>
      </c>
      <c r="C9" s="3">
        <v>2</v>
      </c>
      <c r="D9" s="3"/>
      <c r="E9" s="2"/>
      <c r="F9" s="2"/>
      <c r="G9" s="2"/>
      <c r="H9" s="2"/>
      <c r="I9" s="2"/>
    </row>
    <row r="10" spans="1:9" x14ac:dyDescent="0.25">
      <c r="A10" s="2">
        <v>7</v>
      </c>
      <c r="B10" s="2" t="s">
        <v>12</v>
      </c>
      <c r="C10" s="3">
        <v>2</v>
      </c>
      <c r="D10" s="3"/>
      <c r="E10" s="2"/>
      <c r="F10" s="2"/>
      <c r="G10" s="2"/>
      <c r="H10" s="2"/>
      <c r="I10" s="2"/>
    </row>
    <row r="11" spans="1:9" x14ac:dyDescent="0.25">
      <c r="A11" s="2">
        <v>8</v>
      </c>
      <c r="B11" s="2" t="s">
        <v>18</v>
      </c>
      <c r="C11" s="3">
        <v>2</v>
      </c>
      <c r="D11" s="3"/>
      <c r="E11" s="2"/>
      <c r="F11" s="2"/>
      <c r="G11" s="2"/>
      <c r="H11" s="2"/>
      <c r="I11" s="2"/>
    </row>
    <row r="12" spans="1:9" x14ac:dyDescent="0.25">
      <c r="A12" s="2">
        <v>9</v>
      </c>
      <c r="B12" s="2" t="s">
        <v>17</v>
      </c>
      <c r="C12" s="10" t="s">
        <v>21</v>
      </c>
      <c r="D12" s="3"/>
      <c r="E12" s="2"/>
      <c r="F12" s="2"/>
      <c r="G12" s="2"/>
      <c r="H12" s="2"/>
      <c r="I12" s="2"/>
    </row>
    <row r="13" spans="1:9" x14ac:dyDescent="0.25">
      <c r="A13" s="2">
        <v>10</v>
      </c>
      <c r="B13" s="2" t="s">
        <v>14</v>
      </c>
      <c r="C13" s="3">
        <v>2</v>
      </c>
      <c r="D13" s="3"/>
      <c r="E13" s="2"/>
      <c r="F13" s="2"/>
      <c r="G13" s="2"/>
      <c r="H13" s="2"/>
      <c r="I13" s="2"/>
    </row>
    <row r="14" spans="1:9" s="6" customFormat="1" x14ac:dyDescent="0.25">
      <c r="B14" s="7" t="s">
        <v>19</v>
      </c>
      <c r="C14" s="8"/>
      <c r="D14" s="8"/>
      <c r="I14" s="7"/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modyfikacja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Patura Małgorzata</dc:creator>
  <cp:lastModifiedBy>Patura Małgorzata</cp:lastModifiedBy>
  <cp:lastPrinted>2023-12-01T09:22:33Z</cp:lastPrinted>
  <dcterms:created xsi:type="dcterms:W3CDTF">2023-11-22T09:27:26Z</dcterms:created>
  <dcterms:modified xsi:type="dcterms:W3CDTF">2023-12-07T08:29:39Z</dcterms:modified>
</cp:coreProperties>
</file>