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31" i="1" l="1"/>
  <c r="G12" i="1" l="1"/>
  <c r="D13" i="1"/>
  <c r="G20" i="1" l="1"/>
  <c r="J20" i="1"/>
  <c r="G23" i="1" l="1"/>
  <c r="G24" i="1"/>
  <c r="G14" i="1"/>
  <c r="D15" i="1"/>
  <c r="G16" i="1" l="1"/>
  <c r="G17" i="1"/>
  <c r="G18" i="1"/>
  <c r="G19" i="1"/>
  <c r="G21" i="1"/>
  <c r="G22" i="1"/>
  <c r="G26" i="1"/>
  <c r="G27" i="1"/>
  <c r="G29" i="1"/>
  <c r="G30" i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<sst xmlns="http://schemas.openxmlformats.org/spreadsheetml/2006/main" count="64" uniqueCount="38">
  <si>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</si>
  <si>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</si>
  <si>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</si>
  <si>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</si>
  <si>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</si>
  <si>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</si>
  <si>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</si>
  <si>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</si>
  <si>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</si>
  <si>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</si>
  <si>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</si>
  <si>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</si>
  <si>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</si>
  <si>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</si>
  <si>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</si>
  <si>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</si>
  <si>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</si>
  <si>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</si>
  <si>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</si>
  <si>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</si>
  <si>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</si>
  <si>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</si>
  <si>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</si>
  <si>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</si>
  <si>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</si>
  <si>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</si>
  <si>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</si>
  <si>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</si>
  <si>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</si>
  <si>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</si>
  <si>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</si>
  <si>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</si>
  <si>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</si>
  <si>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12.11-18.11.2018r. cena w zł/kg (szt*)</t>
  </si>
  <si>
    <t>19.11-25.11.2018r. cena w zł/kg (szt*)</t>
  </si>
  <si>
    <t>48 tydzień</t>
  </si>
  <si>
    <t>26.11 - 02.12.2018 r.</t>
  </si>
  <si>
    <t>26.11-02.12.2018r.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</si>
</sst>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5" zoomScale="110" zoomScaleNormal="110" workbookViewId="0">
      <selection activeCell="A9" sqref="A9:J3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35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36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37</v>
      </c>
      <c r="C10" s="14" t="s">
        <v>34</v>
      </c>
      <c r="D10" s="13" t="s">
        <v>17</v>
      </c>
      <c r="E10" s="14" t="s">
        <v>37</v>
      </c>
      <c r="F10" s="14" t="s">
        <v>33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0" t="s">
        <v>31</v>
      </c>
      <c r="E12" s="16">
        <v>0.65</v>
      </c>
      <c r="F12" s="16">
        <v>0.65</v>
      </c>
      <c r="G12" s="22">
        <f t="shared" ref="G12:G30" si="0">(E12-F12)/F12*100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0.5</v>
      </c>
      <c r="C13" s="16">
        <v>0.5</v>
      </c>
      <c r="D13" s="22">
        <f>((B13-C13)/C13)*100</f>
        <v>0</v>
      </c>
      <c r="E13" s="16"/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</v>
      </c>
      <c r="C14" s="16">
        <v>0.4</v>
      </c>
      <c r="D14" s="22" t="s">
        <v>31</v>
      </c>
      <c r="E14" s="16">
        <v>0.6</v>
      </c>
      <c r="F14" s="16">
        <v>0.7</v>
      </c>
      <c r="G14" s="22">
        <f t="shared" si="0"/>
        <v>-14.285714285714283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0.57999999999999996</v>
      </c>
      <c r="C15" s="16">
        <v>0.57999999999999996</v>
      </c>
      <c r="D15" s="30">
        <f t="shared" ref="D15:D16" si="1">(B15-C15)/C15*100</f>
        <v>0</v>
      </c>
      <c r="E15" s="16"/>
      <c r="F15" s="16"/>
      <c r="G15" s="32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si="1"/>
        <v>0</v>
      </c>
      <c r="E16" s="16">
        <v>1.4</v>
      </c>
      <c r="F16" s="16">
        <v>1.35</v>
      </c>
      <c r="G16" s="22">
        <f t="shared" si="0"/>
        <v>3.7037037037036904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2">((B18-C18)/C18)*100</f>
        <v>0</v>
      </c>
      <c r="E18" s="16">
        <v>1.1000000000000001</v>
      </c>
      <c r="F18" s="16">
        <v>1.2</v>
      </c>
      <c r="G18" s="22">
        <f t="shared" si="0"/>
        <v>-8.3333333333333233</v>
      </c>
      <c r="H18" s="16">
        <v>1.4179451168557864</v>
      </c>
      <c r="I18" s="16">
        <v>1.56</v>
      </c>
      <c r="J18" s="22">
        <f>((H18-I18)/I18)*100</f>
        <v>-9.1060822528342094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2"/>
        <v>0</v>
      </c>
      <c r="E19" s="16">
        <v>1.1000000000000001</v>
      </c>
      <c r="F19" s="16">
        <v>1.1000000000000001</v>
      </c>
      <c r="G19" s="22">
        <f t="shared" si="0"/>
        <v>0</v>
      </c>
      <c r="H19" s="19">
        <v>1.5517045806722058</v>
      </c>
      <c r="I19" s="19">
        <v>1.5</v>
      </c>
      <c r="J19" s="30">
        <f t="shared" ref="J19:J31" si="3">((H19-I19)/I19)*100</f>
        <v>3.4469720448137231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8.5</v>
      </c>
      <c r="G20" s="22">
        <f t="shared" si="0"/>
        <v>-11.76470588235294</v>
      </c>
      <c r="H20" s="19">
        <v>5.0107045516153681</v>
      </c>
      <c r="I20" s="19">
        <v>5.07</v>
      </c>
      <c r="J20" s="22">
        <f t="shared" si="3"/>
        <v>-1.1695354710972816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 t="s">
        <v>31</v>
      </c>
      <c r="I21" s="16">
        <v>2.3975342012265974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4.5</v>
      </c>
      <c r="F22" s="24">
        <v>2.25</v>
      </c>
      <c r="G22" s="22">
        <f t="shared" si="0"/>
        <v>100</v>
      </c>
      <c r="H22" s="16" t="s">
        <v>31</v>
      </c>
      <c r="I22" s="16">
        <v>3.7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>
        <v>4</v>
      </c>
      <c r="G23" s="22">
        <f t="shared" si="0"/>
        <v>-100</v>
      </c>
      <c r="H23" s="19">
        <v>2.5808512474058696</v>
      </c>
      <c r="I23" s="19">
        <v>2.4</v>
      </c>
      <c r="J23" s="22">
        <f t="shared" si="3"/>
        <v>7.535468641911236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0.8</v>
      </c>
      <c r="G24" s="22">
        <f t="shared" si="0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0.65</v>
      </c>
      <c r="F26" s="24">
        <v>0.65</v>
      </c>
      <c r="G26" s="22">
        <f t="shared" si="0"/>
        <v>0</v>
      </c>
      <c r="H26" s="19">
        <v>0.78379285047352276</v>
      </c>
      <c r="I26" s="19">
        <v>0.79</v>
      </c>
      <c r="J26" s="22">
        <f t="shared" si="3"/>
        <v>-0.78571512993383208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 t="s">
        <v>31</v>
      </c>
      <c r="H28" s="19">
        <v>0.90000000000000013</v>
      </c>
      <c r="I28" s="19">
        <v>0.88</v>
      </c>
      <c r="J28" s="22">
        <f t="shared" si="3"/>
        <v>2.2727272727272876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</v>
      </c>
      <c r="G30" s="22">
        <f t="shared" si="0"/>
        <v>6.249999999999992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5.5</v>
      </c>
      <c r="I31" s="29">
        <v>5</v>
      </c>
      <c r="J31" s="22">
        <f t="shared" si="3"/>
        <v>10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D11:D31 G11:G31 J11:J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2018-12-06T10:53:29Z</dcterms:modified>
</cp:coreProperties>
</file>