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-28920" yWindow="-120" windowWidth="29040" windowHeight="15840"/>
  </bookViews>
  <sheets>
    <sheet name="Lista umów ZTP 3.0" sheetId="1" r:id="rId1"/>
  </sheets>
  <definedNames>
    <definedName name="_xlnm._FilterDatabase" localSheetId="0" hidden="1">'Lista umów ZTP 3.0'!$A$2:$R$79</definedName>
    <definedName name="Z_00B88CA7_2000_46F6_B404_EE0191FFE102_.wvu.FilterData" localSheetId="0" hidden="1">'Lista umów ZTP 3.0'!$A$3:$N$79</definedName>
    <definedName name="Z_0A0844A3_509D_4DEB_8D91_E9189D8F37EC_.wvu.FilterData" localSheetId="0" hidden="1">'Lista umów ZTP 3.0'!$A$3:$N$79</definedName>
    <definedName name="Z_0DED2981_74D5_4F27_9AAE_DA583014A61C_.wvu.FilterData" localSheetId="0" hidden="1">'Lista umów ZTP 3.0'!$A$3:$N$79</definedName>
    <definedName name="Z_10387C9B_85A3_4B68_90E9_A52E806E10E5_.wvu.FilterData" localSheetId="0" hidden="1">'Lista umów ZTP 3.0'!$A$3:$N$79</definedName>
    <definedName name="Z_10A14329_9F12_4F89_A691_27EF688F4B05_.wvu.FilterData" localSheetId="0" hidden="1">'Lista umów ZTP 3.0'!$A$3:$N$79</definedName>
    <definedName name="Z_196CFEEB_8B2F_46E6_A5C3_44B809E38390_.wvu.FilterData" localSheetId="0" hidden="1">'Lista umów ZTP 3.0'!$A$3:$N$79</definedName>
    <definedName name="Z_19967CF0_A36A_4395_9617_94DDA794FF55_.wvu.FilterData" localSheetId="0" hidden="1">'Lista umów ZTP 3.0'!$A$3:$N$79</definedName>
    <definedName name="Z_24D48DF7_2FB9_41FF_8415_81DA2F921E22_.wvu.FilterData" localSheetId="0" hidden="1">'Lista umów ZTP 3.0'!$A$3:$N$79</definedName>
    <definedName name="Z_267DF3A9_F2B7_4232_9C46_21A203530ED4_.wvu.FilterData" localSheetId="0" hidden="1">'Lista umów ZTP 3.0'!$A$3:$N$79</definedName>
    <definedName name="Z_26D9C539_FD3B_47CA_9E81_FF02AF92F699_.wvu.FilterData" localSheetId="0" hidden="1">'Lista umów ZTP 3.0'!$A$3:$N$79</definedName>
    <definedName name="Z_272B2FA2_BB9A_44A3_887B_EC488DBB5B4E_.wvu.FilterData" localSheetId="0" hidden="1">'Lista umów ZTP 3.0'!$A$3:$N$79</definedName>
    <definedName name="Z_28D2B2DE_505E_4AC7_8217_0788471052E3_.wvu.FilterData" localSheetId="0" hidden="1">'Lista umów ZTP 3.0'!$A$3:$N$79</definedName>
    <definedName name="Z_29FC4562_B03D_4021_874A_0EE38D806DD9_.wvu.FilterData" localSheetId="0" hidden="1">'Lista umów ZTP 3.0'!$A$3:$N$79</definedName>
    <definedName name="Z_2C003F70_0FF0_41A5_AD11_0B28614F7DAD_.wvu.FilterData" localSheetId="0" hidden="1">'Lista umów ZTP 3.0'!$A$3:$N$79</definedName>
    <definedName name="Z_2EB6B675_1178_4624_B438_2B05B83FC8F6_.wvu.FilterData" localSheetId="0" hidden="1">'Lista umów ZTP 3.0'!$A$3:$N$79</definedName>
    <definedName name="Z_2EC1EDF3_AF81_499C_BBC2_702C28AF5EE3_.wvu.FilterData" localSheetId="0" hidden="1">'Lista umów ZTP 3.0'!$A$3:$N$79</definedName>
    <definedName name="Z_320A34D7_6167_47A1_A3CC_A811DF9D8386_.wvu.FilterData" localSheetId="0" hidden="1">'Lista umów ZTP 3.0'!$A$3:$N$79</definedName>
    <definedName name="Z_3220BFDE_63B3_4575_A299_18FA850D39CB_.wvu.FilterData" localSheetId="0" hidden="1">'Lista umów ZTP 3.0'!$A$3:$N$79</definedName>
    <definedName name="Z_34630C74_6718_42CB_BDE2_2086EF2F4257_.wvu.FilterData" localSheetId="0" hidden="1">'Lista umów ZTP 3.0'!$A$3:$N$79</definedName>
    <definedName name="Z_36C1AB30_D9E0_4097_BFFC_3B67EEE83637_.wvu.FilterData" localSheetId="0" hidden="1">'Lista umów ZTP 3.0'!$A$3:$N$79</definedName>
    <definedName name="Z_3A11ABA4_566B_4696_ACBE_E61BA84273AE_.wvu.FilterData" localSheetId="0" hidden="1">'Lista umów ZTP 3.0'!$A$3:$N$79</definedName>
    <definedName name="Z_3C490E31_D2A5_4589_AFA2_77035E96497D_.wvu.FilterData" localSheetId="0" hidden="1">'Lista umów ZTP 3.0'!$A$3:$N$79</definedName>
    <definedName name="Z_3C64175B_DC7A_475F_98B0_B6D0F1A41DA2_.wvu.FilterData" localSheetId="0" hidden="1">'Lista umów ZTP 3.0'!$A$3:$N$79</definedName>
    <definedName name="Z_43784F5F_C8BB_460A_8294_F4EA41B9F446_.wvu.FilterData" localSheetId="0" hidden="1">'Lista umów ZTP 3.0'!$A$3:$N$79</definedName>
    <definedName name="Z_4628059B_B1ED_4EC3_9137_C5F6D397DB41_.wvu.FilterData" localSheetId="0" hidden="1">'Lista umów ZTP 3.0'!$A$3:$N$79</definedName>
    <definedName name="Z_485FEF67_5B7D_418B_8973_89A5CC524873_.wvu.FilterData" localSheetId="0" hidden="1">'Lista umów ZTP 3.0'!$A$3:$N$79</definedName>
    <definedName name="Z_4A73B766_22E9_4FB4_A7DC_73F8E3DD64F6_.wvu.FilterData" localSheetId="0" hidden="1">'Lista umów ZTP 3.0'!$A$3:$N$79</definedName>
    <definedName name="Z_4B1A0FAD_9C85_49A3_8849_5B1CB46617E4_.wvu.FilterData" localSheetId="0" hidden="1">'Lista umów ZTP 3.0'!$A$3:$N$79</definedName>
    <definedName name="Z_4CB7D1CF_2F39_4AA6_9CC7_17B4F3F17C89_.wvu.FilterData" localSheetId="0" hidden="1">'Lista umów ZTP 3.0'!$A$3:$N$79</definedName>
    <definedName name="Z_55101636_79DB_4E9A_8D22_54A04EA02F2D_.wvu.FilterData" localSheetId="0" hidden="1">'Lista umów ZTP 3.0'!$A$3:$N$79</definedName>
    <definedName name="Z_58E84F14_EEDE_4B12_A55E_22E5BE58975C_.wvu.FilterData" localSheetId="0" hidden="1">'Lista umów ZTP 3.0'!$A$3:$N$79</definedName>
    <definedName name="Z_5A5BB28B_6011_4F0E_9284_93A44F727068_.wvu.FilterData" localSheetId="0" hidden="1">'Lista umów ZTP 3.0'!$A$3:$N$79</definedName>
    <definedName name="Z_5B8C1F9C_1F46_4745_8D0F_0D50C167811C_.wvu.FilterData" localSheetId="0" hidden="1">'Lista umów ZTP 3.0'!$A$3:$N$79</definedName>
    <definedName name="Z_5CDA07AF_1A2D_4D07_A636_88F4277558FE_.wvu.FilterData" localSheetId="0" hidden="1">'Lista umów ZTP 3.0'!$A$3:$N$79</definedName>
    <definedName name="Z_5D1D379E_2992_4E73_A731_02CB0F6B2856_.wvu.FilterData" localSheetId="0" hidden="1">'Lista umów ZTP 3.0'!$A$3:$N$79</definedName>
    <definedName name="Z_6160A2D7_A68B_4BC5_9DF9_A219808AEE83_.wvu.FilterData" localSheetId="0" hidden="1">'Lista umów ZTP 3.0'!$A$3:$N$79</definedName>
    <definedName name="Z_626059CF_526D_4A44_A0E0_B642A70634B1_.wvu.FilterData" localSheetId="0" hidden="1">'Lista umów ZTP 3.0'!$A$3:$N$79</definedName>
    <definedName name="Z_62DFEBBF_DF20_4FFE_A1D2_CE2F4A4B64D1_.wvu.FilterData" localSheetId="0" hidden="1">'Lista umów ZTP 3.0'!#REF!</definedName>
    <definedName name="Z_6378280E_CA8D_4560_8E90_B68E3481EEA9_.wvu.FilterData" localSheetId="0" hidden="1">'Lista umów ZTP 3.0'!$A$3:$N$79</definedName>
    <definedName name="Z_6705E97F_B2A6_49D1_825B_E44BBC872567_.wvu.FilterData" localSheetId="0" hidden="1">'Lista umów ZTP 3.0'!$A$3:$N$79</definedName>
    <definedName name="Z_67666DCE_48E5_4B46_A270_6719E0FF4BAC_.wvu.FilterData" localSheetId="0" hidden="1">'Lista umów ZTP 3.0'!$A$3:$N$79</definedName>
    <definedName name="Z_6970B386_BFA1_4E57_B4AA_594A99023CA9_.wvu.FilterData" localSheetId="0" hidden="1">'Lista umów ZTP 3.0'!$A$3:$N$79</definedName>
    <definedName name="Z_6A5685EC_A39E_4742_9605_A6F1A38CB6CA_.wvu.FilterData" localSheetId="0" hidden="1">'Lista umów ZTP 3.0'!$A$3:$N$79</definedName>
    <definedName name="Z_6C5A948C_6E68_4917_A777_6ACCE60F2AA3_.wvu.FilterData" localSheetId="0" hidden="1">'Lista umów ZTP 3.0'!$A$3:$N$79</definedName>
    <definedName name="Z_70127B5E_2EF5_478C_AA95_C0D14CE9E446_.wvu.FilterData" localSheetId="0" hidden="1">'Lista umów ZTP 3.0'!$A$3:$N$79</definedName>
    <definedName name="Z_716FD019_1163_470C_8C9B_F1ED4CA1161D_.wvu.FilterData" localSheetId="0" hidden="1">'Lista umów ZTP 3.0'!$A$3:$N$79</definedName>
    <definedName name="Z_754F5609_3BF4_4D6F_837A_86859A35D95F_.wvu.FilterData" localSheetId="0" hidden="1">'Lista umów ZTP 3.0'!$A$3:$N$79</definedName>
    <definedName name="Z_78E0DBF9_526E_46F5_AA65_9B91DCE1D5D2_.wvu.FilterData" localSheetId="0" hidden="1">'Lista umów ZTP 3.0'!$A$3:$N$79</definedName>
    <definedName name="Z_7ABEB21B_2C0D_4CF1_B2B3_2AAEF3AFB69A_.wvu.FilterData" localSheetId="0" hidden="1">'Lista umów ZTP 3.0'!$A$3:$N$79</definedName>
    <definedName name="Z_7B69D2AD_28F4_44B6_938F_1901F5E39C26_.wvu.FilterData" localSheetId="0" hidden="1">'Lista umów ZTP 3.0'!$A$3:$N$79</definedName>
    <definedName name="Z_7D3F366E_D5CC_46C2_97C5_D997F2ED52CB_.wvu.FilterData" localSheetId="0" hidden="1">'Lista umów ZTP 3.0'!$A$3:$N$79</definedName>
    <definedName name="Z_7E69C12F_D12C_4E30_AF23_6610483C6B97_.wvu.FilterData" localSheetId="0" hidden="1">'Lista umów ZTP 3.0'!$A$3:$N$79</definedName>
    <definedName name="Z_80525232_FF47_4FA2_9838_8795AB3A8CA2_.wvu.FilterData" localSheetId="0" hidden="1">'Lista umów ZTP 3.0'!$A$3:$N$79</definedName>
    <definedName name="Z_80C620CF_0541_409C_B403_8553CD16E685_.wvu.FilterData" localSheetId="0" hidden="1">'Lista umów ZTP 3.0'!$A$3:$N$79</definedName>
    <definedName name="Z_81D76ACB_4258_40FF_B2F1_228B43DCA8BE_.wvu.FilterData" localSheetId="0" hidden="1">'Lista umów ZTP 3.0'!$A$3:$N$79</definedName>
    <definedName name="Z_837523EA_E7D4_4A2D_81D9_925172D0AA78_.wvu.FilterData" localSheetId="0" hidden="1">'Lista umów ZTP 3.0'!$A$3:$N$79</definedName>
    <definedName name="Z_857843A0_4DA3_47E5_8894_34E72AF0E980_.wvu.FilterData" localSheetId="0" hidden="1">'Lista umów ZTP 3.0'!$A$3:$N$79</definedName>
    <definedName name="Z_86BFD83A_BDEC_48A6_86C9_89611B70925F_.wvu.FilterData" localSheetId="0" hidden="1">'Lista umów ZTP 3.0'!$A$3:$N$79</definedName>
    <definedName name="Z_884EDACD_AAC4_4598_88B0_8B45B32560DC_.wvu.FilterData" localSheetId="0" hidden="1">'Lista umów ZTP 3.0'!$A$3:$N$79</definedName>
    <definedName name="Z_88FA15AE_6876_4128_987D_11B5CB11AEF7_.wvu.FilterData" localSheetId="0" hidden="1">'Lista umów ZTP 3.0'!$A$3:$N$79</definedName>
    <definedName name="Z_8B5177E4_F0DD_4B71_977F_B6DEA5395F96_.wvu.FilterData" localSheetId="0" hidden="1">'Lista umów ZTP 3.0'!$A$3:$N$79</definedName>
    <definedName name="Z_8BE06FC8_516B_42DD_9FE9_D4F44A1395F5_.wvu.FilterData" localSheetId="0" hidden="1">'Lista umów ZTP 3.0'!$A$3:$N$79</definedName>
    <definedName name="Z_91B008BC_7EC6_4E51_B313_D7FFE7685A29_.wvu.FilterData" localSheetId="0" hidden="1">'Lista umów ZTP 3.0'!$A$3:$N$79</definedName>
    <definedName name="Z_96AEF32A_44BA_4F97_AF32_E7E48644EBF1_.wvu.FilterData" localSheetId="0" hidden="1">'Lista umów ZTP 3.0'!$A$3:$N$79</definedName>
    <definedName name="Z_985BCCDE_F593_4128_9417_564D601F0DF2_.wvu.FilterData" localSheetId="0" hidden="1">'Lista umów ZTP 3.0'!$A$3:$N$79</definedName>
    <definedName name="Z_9A7F6137_172E_45E4_8E89_D678D4C2B0A7_.wvu.FilterData" localSheetId="0" hidden="1">'Lista umów ZTP 3.0'!$A$3:$N$79</definedName>
    <definedName name="Z_9B605949_E1A1_4BB8_8D6D_C6CFFF305958_.wvu.FilterData" localSheetId="0" hidden="1">'Lista umów ZTP 3.0'!$A$3:$N$79</definedName>
    <definedName name="Z_9C50E236_A425_40A4_9F13_6CF97F562C67_.wvu.FilterData" localSheetId="0" hidden="1">'Lista umów ZTP 3.0'!$A$3:$N$79</definedName>
    <definedName name="Z_9C66656C_FCFF_4575_99A1_9B666C1D6C62_.wvu.FilterData" localSheetId="0" hidden="1">'Lista umów ZTP 3.0'!$A$3:$N$79</definedName>
    <definedName name="Z_9DFF64CD_726F_42FB_9054_BDC6CE5ED003_.wvu.FilterData" localSheetId="0" hidden="1">'Lista umów ZTP 3.0'!$A$3:$N$79</definedName>
    <definedName name="Z_9F6998C9_CBFA_4141_93D8_2E894BAECF6B_.wvu.FilterData" localSheetId="0" hidden="1">'Lista umów ZTP 3.0'!$A$3:$N$79</definedName>
    <definedName name="Z_A40A10C7_898C_4329_9FA8_38C2B84DB1D0_.wvu.FilterData" localSheetId="0" hidden="1">'Lista umów ZTP 3.0'!$A$3:$N$79</definedName>
    <definedName name="Z_A467073E_A1A2_43A0_BCF9_540F2F4E6EEC_.wvu.FilterData" localSheetId="0" hidden="1">'Lista umów ZTP 3.0'!$A$3:$N$79</definedName>
    <definedName name="Z_A5621751_D3CD_480E_BF94_588DF8168B61_.wvu.FilterData" localSheetId="0" hidden="1">'Lista umów ZTP 3.0'!$A$3:$N$79</definedName>
    <definedName name="Z_A6619847_2603_48B3_B695_5528F3F2147E_.wvu.FilterData" localSheetId="0" hidden="1">'Lista umów ZTP 3.0'!$A$3:$N$79</definedName>
    <definedName name="Z_A6EA9758_56B5_452D_9C9E_101FFD356DD5_.wvu.FilterData" localSheetId="0" hidden="1">'Lista umów ZTP 3.0'!$A$3:$N$79</definedName>
    <definedName name="Z_A77CF2D3_3550_439E_A74B_2C77A58603F1_.wvu.FilterData" localSheetId="0" hidden="1">'Lista umów ZTP 3.0'!$A$3:$N$79</definedName>
    <definedName name="Z_A8106BFE_8019_4CBE_9871_FF408AB043AF_.wvu.FilterData" localSheetId="0" hidden="1">'Lista umów ZTP 3.0'!$A$3:$N$79</definedName>
    <definedName name="Z_A83A28D1_523B_4B95_8749_8AAF4E16953C_.wvu.FilterData" localSheetId="0" hidden="1">'Lista umów ZTP 3.0'!$A$3:$N$79</definedName>
    <definedName name="Z_AC7B6604_FBCD_4A35_A959_492D8958436D_.wvu.FilterData" localSheetId="0" hidden="1">'Lista umów ZTP 3.0'!$A$3:$N$79</definedName>
    <definedName name="Z_ACBBEEF0_F900_4DDD_860C_7A24BFDF7533_.wvu.FilterData" localSheetId="0" hidden="1">'Lista umów ZTP 3.0'!$A$3:$N$79</definedName>
    <definedName name="Z_B0592FF2_D936_4945_B288_AADEAB93F31F_.wvu.FilterData" localSheetId="0" hidden="1">'Lista umów ZTP 3.0'!$A$3:$N$79</definedName>
    <definedName name="Z_B4780437_7C92_49F8_93E5_2A163D7D3895_.wvu.FilterData" localSheetId="0" hidden="1">'Lista umów ZTP 3.0'!$A$3:$N$79</definedName>
    <definedName name="Z_B6502BE4_0551_44BF_8546_56F2ABC309B0_.wvu.FilterData" localSheetId="0" hidden="1">'Lista umów ZTP 3.0'!$A$3:$N$79</definedName>
    <definedName name="Z_BB09D477_D0E2_4484_9787_AE5EA7FA1C91_.wvu.FilterData" localSheetId="0" hidden="1">'Lista umów ZTP 3.0'!$A$3:$N$79</definedName>
    <definedName name="Z_BDC6EB32_0178_4B95_81EE_7AEB37A41871_.wvu.FilterData" localSheetId="0" hidden="1">'Lista umów ZTP 3.0'!$A$3:$N$79</definedName>
    <definedName name="Z_BEE19F41_4A45_4AE4_9060_8A0BDCAA89FC_.wvu.FilterData" localSheetId="0" hidden="1">'Lista umów ZTP 3.0'!$A$3:$N$79</definedName>
    <definedName name="Z_C070627D_2669_4031_9139_E9CBCAE60024_.wvu.FilterData" localSheetId="0" hidden="1">'Lista umów ZTP 3.0'!$A$3:$N$79</definedName>
    <definedName name="Z_C082C429_0144_47B5_99AD_B29F78D94377_.wvu.FilterData" localSheetId="0" hidden="1">'Lista umów ZTP 3.0'!$A$3:$N$79</definedName>
    <definedName name="Z_C0BA4FCB_D4DE_495D_9E13_9EDB11280559_.wvu.FilterData" localSheetId="0" hidden="1">'Lista umów ZTP 3.0'!$A$3:$N$79</definedName>
    <definedName name="Z_C11008A0_29C9_42BE_A019_81D6C8867C82_.wvu.FilterData" localSheetId="0" hidden="1">'Lista umów ZTP 3.0'!$A$3:$N$79</definedName>
    <definedName name="Z_C33865C1_79AD_49CD_A0C4_C3A6E18E3D48_.wvu.FilterData" localSheetId="0" hidden="1">'Lista umów ZTP 3.0'!$A$3:$N$79</definedName>
    <definedName name="Z_C6076709_B36E_4937_B026_FC0C7819724C_.wvu.FilterData" localSheetId="0" hidden="1">'Lista umów ZTP 3.0'!$A$3:$N$79</definedName>
    <definedName name="Z_C6ED06D5_41BF_4BD5_832A_808572F8410A_.wvu.FilterData" localSheetId="0" hidden="1">'Lista umów ZTP 3.0'!$A$3:$N$79</definedName>
    <definedName name="Z_D35B2A7E_12F2_43A1_9B9B_AEE9113EC458_.wvu.FilterData" localSheetId="0" hidden="1">'Lista umów ZTP 3.0'!$A$3:$N$79</definedName>
    <definedName name="Z_D56613C5_F5AA_4FF8_8A9B_72187763FA88_.wvu.FilterData" localSheetId="0" hidden="1">'Lista umów ZTP 3.0'!$A$3:$N$79</definedName>
    <definedName name="Z_D6F33FFB_B154_4573_9C1F_2889C3023669_.wvu.FilterData" localSheetId="0" hidden="1">'Lista umów ZTP 3.0'!$A$3:$N$79</definedName>
    <definedName name="Z_D80520AA_B471_4B72_896D_DC81B967BE74_.wvu.FilterData" localSheetId="0" hidden="1">'Lista umów ZTP 3.0'!$A$3:$N$79</definedName>
    <definedName name="Z_D8DD8EB3_10A4_4E5D_BBB6_3C2ABE588FFE_.wvu.FilterData" localSheetId="0" hidden="1">'Lista umów ZTP 3.0'!$A$3:$N$79</definedName>
    <definedName name="Z_D9A3577F_6906_499C_A0F2_3E048F20094D_.wvu.FilterData" localSheetId="0" hidden="1">'Lista umów ZTP 3.0'!$A$3:$N$79</definedName>
    <definedName name="Z_DB312E89_1554_487D_BFBD_CEE419163B27_.wvu.FilterData" localSheetId="0" hidden="1">'Lista umów ZTP 3.0'!$A$3:$N$79</definedName>
    <definedName name="Z_DC23FD7E_10D4_443E_A2E8_C1F0D7A2CFC0_.wvu.FilterData" localSheetId="0" hidden="1">'Lista umów ZTP 3.0'!$A$3:$N$79</definedName>
    <definedName name="Z_E37323D4_9D1F_4277_BCD4_AE8EFFCDABA6_.wvu.FilterData" localSheetId="0" hidden="1">'Lista umów ZTP 3.0'!$A$3:$N$79</definedName>
    <definedName name="Z_E54319D6_E302_4CB7_BBBC_426B23E2C886_.wvu.FilterData" localSheetId="0" hidden="1">'Lista umów ZTP 3.0'!$A$3:$N$79</definedName>
    <definedName name="Z_E602428C_6C87_42D7_8A74_E5E6E3E9C1B4_.wvu.FilterData" localSheetId="0" hidden="1">'Lista umów ZTP 3.0'!$A$3:$N$79</definedName>
    <definedName name="Z_E6AA574E_B4AE_494A_8317_3CC13432A13D_.wvu.FilterData" localSheetId="0" hidden="1">'Lista umów ZTP 3.0'!$A$3:$N$79</definedName>
    <definedName name="Z_E7867DF8_0932_464B_9E78_DF55EB54F310_.wvu.FilterData" localSheetId="0" hidden="1">'Lista umów ZTP 3.0'!$A$3:$N$79</definedName>
    <definedName name="Z_EB6EA326_395B_454F_9809_3872A2E71707_.wvu.FilterData" localSheetId="0" hidden="1">'Lista umów ZTP 3.0'!$A$3:$N$79</definedName>
    <definedName name="Z_ECC75E16_65FD_46B5_916D_B69A46BE5688_.wvu.FilterData" localSheetId="0" hidden="1">'Lista umów ZTP 3.0'!$A$3:$N$79</definedName>
    <definedName name="Z_ECF70991_9F29_4F9E_BA18_651C2BFAAA20_.wvu.FilterData" localSheetId="0" hidden="1">'Lista umów ZTP 3.0'!$A$3:$N$79</definedName>
    <definedName name="Z_F11D4611_F0A6_4CBA_853A_212F237C5D8E_.wvu.FilterData" localSheetId="0" hidden="1">'Lista umów ZTP 3.0'!$A$3:$N$79</definedName>
    <definedName name="Z_F274312D_8C6F_4AE4_9C90_2AFA0630EC28_.wvu.FilterData" localSheetId="0" hidden="1">'Lista umów ZTP 3.0'!$A$3:$N$79</definedName>
    <definedName name="Z_F39F3650_DDC4_4A6B_808A_2DF89D1DACEF_.wvu.FilterData" localSheetId="0" hidden="1">'Lista umów ZTP 3.0'!$A$3:$N$79</definedName>
    <definedName name="Z_F4DE7F53_18EF_4979_97EC_539E420D98F5_.wvu.FilterData" localSheetId="0" hidden="1">'Lista umów ZTP 3.0'!$A$3:$N$79</definedName>
    <definedName name="Z_F4EFDB56_0876_423E_92A2_F83A5B3B4C47_.wvu.FilterData" localSheetId="0" hidden="1">'Lista umów ZTP 3.0'!$A$3:$N$79</definedName>
    <definedName name="Z_F58E815B_7151_4D69_A068_A9CF3F23EB27_.wvu.FilterData" localSheetId="0" hidden="1">'Lista umów ZTP 3.0'!$A$3:$N$79</definedName>
    <definedName name="Z_F9FB5E2A_7091_4387_8DB9_B37AF99E5045_.wvu.FilterData" localSheetId="0" hidden="1">'Lista umów ZTP 3.0'!$A$3:$N$79</definedName>
    <definedName name="Z_FAEDE2F9_A5C9_40DA_AE8A_041510DA7E19_.wvu.FilterData" localSheetId="0" hidden="1">'Lista umów ZTP 3.0'!$A$3:$N$79</definedName>
    <definedName name="Z_FC00E0D5_616C_4773_A90E_05289D2DD6EE_.wvu.FilterData" localSheetId="0" hidden="1">'Lista umów ZTP 3.0'!$A$3:$N$79</definedName>
    <definedName name="Z_FE337A13_045E_4A7D_B245_A6687FB49962_.wvu.FilterData" localSheetId="0" hidden="1">'Lista umów ZTP 3.0'!$A$3:$N$79</definedName>
  </definedNames>
  <calcPr calcId="191029"/>
  <customWorkbookViews>
    <customWorkbookView name="Zielkiewicz Katarzyna - Widok osobisty" guid="{716FD019-1163-470C-8C9B-F1ED4CA1161D}" mergeInterval="0" personalView="1" maximized="1" xWindow="-8" yWindow="-8" windowWidth="1936" windowHeight="1056" activeSheetId="2"/>
    <customWorkbookView name="Zdanowska Dorota - Widok osobisty" guid="{C082C429-0144-47B5-99AD-B29F78D94377}" mergeInterval="0" personalView="1" maximized="1" xWindow="-9" yWindow="-9" windowWidth="1938" windowHeight="1048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Kamińska Beata - Widok osobisty" guid="{0D59245C-6F31-4BB5-9453-AFEAA46BE1F2}" mergeInterval="0" personalView="1" yWindow="40" windowWidth="1920" windowHeight="1040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Kręcisz Rafał - Widok osobisty" guid="{96AEF32A-44BA-4F97-AF32-E7E48644EBF1}" mergeInterval="0" personalView="1" maximized="1" xWindow="-8" yWindow="-8" windowWidth="1382" windowHeight="744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Dałek Agnieszka - Widok osobisty" guid="{D80520AA-B471-4B72-896D-DC81B967BE74}" mergeInterval="0" personalView="1" maximized="1" xWindow="-8" yWindow="-8" windowWidth="1616" windowHeight="876" activeSheetId="2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Ozdarska Izabela - Widok osobisty" guid="{E602428C-6C87-42D7-8A74-E5E6E3E9C1B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79" i="1"/>
  <c r="I79" i="1"/>
  <c r="F79" i="1"/>
  <c r="L79" i="1"/>
  <c r="M79" i="1"/>
  <c r="K79" i="1"/>
  <c r="J79" i="1"/>
</calcChain>
</file>

<file path=xl/sharedStrings.xml><?xml version="1.0" encoding="utf-8"?>
<sst xmlns="http://schemas.openxmlformats.org/spreadsheetml/2006/main" count="246" uniqueCount="184">
  <si>
    <t>RAZEM:</t>
  </si>
  <si>
    <t>Gmina Swarzędz</t>
  </si>
  <si>
    <t>Górnośląsko-Zagłębiowska Metropolia</t>
  </si>
  <si>
    <t>Miasto Piotrków Trybunalski</t>
  </si>
  <si>
    <t>Gmina Września</t>
  </si>
  <si>
    <t>Miasto Rybnik</t>
  </si>
  <si>
    <t>Gmina Miejska Głogów</t>
  </si>
  <si>
    <t>Miasto Łomża</t>
  </si>
  <si>
    <t>Województwo</t>
  </si>
  <si>
    <t>Data zawarcia umowy</t>
  </si>
  <si>
    <t>Wydatki całkowite przedsięwzięcia [zł]</t>
  </si>
  <si>
    <t>Wydatki kwalifikowalne [zł]</t>
  </si>
  <si>
    <t>Kwota wsparcia bezzwrotnego - umowa KPO [zł]</t>
  </si>
  <si>
    <t>Kwota dofinansowania - umowa pożyczki NFOŚiGW [zł]</t>
  </si>
  <si>
    <t>Nazwa OOW</t>
  </si>
  <si>
    <t>Miejskie Przedsiębiorstwo Komunikacyjne w Poznaniu Sp. z o.o.</t>
  </si>
  <si>
    <t>Miejskie Przedsiębiorstwo Komunikacji Spółka z ograniczoną odpowiedzialnością</t>
  </si>
  <si>
    <t>Miejski Zakład Komunikacji Spółka z ograniczoną odpowiedzialnością w Pile</t>
  </si>
  <si>
    <t>Gdańskie Autobusy i Tramwaje sp. z o.o.</t>
  </si>
  <si>
    <t>Miejski Zakład Komunikacji Spółka z ograniczoną odpowiedzialnością</t>
  </si>
  <si>
    <t>Miejski Zakład Komunikacji Spółka z ograniczona odpowiedzialnością w Zamościu</t>
  </si>
  <si>
    <t>Miejski Zakład Komunikacji w Koninie spółka z ograniczoną odpowiedzialnością</t>
  </si>
  <si>
    <t>Miejskie Przedsiębiorstwo Komunikacji w Radomiu Spółka z ograniczoną odpowiedzialnością</t>
  </si>
  <si>
    <t>Gmina Miejska Bolesławiec</t>
  </si>
  <si>
    <t>Miejski Zakład Komunikacyjny w Bielsku - Białej Spółka z  o.o.</t>
  </si>
  <si>
    <t>Przedsiębiorstwo Gospodarki Komunalnej w Suwałkach Sp. z o.o.</t>
  </si>
  <si>
    <t>Miejskie Przedsiębiorstwo Komunikacyjne S.A. w Krakowie</t>
  </si>
  <si>
    <t>Przedsiębiorstwo Komunikacji Miejskiej Sp. z o. o. w Sosnowcu</t>
  </si>
  <si>
    <t>Leszno - miasto na prawach powiatu</t>
  </si>
  <si>
    <t>Gmina Kielce reprezentowana przez Prezydenta Miasta Kielce</t>
  </si>
  <si>
    <t>Miejski Zakład Komunikacji Wejherowo Spółka z ograniczoną odpowiedzialnością</t>
  </si>
  <si>
    <t>Miejski Zakład Komunikacji w Toruniu sp. z o.o.</t>
  </si>
  <si>
    <t>Miejski Zakład Komunikacji w Gorzowie Wielkopolskim sp. z o. o.</t>
  </si>
  <si>
    <t>Miejska Komunikacja Samochodowa Spółka z ograniczoną odpowiedzialnością</t>
  </si>
  <si>
    <t>Miejski Zakład Komunikacji Spółka Akcyjna</t>
  </si>
  <si>
    <t>Gmina Miasto Stargard</t>
  </si>
  <si>
    <t>Gmina Miasto Szczecin</t>
  </si>
  <si>
    <t>Miejskie Zakłady Autobusowe Sp. z o.o. w Warszawie</t>
  </si>
  <si>
    <t>Tyskie Linie Trolejbusowe Spółka z ograniczoną odpowiedzialnością</t>
  </si>
  <si>
    <t>Miejskie Przedsiębiorstwo Komunikacyjne - Lublin - Spółka z ograniczoną odpowiedzialnością</t>
  </si>
  <si>
    <t>Przedsiębiorstwo Komunalne Spółka z ograniczoną odpowiedzialnością w Raciborzu</t>
  </si>
  <si>
    <t>Zakład Komunikacji Miejskiej w Ciechanowie Sp. z o.o.</t>
  </si>
  <si>
    <t>Miejskie Przedsiębiorstwo Komunikacyjne  Spółka z o.o. w Tarnowie</t>
  </si>
  <si>
    <t>Gmina - Miasto Płock</t>
  </si>
  <si>
    <t>Gmina Miasto Częstochowa</t>
  </si>
  <si>
    <t>Miejskie Przedsiębiorstwo Komunikacyjne Spółka z ograniczoną odpowiedzialnością</t>
  </si>
  <si>
    <t>Mławskie Przedsiębiorstwo Drogowo - Mostowe MPDM Sp. z o.o.</t>
  </si>
  <si>
    <t>Miejski Zakład Komunikacyjny w Tomaszowie Mazowieckim Spółka z ograniczoną odpowiedzialnością</t>
  </si>
  <si>
    <t>Gmina Miasto Włocławek</t>
  </si>
  <si>
    <t>Gmina Miejska Żory</t>
  </si>
  <si>
    <t>Gmina Miejska Tczew</t>
  </si>
  <si>
    <t>Gmina Miasta Gdańska</t>
  </si>
  <si>
    <t>Komunikacja Miejska Łomianki Sp. z o.o.</t>
  </si>
  <si>
    <t>Przedsiębiorstwo Komunikacji Miejskiej w Czechowicach-Dziedzicach spółka z ograniczoną odpowiedzialnością</t>
  </si>
  <si>
    <t>Miejski Zakład Komunikacyjny spółka z ograniczoną odpowiedzialnością w Jeleniej Górze</t>
  </si>
  <si>
    <t>Przedsiębiorstwo Komunikacji Miejskiej Sp. z o.o. w Tychach</t>
  </si>
  <si>
    <t>Miejski Zakład Komunikacji Sp.z o.o. w Grudziądzu</t>
  </si>
  <si>
    <t>Miasto Zielona Góra</t>
  </si>
  <si>
    <t>Miejskie Przedsiębiorstwo Komunikacyjne "Świdnica" Spółka z ograniczoną odpowiedzialnością</t>
  </si>
  <si>
    <t>Miasto Białystok</t>
  </si>
  <si>
    <t>Gmina Miasto Rzeszów</t>
  </si>
  <si>
    <t>Międzygminny Związek Komunikacyjny w Jastrzębiu Zdroju</t>
  </si>
  <si>
    <t>Gmina Bełchatów</t>
  </si>
  <si>
    <t>Miejski Zakład Komunikacji - Puławy Spółka z ograniczoną odpowiedzialnością</t>
  </si>
  <si>
    <t>Gmina Bochnia</t>
  </si>
  <si>
    <t>Zielony Transport GZM - Etap II</t>
  </si>
  <si>
    <t>Ekologiczny transport publiczny w gminie Rokietnica</t>
  </si>
  <si>
    <t>Zeroemisyjna komunikacja zbiorowa – zakup autobusów elektrycznych wraz z zapewnieniem infrastruktury energetycznej przez MPK Sp. z o.o. w Zduńskiej Woli</t>
  </si>
  <si>
    <t>Zeroemisyjna komunikacja miejska – zakup autobusów elektrycznych wraz z niezbędną infrastrukturą ładowania przez Miejskie Przedsiębiorstwo Komunikacyjne spółka z ograniczoną odpowiedzialnością w Legnicy</t>
  </si>
  <si>
    <t>Zakup taboru zeroemisyjnego w Rybniku</t>
  </si>
  <si>
    <t>Rozwój ekologicznego transportu publicznego w Radomiu, poprzez zakup 20 autobusów elektrycznych wraz z infrastrukturą</t>
  </si>
  <si>
    <t>Realizacja procesu elektryfikacji komunikacji miejskiej na terenie Miasta Krosna – zakup autobusów elektrycznych przez Miejską Komunikację Samochodową Sp. z o.o. w Krośnie</t>
  </si>
  <si>
    <t>Rozwój floty autobusów zeroemisyjnych dla potrzeb realizacji usług transportu publicznego w Krakowie</t>
  </si>
  <si>
    <t>Czyste niebo nad Zagłębiem – Zakup autobusów elektrycznych wraz z infrastrukturą do ładowania – Etap II</t>
  </si>
  <si>
    <t>Poprawa stanu czystości powietrza poprzez zmniejszenie emisji gazów do atmosfery – zakup elektrycznych autobusów przez Leszno – miasto na prawach powiatu</t>
  </si>
  <si>
    <t>Zielony transport publiczny w Kielcach – zakup autobusów elektrycznych wraz z infrastrukturą ładowania</t>
  </si>
  <si>
    <t>Zakup autobusów elektrycznych wraz z rozbudową infrastruktury ładowania w Gorzowie Wielkopolskim – etap II</t>
  </si>
  <si>
    <t>Zielony transport publiczny w Inowrocławiu</t>
  </si>
  <si>
    <t>Zielony transport publiczny w Gminie Miasto Szczecin – faza II: zakup bezemisyjnego taboru autobusowego</t>
  </si>
  <si>
    <t>Dostawa 30 sztuk fabrycznie nowych, ekologicznych, niskopodłogowych autobusów miejskich o napędzie elektrycznym dla PKM Katowice Sp. z o.o.</t>
  </si>
  <si>
    <t>Zakup 3 autobusów o napędzie elektrycznym klasy MEGA wraz z budową infrastruktury towarzyszącej</t>
  </si>
  <si>
    <t>Ograniczenie emisji zanieczyszczeń przez transport miejski w Warszawie poprzez wymianę autobusów spalinowych na autobusy o napędzie elektrycznym</t>
  </si>
  <si>
    <t>Zakup nowoczesnego taboru trolejbusowego na potrzeby komunikacji miejskiej w Tychach</t>
  </si>
  <si>
    <t>Zakup autobusów elektrycznych wraz z budową infrastruktury towarzyszącej przez KLA Sp. z o.o. w Kaliszu</t>
  </si>
  <si>
    <t>Rozwój zeroemisyjnego transportu publicznego w Lublinie poprzez zakup zeroemisyjnego taboru autobusowego</t>
  </si>
  <si>
    <t>Zakup autobusów elektrycznych wraz z budową niezbędnej infrastruktury ładowania</t>
  </si>
  <si>
    <t>Zakup taboru niskoemisyjnego przez Zakład Komunikacji Miejskiej w Ciechanowie Sp. z o.o.</t>
  </si>
  <si>
    <t>Rozwój zeroemisyjnego transportu publicznego na terenie Gminy Czerwonak poprzez zakup autobusów elektrycznych</t>
  </si>
  <si>
    <t>Zielony Transport Publiczny w Tarnowie - Zakup autobusów z napędem elektrycznym wraz z infrastrukturą ładowania</t>
  </si>
  <si>
    <t>Rozwój zeroemisyjnego transportu publicznego w Stalowej Woli - etap II</t>
  </si>
  <si>
    <t>Zielony transport publiczny dla Płocka – zakup 18 sztuk autobusów wodorowych</t>
  </si>
  <si>
    <t>Zakup autobusów elektrycznych wraz ze stacjami ładowania - Gmina Miasto Częstochowa</t>
  </si>
  <si>
    <t>Rozwój niskoemisyjnego transportu publicznego w Piotrkowie Trybunalskim – Etap III</t>
  </si>
  <si>
    <t>Dostawa autobusów zeroemisyjnych wraz z wykonaniem niezbędnej infrastruktury technicznej dla MPK Sp. z o.o. we Wrocławiu</t>
  </si>
  <si>
    <t>Zakup 2 autobusów elektrycznych wraz z budową infrastruktury ładowania celem unowocześnienia transportu zbiorowego w Tomaszowie Mazowieckim</t>
  </si>
  <si>
    <t>Zakup 36 autobusów elektrycznych wraz z infrastrukturą ładowania</t>
  </si>
  <si>
    <t>Rozwój zeroemisyjnego transportu publicznego we Włocławku poprzez zakup zeroemisyjnego transportu wraz z niezbędną infrastrukturą - etap II</t>
  </si>
  <si>
    <t>Zintegrowane działania na rzecz rozwoju zeroemisyjnego transportu publicznego w mieście Żory</t>
  </si>
  <si>
    <t>Zakup autobusów elektrycznych dla Gminy Miasta Gdańska</t>
  </si>
  <si>
    <t>Zakup autobusów elektrycznych wraz z infrastrukturą ładowania do obsługi zeroemisyjnego transportu miejskiego w Nowym Sączu</t>
  </si>
  <si>
    <t>Zakup autobusów elektrycznych wraz z infrastrukturą towarzyszącą i instalacją OZE w Gminie Łomianki</t>
  </si>
  <si>
    <t xml:space="preserve">Zakup dwóch autobusów elektrycznych klasy MAXI wraz z infrastrukturą do ich ładowania 	</t>
  </si>
  <si>
    <t>eMZK 3.0</t>
  </si>
  <si>
    <t>Zakup autobusów elektrycznych wraz z niezbędną infrastrukturą do ich obsługi - etap II</t>
  </si>
  <si>
    <t>Zakup nowoczesnego zeroemisyjnego taboru autobusowego wraz z budową infrastruktury ładowania oraz instalacją fotowoltaiczną na potrzeby rozwoju transportu publicznego w Tychach</t>
  </si>
  <si>
    <t>Rozwój zielonego transportu publicznego w Łomży - etap II</t>
  </si>
  <si>
    <t>Rozbudowa niskoemisyjnego systemu komunikacji publicznej na obszarze funkcjonalnym Zielonej Góry</t>
  </si>
  <si>
    <t>Zakup 3 autobusów elektrycznych typu PN wraz z dwustanowiskową ładowarką elektryczną typu plug in na potrzeby świdnickiej komunikacji miejskiej</t>
  </si>
  <si>
    <t>Zakup 30 szt. autobusów elektrycznych oraz stacji ładowania na potrzeby komunikacji miejskiej w Białymstoku</t>
  </si>
  <si>
    <t>Zakup 3 autobusów elektrycznych wraz z ładowarkami w celu elektryfikacji połączeń realizowanych przez TP Bus sp. z o.o.</t>
  </si>
  <si>
    <t>Zeroemisyjna komunikacja zbiorowa – zakup autobusów elektrycznych wraz z zapewnieniem infrastruktury do ładowania przez MZK w Żywcu Sp. z o.o.</t>
  </si>
  <si>
    <t>Zakup autobusów wykorzystujących energię wytworzoną z wodoru w Rzeszowie</t>
  </si>
  <si>
    <t>Elektryfikacja miejskiego transportu publicznego przez Międzygminny Związek Komunikacyjny na terenie miasta Jastrzębie Zdrój</t>
  </si>
  <si>
    <t>Zakup autobusu o napędzie elektrycznym wraz z budową infrastruktury towarzyszącej na potrzeby realizacji usług z zakresu zbiorowego transportu publicznego na terenie Miasta i Gminy Września</t>
  </si>
  <si>
    <t>Rozwój zielonego transportu publicznego w Gminie Bełchatów</t>
  </si>
  <si>
    <t>Zakup autobusów elektrycznych zeroemisyjnych wraz z niezbędną infrastrukturą do ładowania</t>
  </si>
  <si>
    <t>Zakup 4 autobusów elektrycznych wraz z infrastrukturą w Ełku</t>
  </si>
  <si>
    <t>Poprawa efektywności i jakości transportu publicznego w Puławach poprzez zakup nowoczesnego zeroemisyjnego taboru autobusowego wraz z budową niezbędnej infrastruktury ładowania</t>
  </si>
  <si>
    <t>Zakup autobusów elektrycznych wraz z infrastrukturą towarzyszącą w gminie Bochnia</t>
  </si>
  <si>
    <t>Śląskie</t>
  </si>
  <si>
    <t>Wielkopolskie</t>
  </si>
  <si>
    <t>Łódzkie</t>
  </si>
  <si>
    <t>Pomorskie</t>
  </si>
  <si>
    <t>Małopolskie</t>
  </si>
  <si>
    <t>Dolnośląskie</t>
  </si>
  <si>
    <t>Lubelskie</t>
  </si>
  <si>
    <t>Mazowieckie</t>
  </si>
  <si>
    <t>Podkarpackie</t>
  </si>
  <si>
    <t>Podlaskie</t>
  </si>
  <si>
    <t>Świętokrzyskie</t>
  </si>
  <si>
    <t>Kujawsko-pomorskie</t>
  </si>
  <si>
    <t>Lubuskie</t>
  </si>
  <si>
    <t>Zachodniopomorskie</t>
  </si>
  <si>
    <t>śląskie</t>
  </si>
  <si>
    <t>Liczba autobusów elektrycznych [szt]</t>
  </si>
  <si>
    <t>Liczba punktów ładowania [szt]</t>
  </si>
  <si>
    <t>lp.</t>
  </si>
  <si>
    <t>Opolskie</t>
  </si>
  <si>
    <t>Warmińsko-mazurskie</t>
  </si>
  <si>
    <t>Liczba trolejbusów [szt.]</t>
  </si>
  <si>
    <t xml:space="preserve">Liczba autobusów wodorowych [szt] </t>
  </si>
  <si>
    <t>1 / 4</t>
  </si>
  <si>
    <t>Liczba stacji / punktów tankowania wodoru [szt]</t>
  </si>
  <si>
    <t>Uniknięcie emisji zanieczyszczeń powietrza, poprzez nabycie przez MZK Piła Sp. z o.o. pięciu niskopodłogowych autobusów z ogniwem wodorowym (FCEV) oraz siedmiu niskopodłogowych autobusów elektrycznych (BEV)</t>
  </si>
  <si>
    <t>Obniżenie wykorzystania paliw emisyjnych w taborze MPK Poznań Sp. z o.o. dzięki dostawie autobusów elektrycznych, w tym z napędem wodorowym, oraz niezbędnej infrastruktury</t>
  </si>
  <si>
    <t>Autobusy wodorowe i elektryczne dla Konina-Zielonego Miasta Energii</t>
  </si>
  <si>
    <t>Elektryfikacja taboru komunikacji miejskiej na terenie Miasta Bielsko - Biała</t>
  </si>
  <si>
    <t>Poprawa jakości systemu transportu publicznego w mieście Suwałki – V etap</t>
  </si>
  <si>
    <t>Ograniczenie niskiej emisji w Dębicy poprzez zakup nowoczesnych, elektrycznych autobusów</t>
  </si>
  <si>
    <t>Zielony transport publiczny w Gminie Miasto Stargard: zakup 11 sztuk autobusów elektrycznych wraz z infrastrukturą ładowania</t>
  </si>
  <si>
    <t>Zakup 2 autobusów elektrycznych wraz z budową infrastruktury stanowisk ładowania w Mińsku Mazowieckim</t>
  </si>
  <si>
    <t>Tytuł przedsięwzięcia</t>
  </si>
  <si>
    <t>Zakup 5 autobusów elektrycznych wraz z infrastrukturą do obsługi bezemisyjnego transportu miejskiego w Grudziądzu</t>
  </si>
  <si>
    <t>Poprawa stanu czystości powietrza poprzez zmniejszenie emisji gazów do atmosfery – zakup elektrycznych autobusów przez Mławskie Przedsiębiorstwo Drogowo-Mostowe MPDM Sp. z o.o.</t>
  </si>
  <si>
    <t>Miejska Komunikacja Samochodowa Sp. z o.o. z siedzibą w Krośnie</t>
  </si>
  <si>
    <t>Lista umów w ramach ZTP 3.0_stan 15.01.2025</t>
  </si>
  <si>
    <t>Zakład Usług Komunikacyjnych "ROKBUS" Spółka z ograniczoną odpowiedzialnością</t>
  </si>
  <si>
    <t>Miasto Inowrocław</t>
  </si>
  <si>
    <t>Przedsiębiorstwo Komunikacji Miejskiej Katowice Spółka z ograniczoną odpowiedzialnością</t>
  </si>
  <si>
    <t>Kaliskie Linie Autobusowe Spółka z ograniczoną odpowiedzialnością</t>
  </si>
  <si>
    <t>Przedsiębiorstwo Wielobranżowe TRANSKOM Spółka z ograniczoną odpowiedzialnością</t>
  </si>
  <si>
    <t>Miasto Stalowa Wola</t>
  </si>
  <si>
    <t>Miejskie Przedsiębiorstwo Komunikacyjne - Łódź Spółka z o.o.</t>
  </si>
  <si>
    <t>Miejskie Przedsiębiorstwo Komunikacyjne Sp. z o.o. w Nowym Sączu</t>
  </si>
  <si>
    <t>Miejski Zakład Komunikacyjny Sp. z o.o. w Opolu</t>
  </si>
  <si>
    <t>TP BUS Sp. z o.o.</t>
  </si>
  <si>
    <t>Miejski Zakład Komunikacyjny w Żywcu Sp. z o.o.</t>
  </si>
  <si>
    <t>Przedsiębiorstwo Komunikacji Autobusowej sp. z o.o. w Gdyni</t>
  </si>
  <si>
    <t>Miasto Mińsk Mazowiecki</t>
  </si>
  <si>
    <t xml:space="preserve">Miejski Zakład Komunikacyjny w Kędzierzynie-Koźlu Spółka z ograniczoną odpowiedzialnością 	</t>
  </si>
  <si>
    <t>Przedsiębiorstwo Komunikacji Trolejbusowej Sp. z o.o.</t>
  </si>
  <si>
    <t>Miejskie Zakłady Komunikacyjne Spółka z ograniczoną odpowiedzialnością w Bydgoszczy</t>
  </si>
  <si>
    <t>Zakup 18 autobusów elektrycznych przez gdańskie autobusy i tramwaje sp. z o.o.</t>
  </si>
  <si>
    <t>Rozwój elektromobilności w transporcie zbiorowym Miasta Oświęcimia, poprzez zakup autobusów elektrycznych wraz z infrastrukturą ładowania</t>
  </si>
  <si>
    <t>Zakup autobusów elektrycznych oraz budowa niezbędnej infrastruktury dla obsługi zielonego transportu publicznego w Mieście Zamościu oraz gminach ościennych</t>
  </si>
  <si>
    <t>Zielony Transport Publiczny w Gminie Miejskiej Głogów – II etap</t>
  </si>
  <si>
    <t>Zeroemisyjna komunikacja publiczna – kontynuacja procesu elektryfikacji taboru komunikacji miejskiej na terenie Gminy Miejskiej Bolesławiec</t>
  </si>
  <si>
    <t>Zakup autobusów zeroemisyjnych wraz z niezbędną infrastrukturą do ładowania – etap III</t>
  </si>
  <si>
    <t>Zakup elektrycznych autobusów wraz z dedykowanym systemem ładowania w celu obniżenia wykorzystania paliw emisyjnych w publicznym transporcie zbiorowym Ostrowa Wielkopolskiego</t>
  </si>
  <si>
    <t>Zakup autobusów elektrycznych i budowa stacji ładowania z pantografem dla Gminy Miejskiej Tczew</t>
  </si>
  <si>
    <t>Rozwój elektrycznego transportu publicznego w Gdyni poprzez zakup 8 autobusów elektrycznych przegubowych wraz z budową niezbędnej infrastruktury ładowania na bazie PKA sp. z o.o.</t>
  </si>
  <si>
    <t>Rozwój elektrycznego transportu publicznego w Gdyni poprzez zakup 9 trolejbusów 12-metrowych na potrzeby Przedsiębiorstwa Komunikacji Trolejbusowej sp. z o.o.</t>
  </si>
  <si>
    <t>Zakup 11 szt. autobusów elektrycznych wraz z infrastrukturą ładowania z wykorzystaniem OZE</t>
  </si>
  <si>
    <t>Zwiększenie dostępności, niezawodności i bezpieczeństwa komunikacji miejskiej poprzez zakup 6 fabrycznie nowych autobusów wodorowych, budowa stacji do tankowania wodoru wraz niezbędną infrastrukturą, na potrzeby wejherowskiej komunikacji miejskiej w rejonie północnych Kaszub - etap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</si>
</sst>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" fontId="0" fillId="0" borderId="0" xfId="0" applyNumberFormat="1"/>
    <xf numFmtId="0" fontId="2" fillId="0" borderId="0" xfId="0" applyFont="1"/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/>
    <xf numFmtId="4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1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92"/>
  <sheetViews>
    <sheetView tabSelected="1" zoomScale="70" zoomScaleNormal="70" zoomScaleSheetLayoutView="50" workbookViewId="0">
      <pane ySplit="2" topLeftCell="A3" activePane="bottomLeft" state="frozen"/>
      <selection pane="bottomLeft" activeCell="P6" sqref="P6"/>
    </sheetView>
  </sheetViews>
  <sheetFormatPr defaultRowHeight="15" x14ac:dyDescent="0.25"/>
  <cols>
    <col min="1" max="1" width="6" customWidth="1"/>
    <col min="2" max="2" width="16.28515625" style="12" customWidth="1"/>
    <col min="3" max="3" width="40.85546875" customWidth="1"/>
    <col min="4" max="4" width="20.140625" customWidth="1"/>
    <col min="5" max="5" width="52" customWidth="1"/>
    <col min="6" max="6" width="25.28515625" style="1" customWidth="1"/>
    <col min="7" max="7" width="23.85546875" style="1" customWidth="1"/>
    <col min="8" max="8" width="26.140625" style="1" customWidth="1"/>
    <col min="9" max="9" width="21.7109375" style="1" customWidth="1"/>
    <col min="10" max="14" width="17.42578125" style="6" customWidth="1"/>
  </cols>
  <sheetData>
    <row r="1" spans="1:14" s="2" customFormat="1" ht="38.450000000000003" customHeight="1" x14ac:dyDescent="0.25">
      <c r="A1" s="3" t="s">
        <v>155</v>
      </c>
      <c r="B1" s="11"/>
      <c r="C1" s="3"/>
      <c r="D1" s="3"/>
      <c r="E1" s="3"/>
      <c r="F1" s="4"/>
      <c r="G1" s="4"/>
      <c r="H1" s="4"/>
      <c r="I1" s="4"/>
      <c r="J1" s="5"/>
      <c r="K1" s="5"/>
      <c r="L1" s="5"/>
      <c r="M1" s="5"/>
      <c r="N1" s="5"/>
    </row>
    <row r="2" spans="1:14" s="9" customFormat="1" ht="62.25" customHeight="1" x14ac:dyDescent="0.25">
      <c r="A2" s="30" t="s">
        <v>136</v>
      </c>
      <c r="B2" s="32" t="s">
        <v>9</v>
      </c>
      <c r="C2" s="28" t="s">
        <v>14</v>
      </c>
      <c r="D2" s="28" t="s">
        <v>8</v>
      </c>
      <c r="E2" s="28" t="s">
        <v>151</v>
      </c>
      <c r="F2" s="31" t="s">
        <v>10</v>
      </c>
      <c r="G2" s="29" t="s">
        <v>11</v>
      </c>
      <c r="H2" s="29" t="s">
        <v>12</v>
      </c>
      <c r="I2" s="29" t="s">
        <v>13</v>
      </c>
      <c r="J2" s="8" t="s">
        <v>134</v>
      </c>
      <c r="K2" s="8" t="s">
        <v>140</v>
      </c>
      <c r="L2" s="8" t="s">
        <v>139</v>
      </c>
      <c r="M2" s="8" t="s">
        <v>135</v>
      </c>
      <c r="N2" s="8" t="s">
        <v>142</v>
      </c>
    </row>
    <row r="3" spans="1:14" s="19" customFormat="1" ht="36.6" customHeight="1" x14ac:dyDescent="0.25">
      <c r="A3" s="16">
        <v>1</v>
      </c>
      <c r="B3" s="25">
        <v>45608</v>
      </c>
      <c r="C3" s="16" t="s">
        <v>2</v>
      </c>
      <c r="D3" s="16" t="s">
        <v>119</v>
      </c>
      <c r="E3" s="16" t="s">
        <v>65</v>
      </c>
      <c r="F3" s="17">
        <v>94931400</v>
      </c>
      <c r="G3" s="17">
        <v>77180000</v>
      </c>
      <c r="H3" s="17">
        <v>72927382</v>
      </c>
      <c r="I3" s="17"/>
      <c r="J3" s="18">
        <v>24</v>
      </c>
      <c r="K3" s="18"/>
      <c r="L3" s="18"/>
      <c r="M3" s="18">
        <v>28</v>
      </c>
      <c r="N3" s="18"/>
    </row>
    <row r="4" spans="1:14" s="19" customFormat="1" ht="63" customHeight="1" x14ac:dyDescent="0.25">
      <c r="A4" s="16">
        <v>2</v>
      </c>
      <c r="B4" s="25">
        <v>45656</v>
      </c>
      <c r="C4" s="16" t="s">
        <v>15</v>
      </c>
      <c r="D4" s="16" t="s">
        <v>120</v>
      </c>
      <c r="E4" s="16" t="s">
        <v>144</v>
      </c>
      <c r="F4" s="17">
        <v>127243500</v>
      </c>
      <c r="G4" s="17">
        <v>102950000</v>
      </c>
      <c r="H4" s="17">
        <v>99475000</v>
      </c>
      <c r="I4" s="17"/>
      <c r="J4" s="18">
        <v>17</v>
      </c>
      <c r="K4" s="18">
        <v>9</v>
      </c>
      <c r="L4" s="18"/>
      <c r="M4" s="18">
        <v>17</v>
      </c>
      <c r="N4" s="18"/>
    </row>
    <row r="5" spans="1:14" s="19" customFormat="1" ht="49.9" customHeight="1" x14ac:dyDescent="0.25">
      <c r="A5" s="16">
        <v>3</v>
      </c>
      <c r="B5" s="25">
        <v>45656</v>
      </c>
      <c r="C5" s="16" t="s">
        <v>156</v>
      </c>
      <c r="D5" s="16" t="s">
        <v>120</v>
      </c>
      <c r="E5" s="16" t="s">
        <v>66</v>
      </c>
      <c r="F5" s="20">
        <v>22976400</v>
      </c>
      <c r="G5" s="21">
        <v>18680000</v>
      </c>
      <c r="H5" s="17">
        <v>15340000</v>
      </c>
      <c r="I5" s="21">
        <v>3340000</v>
      </c>
      <c r="J5" s="18">
        <v>6</v>
      </c>
      <c r="K5" s="18"/>
      <c r="L5" s="18"/>
      <c r="M5" s="18">
        <v>12</v>
      </c>
      <c r="N5" s="18"/>
    </row>
    <row r="6" spans="1:14" s="19" customFormat="1" ht="71.45" customHeight="1" x14ac:dyDescent="0.25">
      <c r="A6" s="16">
        <v>4</v>
      </c>
      <c r="B6" s="25">
        <v>45656</v>
      </c>
      <c r="C6" s="16" t="s">
        <v>16</v>
      </c>
      <c r="D6" s="16" t="s">
        <v>121</v>
      </c>
      <c r="E6" s="16" t="s">
        <v>67</v>
      </c>
      <c r="F6" s="17">
        <v>8141247</v>
      </c>
      <c r="G6" s="22">
        <v>6584900</v>
      </c>
      <c r="H6" s="17">
        <v>5532450</v>
      </c>
      <c r="I6" s="22">
        <v>1052450</v>
      </c>
      <c r="J6" s="18">
        <v>2</v>
      </c>
      <c r="K6" s="18"/>
      <c r="L6" s="18"/>
      <c r="M6" s="18">
        <v>2</v>
      </c>
      <c r="N6" s="18"/>
    </row>
    <row r="7" spans="1:14" s="19" customFormat="1" ht="75" x14ac:dyDescent="0.25">
      <c r="A7" s="16">
        <v>5</v>
      </c>
      <c r="B7" s="25">
        <v>45602</v>
      </c>
      <c r="C7" s="16" t="s">
        <v>17</v>
      </c>
      <c r="D7" s="16" t="s">
        <v>120</v>
      </c>
      <c r="E7" s="16" t="s">
        <v>143</v>
      </c>
      <c r="F7" s="17">
        <v>43849500</v>
      </c>
      <c r="G7" s="22">
        <v>35650000</v>
      </c>
      <c r="H7" s="17">
        <v>31585000</v>
      </c>
      <c r="I7" s="17"/>
      <c r="J7" s="18">
        <v>7</v>
      </c>
      <c r="K7" s="18">
        <v>5</v>
      </c>
      <c r="L7" s="18"/>
      <c r="M7" s="18">
        <v>7</v>
      </c>
      <c r="N7" s="18"/>
    </row>
    <row r="8" spans="1:14" s="19" customFormat="1" ht="37.15" customHeight="1" x14ac:dyDescent="0.25">
      <c r="A8" s="16">
        <v>6</v>
      </c>
      <c r="B8" s="25">
        <v>45621</v>
      </c>
      <c r="C8" s="16" t="s">
        <v>18</v>
      </c>
      <c r="D8" s="16" t="s">
        <v>122</v>
      </c>
      <c r="E8" s="16" t="s">
        <v>172</v>
      </c>
      <c r="F8" s="17">
        <v>62004012.18</v>
      </c>
      <c r="G8" s="17">
        <v>50409766</v>
      </c>
      <c r="H8" s="17">
        <v>50409766</v>
      </c>
      <c r="I8" s="17"/>
      <c r="J8" s="18">
        <v>18</v>
      </c>
      <c r="K8" s="18"/>
      <c r="L8" s="18"/>
      <c r="M8" s="18"/>
      <c r="N8" s="18"/>
    </row>
    <row r="9" spans="1:14" s="19" customFormat="1" ht="60" customHeight="1" x14ac:dyDescent="0.25">
      <c r="A9" s="16">
        <v>7</v>
      </c>
      <c r="B9" s="25">
        <v>45649</v>
      </c>
      <c r="C9" s="16" t="s">
        <v>19</v>
      </c>
      <c r="D9" s="16" t="s">
        <v>123</v>
      </c>
      <c r="E9" s="16" t="s">
        <v>173</v>
      </c>
      <c r="F9" s="17">
        <v>17097000</v>
      </c>
      <c r="G9" s="17">
        <v>13900000</v>
      </c>
      <c r="H9" s="17">
        <v>12350000</v>
      </c>
      <c r="I9" s="17"/>
      <c r="J9" s="18">
        <v>5</v>
      </c>
      <c r="K9" s="18"/>
      <c r="L9" s="18"/>
      <c r="M9" s="18">
        <v>4</v>
      </c>
      <c r="N9" s="18"/>
    </row>
    <row r="10" spans="1:14" s="19" customFormat="1" ht="76.150000000000006" customHeight="1" x14ac:dyDescent="0.25">
      <c r="A10" s="16">
        <v>8</v>
      </c>
      <c r="B10" s="25">
        <v>45603</v>
      </c>
      <c r="C10" s="16" t="s">
        <v>45</v>
      </c>
      <c r="D10" s="16" t="s">
        <v>124</v>
      </c>
      <c r="E10" s="16" t="s">
        <v>68</v>
      </c>
      <c r="F10" s="17">
        <v>21404952</v>
      </c>
      <c r="G10" s="20">
        <v>17402400</v>
      </c>
      <c r="H10" s="17">
        <v>15181200</v>
      </c>
      <c r="I10" s="23">
        <v>2221200</v>
      </c>
      <c r="J10" s="18">
        <v>6</v>
      </c>
      <c r="K10" s="18"/>
      <c r="L10" s="18"/>
      <c r="M10" s="18">
        <v>7</v>
      </c>
      <c r="N10" s="18"/>
    </row>
    <row r="11" spans="1:14" s="19" customFormat="1" ht="69" customHeight="1" x14ac:dyDescent="0.25">
      <c r="A11" s="16">
        <v>9</v>
      </c>
      <c r="B11" s="25">
        <v>45650</v>
      </c>
      <c r="C11" s="16" t="s">
        <v>20</v>
      </c>
      <c r="D11" s="16" t="s">
        <v>125</v>
      </c>
      <c r="E11" s="16" t="s">
        <v>174</v>
      </c>
      <c r="F11" s="17">
        <v>46245998</v>
      </c>
      <c r="G11" s="22">
        <v>37598372</v>
      </c>
      <c r="H11" s="17">
        <v>33108128</v>
      </c>
      <c r="I11" s="21"/>
      <c r="J11" s="18">
        <v>14</v>
      </c>
      <c r="K11" s="18"/>
      <c r="L11" s="18"/>
      <c r="M11" s="18">
        <v>14</v>
      </c>
      <c r="N11" s="18"/>
    </row>
    <row r="12" spans="1:14" s="19" customFormat="1" ht="37.15" customHeight="1" x14ac:dyDescent="0.25">
      <c r="A12" s="16">
        <v>10</v>
      </c>
      <c r="B12" s="25">
        <v>45600</v>
      </c>
      <c r="C12" s="16" t="s">
        <v>21</v>
      </c>
      <c r="D12" s="16" t="s">
        <v>120</v>
      </c>
      <c r="E12" s="16" t="s">
        <v>145</v>
      </c>
      <c r="F12" s="17">
        <v>49692000</v>
      </c>
      <c r="G12" s="17">
        <v>40400000</v>
      </c>
      <c r="H12" s="17">
        <v>36360000</v>
      </c>
      <c r="I12" s="17">
        <v>4037210</v>
      </c>
      <c r="J12" s="18">
        <v>1</v>
      </c>
      <c r="K12" s="18">
        <v>10</v>
      </c>
      <c r="L12" s="18"/>
      <c r="M12" s="18"/>
      <c r="N12" s="18"/>
    </row>
    <row r="13" spans="1:14" s="19" customFormat="1" ht="30.6" customHeight="1" x14ac:dyDescent="0.25">
      <c r="A13" s="16">
        <v>11</v>
      </c>
      <c r="B13" s="25">
        <v>45628</v>
      </c>
      <c r="C13" s="16" t="s">
        <v>5</v>
      </c>
      <c r="D13" s="16" t="s">
        <v>119</v>
      </c>
      <c r="E13" s="16" t="s">
        <v>69</v>
      </c>
      <c r="F13" s="17">
        <v>59000000</v>
      </c>
      <c r="G13" s="22">
        <v>47967480</v>
      </c>
      <c r="H13" s="17">
        <v>47967480</v>
      </c>
      <c r="I13" s="22"/>
      <c r="J13" s="18"/>
      <c r="K13" s="18">
        <v>14</v>
      </c>
      <c r="L13" s="24"/>
      <c r="M13" s="18"/>
      <c r="N13" s="18"/>
    </row>
    <row r="14" spans="1:14" s="19" customFormat="1" ht="51" customHeight="1" x14ac:dyDescent="0.25">
      <c r="A14" s="16">
        <v>12</v>
      </c>
      <c r="B14" s="25">
        <v>45642</v>
      </c>
      <c r="C14" s="16" t="s">
        <v>22</v>
      </c>
      <c r="D14" s="16" t="s">
        <v>126</v>
      </c>
      <c r="E14" s="16" t="s">
        <v>70</v>
      </c>
      <c r="F14" s="17">
        <v>91020000</v>
      </c>
      <c r="G14" s="17">
        <v>73250000</v>
      </c>
      <c r="H14" s="17">
        <v>65875400</v>
      </c>
      <c r="I14" s="22">
        <v>7374600</v>
      </c>
      <c r="J14" s="18">
        <v>20</v>
      </c>
      <c r="K14" s="18"/>
      <c r="L14" s="18"/>
      <c r="M14" s="18">
        <v>20</v>
      </c>
      <c r="N14" s="18"/>
    </row>
    <row r="15" spans="1:14" s="19" customFormat="1" ht="63" customHeight="1" x14ac:dyDescent="0.25">
      <c r="A15" s="16">
        <v>13</v>
      </c>
      <c r="B15" s="25">
        <v>45635</v>
      </c>
      <c r="C15" s="16" t="s">
        <v>154</v>
      </c>
      <c r="D15" s="16" t="s">
        <v>127</v>
      </c>
      <c r="E15" s="16" t="s">
        <v>71</v>
      </c>
      <c r="F15" s="17">
        <v>4092702</v>
      </c>
      <c r="G15" s="22">
        <v>3327400</v>
      </c>
      <c r="H15" s="17">
        <v>2943700</v>
      </c>
      <c r="I15" s="22">
        <v>383700</v>
      </c>
      <c r="J15" s="18">
        <v>2</v>
      </c>
      <c r="K15" s="18"/>
      <c r="L15" s="18"/>
      <c r="M15" s="18">
        <v>2</v>
      </c>
      <c r="N15" s="18"/>
    </row>
    <row r="16" spans="1:14" s="19" customFormat="1" ht="40.15" customHeight="1" x14ac:dyDescent="0.25">
      <c r="A16" s="16">
        <v>14</v>
      </c>
      <c r="B16" s="25">
        <v>45643</v>
      </c>
      <c r="C16" s="16" t="s">
        <v>6</v>
      </c>
      <c r="D16" s="16" t="s">
        <v>124</v>
      </c>
      <c r="E16" s="16" t="s">
        <v>175</v>
      </c>
      <c r="F16" s="17">
        <v>22509000</v>
      </c>
      <c r="G16" s="17">
        <v>18300000</v>
      </c>
      <c r="H16" s="23">
        <v>15390000</v>
      </c>
      <c r="I16" s="17"/>
      <c r="J16" s="18">
        <v>6</v>
      </c>
      <c r="K16" s="18"/>
      <c r="L16" s="18"/>
      <c r="M16" s="18">
        <v>7</v>
      </c>
      <c r="N16" s="18"/>
    </row>
    <row r="17" spans="1:14" s="19" customFormat="1" ht="40.15" customHeight="1" x14ac:dyDescent="0.25">
      <c r="A17" s="16">
        <v>15</v>
      </c>
      <c r="B17" s="25">
        <v>45601</v>
      </c>
      <c r="C17" s="16" t="s">
        <v>23</v>
      </c>
      <c r="D17" s="16" t="s">
        <v>124</v>
      </c>
      <c r="E17" s="16" t="s">
        <v>176</v>
      </c>
      <c r="F17" s="17">
        <v>15098250</v>
      </c>
      <c r="G17" s="22">
        <v>12275000</v>
      </c>
      <c r="H17" s="17">
        <v>10887500</v>
      </c>
      <c r="I17" s="22"/>
      <c r="J17" s="18">
        <v>5</v>
      </c>
      <c r="K17" s="18"/>
      <c r="L17" s="24"/>
      <c r="M17" s="18">
        <v>4</v>
      </c>
      <c r="N17" s="24"/>
    </row>
    <row r="18" spans="1:14" s="19" customFormat="1" ht="40.15" customHeight="1" x14ac:dyDescent="0.25">
      <c r="A18" s="16">
        <v>16</v>
      </c>
      <c r="B18" s="25">
        <v>45645</v>
      </c>
      <c r="C18" s="16" t="s">
        <v>24</v>
      </c>
      <c r="D18" s="16" t="s">
        <v>119</v>
      </c>
      <c r="E18" s="16" t="s">
        <v>146</v>
      </c>
      <c r="F18" s="17">
        <v>78474000</v>
      </c>
      <c r="G18" s="22">
        <v>63800000</v>
      </c>
      <c r="H18" s="17">
        <v>57900000</v>
      </c>
      <c r="I18" s="22">
        <v>5725000</v>
      </c>
      <c r="J18" s="18">
        <v>16</v>
      </c>
      <c r="K18" s="18"/>
      <c r="L18" s="18"/>
      <c r="M18" s="18">
        <v>16</v>
      </c>
      <c r="N18" s="18"/>
    </row>
    <row r="19" spans="1:14" s="19" customFormat="1" ht="40.15" customHeight="1" x14ac:dyDescent="0.25">
      <c r="A19" s="16">
        <v>17</v>
      </c>
      <c r="B19" s="33">
        <v>45645</v>
      </c>
      <c r="C19" s="16" t="s">
        <v>25</v>
      </c>
      <c r="D19" s="16" t="s">
        <v>128</v>
      </c>
      <c r="E19" s="16" t="s">
        <v>147</v>
      </c>
      <c r="F19" s="17">
        <v>10922400</v>
      </c>
      <c r="G19" s="22">
        <v>8880000</v>
      </c>
      <c r="H19" s="17">
        <v>7992000</v>
      </c>
      <c r="I19" s="22"/>
      <c r="J19" s="18">
        <v>3</v>
      </c>
      <c r="K19" s="18"/>
      <c r="L19" s="18"/>
      <c r="M19" s="18"/>
      <c r="N19" s="18"/>
    </row>
    <row r="20" spans="1:14" s="19" customFormat="1" ht="40.15" customHeight="1" x14ac:dyDescent="0.25">
      <c r="A20" s="16">
        <v>18</v>
      </c>
      <c r="B20" s="33">
        <v>45624</v>
      </c>
      <c r="C20" s="16" t="s">
        <v>26</v>
      </c>
      <c r="D20" s="16" t="s">
        <v>123</v>
      </c>
      <c r="E20" s="16" t="s">
        <v>72</v>
      </c>
      <c r="F20" s="17">
        <v>161617650</v>
      </c>
      <c r="G20" s="17">
        <v>131390000</v>
      </c>
      <c r="H20" s="17">
        <v>130235000</v>
      </c>
      <c r="I20" s="22"/>
      <c r="J20" s="18">
        <v>32</v>
      </c>
      <c r="K20" s="18">
        <v>10</v>
      </c>
      <c r="L20" s="18"/>
      <c r="M20" s="18">
        <v>22</v>
      </c>
      <c r="N20" s="18"/>
    </row>
    <row r="21" spans="1:14" s="19" customFormat="1" ht="45" x14ac:dyDescent="0.25">
      <c r="A21" s="16">
        <v>19</v>
      </c>
      <c r="B21" s="33">
        <v>45645</v>
      </c>
      <c r="C21" s="16" t="s">
        <v>27</v>
      </c>
      <c r="D21" s="16" t="s">
        <v>119</v>
      </c>
      <c r="E21" s="16" t="s">
        <v>73</v>
      </c>
      <c r="F21" s="17">
        <v>27490500</v>
      </c>
      <c r="G21" s="22">
        <v>22350000</v>
      </c>
      <c r="H21" s="17">
        <v>21675000</v>
      </c>
      <c r="I21" s="22"/>
      <c r="J21" s="18">
        <v>5</v>
      </c>
      <c r="K21" s="18"/>
      <c r="L21" s="18"/>
      <c r="M21" s="18">
        <v>8</v>
      </c>
      <c r="N21" s="18"/>
    </row>
    <row r="22" spans="1:14" s="19" customFormat="1" ht="60" x14ac:dyDescent="0.25">
      <c r="A22" s="16">
        <v>20</v>
      </c>
      <c r="B22" s="33">
        <v>45656</v>
      </c>
      <c r="C22" s="16" t="s">
        <v>28</v>
      </c>
      <c r="D22" s="16" t="s">
        <v>120</v>
      </c>
      <c r="E22" s="16" t="s">
        <v>74</v>
      </c>
      <c r="F22" s="17">
        <v>25127000</v>
      </c>
      <c r="G22" s="22">
        <v>20428455</v>
      </c>
      <c r="H22" s="17">
        <v>17494228</v>
      </c>
      <c r="I22" s="22"/>
      <c r="J22" s="18">
        <v>7</v>
      </c>
      <c r="K22" s="18"/>
      <c r="L22" s="18"/>
      <c r="M22" s="18">
        <v>8</v>
      </c>
      <c r="N22" s="18"/>
    </row>
    <row r="23" spans="1:14" s="19" customFormat="1" ht="45" x14ac:dyDescent="0.25">
      <c r="A23" s="16">
        <v>21</v>
      </c>
      <c r="B23" s="33">
        <v>45638</v>
      </c>
      <c r="C23" s="16" t="s">
        <v>29</v>
      </c>
      <c r="D23" s="16" t="s">
        <v>129</v>
      </c>
      <c r="E23" s="16" t="s">
        <v>75</v>
      </c>
      <c r="F23" s="17">
        <v>85362000</v>
      </c>
      <c r="G23" s="22">
        <v>69400000</v>
      </c>
      <c r="H23" s="17">
        <v>68000000</v>
      </c>
      <c r="I23" s="22"/>
      <c r="J23" s="18">
        <v>24</v>
      </c>
      <c r="K23" s="18"/>
      <c r="L23" s="18"/>
      <c r="M23" s="18">
        <v>24</v>
      </c>
      <c r="N23" s="18"/>
    </row>
    <row r="24" spans="1:14" s="19" customFormat="1" ht="93" customHeight="1" x14ac:dyDescent="0.25">
      <c r="A24" s="16">
        <v>22</v>
      </c>
      <c r="B24" s="33">
        <v>45621</v>
      </c>
      <c r="C24" s="16" t="s">
        <v>30</v>
      </c>
      <c r="D24" s="16" t="s">
        <v>122</v>
      </c>
      <c r="E24" s="16" t="s">
        <v>183</v>
      </c>
      <c r="F24" s="17">
        <v>29520000</v>
      </c>
      <c r="G24" s="22">
        <v>24000000</v>
      </c>
      <c r="H24" s="17">
        <v>19200000</v>
      </c>
      <c r="I24" s="22">
        <v>4800000</v>
      </c>
      <c r="J24" s="18"/>
      <c r="K24" s="18">
        <v>6</v>
      </c>
      <c r="L24" s="18"/>
      <c r="M24" s="18"/>
      <c r="N24" s="26" t="s">
        <v>141</v>
      </c>
    </row>
    <row r="25" spans="1:14" s="19" customFormat="1" ht="54.6" customHeight="1" x14ac:dyDescent="0.25">
      <c r="A25" s="16">
        <v>23</v>
      </c>
      <c r="B25" s="33">
        <v>45596</v>
      </c>
      <c r="C25" s="16" t="s">
        <v>31</v>
      </c>
      <c r="D25" s="16" t="s">
        <v>130</v>
      </c>
      <c r="E25" s="16" t="s">
        <v>177</v>
      </c>
      <c r="F25" s="17">
        <v>88437000</v>
      </c>
      <c r="G25" s="22">
        <v>71900000</v>
      </c>
      <c r="H25" s="17">
        <v>68450000</v>
      </c>
      <c r="I25" s="20"/>
      <c r="J25" s="18">
        <v>25</v>
      </c>
      <c r="K25" s="18"/>
      <c r="L25" s="18"/>
      <c r="M25" s="18">
        <v>29</v>
      </c>
      <c r="N25" s="18"/>
    </row>
    <row r="26" spans="1:14" s="19" customFormat="1" ht="61.9" customHeight="1" x14ac:dyDescent="0.25">
      <c r="A26" s="16">
        <v>24</v>
      </c>
      <c r="B26" s="33">
        <v>45621</v>
      </c>
      <c r="C26" s="16" t="s">
        <v>32</v>
      </c>
      <c r="D26" s="16" t="s">
        <v>131</v>
      </c>
      <c r="E26" s="16" t="s">
        <v>76</v>
      </c>
      <c r="F26" s="17">
        <v>27306843.780000001</v>
      </c>
      <c r="G26" s="17">
        <v>22200686</v>
      </c>
      <c r="H26" s="17">
        <v>20550343</v>
      </c>
      <c r="I26" s="22"/>
      <c r="J26" s="18">
        <v>7</v>
      </c>
      <c r="K26" s="18"/>
      <c r="L26" s="18"/>
      <c r="M26" s="18">
        <v>8</v>
      </c>
      <c r="N26" s="18"/>
    </row>
    <row r="27" spans="1:14" s="19" customFormat="1" ht="44.45" customHeight="1" x14ac:dyDescent="0.25">
      <c r="A27" s="16">
        <v>25</v>
      </c>
      <c r="B27" s="33">
        <v>45628</v>
      </c>
      <c r="C27" s="16" t="s">
        <v>33</v>
      </c>
      <c r="D27" s="16" t="s">
        <v>127</v>
      </c>
      <c r="E27" s="16" t="s">
        <v>148</v>
      </c>
      <c r="F27" s="17">
        <v>22223671</v>
      </c>
      <c r="G27" s="22">
        <v>18068025</v>
      </c>
      <c r="H27" s="17">
        <v>15754013</v>
      </c>
      <c r="I27" s="22">
        <v>2314012</v>
      </c>
      <c r="J27" s="18">
        <v>6</v>
      </c>
      <c r="K27" s="18"/>
      <c r="L27" s="18"/>
      <c r="M27" s="18">
        <v>6</v>
      </c>
      <c r="N27" s="18"/>
    </row>
    <row r="28" spans="1:14" s="19" customFormat="1" ht="87.6" customHeight="1" x14ac:dyDescent="0.25">
      <c r="A28" s="16">
        <v>26</v>
      </c>
      <c r="B28" s="33">
        <v>45656</v>
      </c>
      <c r="C28" s="16" t="s">
        <v>34</v>
      </c>
      <c r="D28" s="16" t="s">
        <v>120</v>
      </c>
      <c r="E28" s="16" t="s">
        <v>178</v>
      </c>
      <c r="F28" s="17">
        <v>21279000</v>
      </c>
      <c r="G28" s="17">
        <v>17300000</v>
      </c>
      <c r="H28" s="20">
        <v>15130000</v>
      </c>
      <c r="I28" s="22">
        <v>2170000</v>
      </c>
      <c r="J28" s="18">
        <v>6</v>
      </c>
      <c r="K28" s="18"/>
      <c r="L28" s="18"/>
      <c r="M28" s="18">
        <v>6</v>
      </c>
      <c r="N28" s="18"/>
    </row>
    <row r="29" spans="1:14" s="19" customFormat="1" ht="49.9" customHeight="1" x14ac:dyDescent="0.25">
      <c r="A29" s="16">
        <v>27</v>
      </c>
      <c r="B29" s="33">
        <v>45646</v>
      </c>
      <c r="C29" s="16" t="s">
        <v>35</v>
      </c>
      <c r="D29" s="16" t="s">
        <v>132</v>
      </c>
      <c r="E29" s="16" t="s">
        <v>149</v>
      </c>
      <c r="F29" s="20">
        <v>34415400</v>
      </c>
      <c r="G29" s="17">
        <v>27980000</v>
      </c>
      <c r="H29" s="20">
        <v>24750000</v>
      </c>
      <c r="I29" s="22"/>
      <c r="J29" s="18">
        <v>11</v>
      </c>
      <c r="K29" s="18"/>
      <c r="L29" s="18"/>
      <c r="M29" s="18">
        <v>12</v>
      </c>
      <c r="N29" s="18"/>
    </row>
    <row r="30" spans="1:14" s="19" customFormat="1" ht="34.9" customHeight="1" x14ac:dyDescent="0.25">
      <c r="A30" s="16">
        <v>28</v>
      </c>
      <c r="B30" s="33">
        <v>45636</v>
      </c>
      <c r="C30" s="16" t="s">
        <v>157</v>
      </c>
      <c r="D30" s="16" t="s">
        <v>130</v>
      </c>
      <c r="E30" s="16" t="s">
        <v>77</v>
      </c>
      <c r="F30" s="17">
        <v>8610000</v>
      </c>
      <c r="G30" s="22">
        <v>7000000</v>
      </c>
      <c r="H30" s="17">
        <v>6220000</v>
      </c>
      <c r="I30" s="21"/>
      <c r="J30" s="18">
        <v>4</v>
      </c>
      <c r="K30" s="18"/>
      <c r="L30" s="18"/>
      <c r="M30" s="18">
        <v>4</v>
      </c>
      <c r="N30" s="18"/>
    </row>
    <row r="31" spans="1:14" s="19" customFormat="1" ht="36.6" customHeight="1" x14ac:dyDescent="0.25">
      <c r="A31" s="16">
        <v>29</v>
      </c>
      <c r="B31" s="33">
        <v>45595</v>
      </c>
      <c r="C31" s="16" t="s">
        <v>36</v>
      </c>
      <c r="D31" s="16" t="s">
        <v>132</v>
      </c>
      <c r="E31" s="16" t="s">
        <v>78</v>
      </c>
      <c r="F31" s="17">
        <v>71273826</v>
      </c>
      <c r="G31" s="22">
        <v>57946200</v>
      </c>
      <c r="H31" s="17">
        <v>57946200</v>
      </c>
      <c r="I31" s="22"/>
      <c r="J31" s="18">
        <v>18</v>
      </c>
      <c r="K31" s="18"/>
      <c r="L31" s="18"/>
      <c r="M31" s="18"/>
      <c r="N31" s="18"/>
    </row>
    <row r="32" spans="1:14" s="19" customFormat="1" ht="53.45" customHeight="1" x14ac:dyDescent="0.25">
      <c r="A32" s="16">
        <v>30</v>
      </c>
      <c r="B32" s="33">
        <v>45650</v>
      </c>
      <c r="C32" s="16" t="s">
        <v>158</v>
      </c>
      <c r="D32" s="16" t="s">
        <v>119</v>
      </c>
      <c r="E32" s="16" t="s">
        <v>79</v>
      </c>
      <c r="F32" s="17">
        <v>96272100</v>
      </c>
      <c r="G32" s="22">
        <v>78270000</v>
      </c>
      <c r="H32" s="20">
        <v>78270000</v>
      </c>
      <c r="I32" s="22"/>
      <c r="J32" s="18">
        <v>30</v>
      </c>
      <c r="K32" s="18"/>
      <c r="L32" s="18"/>
      <c r="M32" s="18"/>
      <c r="N32" s="18"/>
    </row>
    <row r="33" spans="1:14" s="19" customFormat="1" ht="49.9" customHeight="1" x14ac:dyDescent="0.25">
      <c r="A33" s="16">
        <v>31</v>
      </c>
      <c r="B33" s="34">
        <v>45656</v>
      </c>
      <c r="C33" s="16" t="s">
        <v>1</v>
      </c>
      <c r="D33" s="16" t="s">
        <v>120</v>
      </c>
      <c r="E33" s="16" t="s">
        <v>80</v>
      </c>
      <c r="F33" s="17">
        <v>14145000</v>
      </c>
      <c r="G33" s="22">
        <v>11500000</v>
      </c>
      <c r="H33" s="17">
        <v>9950000</v>
      </c>
      <c r="I33" s="20"/>
      <c r="J33" s="18">
        <v>3</v>
      </c>
      <c r="K33" s="18"/>
      <c r="L33" s="18"/>
      <c r="M33" s="18">
        <v>4</v>
      </c>
      <c r="N33" s="18"/>
    </row>
    <row r="34" spans="1:14" s="19" customFormat="1" ht="48.6" customHeight="1" x14ac:dyDescent="0.25">
      <c r="A34" s="16">
        <v>32</v>
      </c>
      <c r="B34" s="33">
        <v>45595</v>
      </c>
      <c r="C34" s="16" t="s">
        <v>37</v>
      </c>
      <c r="D34" s="16" t="s">
        <v>126</v>
      </c>
      <c r="E34" s="16" t="s">
        <v>81</v>
      </c>
      <c r="F34" s="17">
        <v>328392780</v>
      </c>
      <c r="G34" s="22">
        <v>266986000</v>
      </c>
      <c r="H34" s="17">
        <v>236305600</v>
      </c>
      <c r="I34" s="22"/>
      <c r="J34" s="18">
        <v>80</v>
      </c>
      <c r="K34" s="18"/>
      <c r="L34" s="18"/>
      <c r="M34" s="18"/>
      <c r="N34" s="18"/>
    </row>
    <row r="35" spans="1:14" s="19" customFormat="1" ht="40.15" customHeight="1" x14ac:dyDescent="0.25">
      <c r="A35" s="16">
        <v>33</v>
      </c>
      <c r="B35" s="33">
        <v>45595</v>
      </c>
      <c r="C35" s="16" t="s">
        <v>38</v>
      </c>
      <c r="D35" s="16" t="s">
        <v>119</v>
      </c>
      <c r="E35" s="16" t="s">
        <v>82</v>
      </c>
      <c r="F35" s="17">
        <v>61498278</v>
      </c>
      <c r="G35" s="22">
        <v>49998600</v>
      </c>
      <c r="H35" s="22">
        <v>49998600</v>
      </c>
      <c r="I35" s="22"/>
      <c r="J35" s="24"/>
      <c r="L35" s="27">
        <v>18</v>
      </c>
      <c r="M35" s="18"/>
      <c r="N35" s="18"/>
    </row>
    <row r="36" spans="1:14" s="19" customFormat="1" ht="39" customHeight="1" x14ac:dyDescent="0.25">
      <c r="A36" s="16">
        <v>34</v>
      </c>
      <c r="B36" s="35">
        <v>45656</v>
      </c>
      <c r="C36" s="16" t="s">
        <v>159</v>
      </c>
      <c r="D36" s="16" t="s">
        <v>120</v>
      </c>
      <c r="E36" s="16" t="s">
        <v>83</v>
      </c>
      <c r="F36" s="17">
        <v>72517110</v>
      </c>
      <c r="G36" s="22">
        <v>56939495</v>
      </c>
      <c r="H36" s="17">
        <v>49049747</v>
      </c>
      <c r="I36" s="22">
        <v>7889748</v>
      </c>
      <c r="J36" s="18">
        <v>19</v>
      </c>
      <c r="K36" s="18"/>
      <c r="L36" s="18"/>
      <c r="M36" s="18">
        <v>21</v>
      </c>
      <c r="N36" s="18"/>
    </row>
    <row r="37" spans="1:14" s="19" customFormat="1" ht="51" customHeight="1" x14ac:dyDescent="0.25">
      <c r="A37" s="16">
        <v>35</v>
      </c>
      <c r="B37" s="33">
        <v>45638</v>
      </c>
      <c r="C37" s="16" t="s">
        <v>39</v>
      </c>
      <c r="D37" s="16" t="s">
        <v>125</v>
      </c>
      <c r="E37" s="16" t="s">
        <v>84</v>
      </c>
      <c r="F37" s="17">
        <v>86100000</v>
      </c>
      <c r="G37" s="22">
        <v>70000000</v>
      </c>
      <c r="H37" s="17">
        <v>70000000</v>
      </c>
      <c r="I37" s="22"/>
      <c r="J37" s="18"/>
      <c r="K37" s="18">
        <v>20</v>
      </c>
      <c r="L37" s="18"/>
      <c r="M37" s="18"/>
      <c r="N37" s="18"/>
    </row>
    <row r="38" spans="1:14" s="19" customFormat="1" ht="51" customHeight="1" x14ac:dyDescent="0.25">
      <c r="A38" s="16">
        <v>36</v>
      </c>
      <c r="B38" s="33">
        <v>45657</v>
      </c>
      <c r="C38" s="16" t="s">
        <v>40</v>
      </c>
      <c r="D38" s="16" t="s">
        <v>119</v>
      </c>
      <c r="E38" s="16" t="s">
        <v>85</v>
      </c>
      <c r="F38" s="17">
        <v>15990000</v>
      </c>
      <c r="G38" s="22">
        <v>13000000</v>
      </c>
      <c r="H38" s="17">
        <v>10900000</v>
      </c>
      <c r="I38" s="22">
        <v>2100000</v>
      </c>
      <c r="J38" s="18">
        <v>4</v>
      </c>
      <c r="K38" s="18"/>
      <c r="L38" s="18"/>
      <c r="M38" s="18">
        <v>5</v>
      </c>
      <c r="N38" s="18"/>
    </row>
    <row r="39" spans="1:14" s="19" customFormat="1" ht="41.45" customHeight="1" x14ac:dyDescent="0.25">
      <c r="A39" s="16">
        <v>37</v>
      </c>
      <c r="B39" s="33">
        <v>45639</v>
      </c>
      <c r="C39" s="16" t="s">
        <v>41</v>
      </c>
      <c r="D39" s="16" t="s">
        <v>126</v>
      </c>
      <c r="E39" s="16" t="s">
        <v>86</v>
      </c>
      <c r="F39" s="17">
        <v>4920000</v>
      </c>
      <c r="G39" s="22">
        <v>4000000</v>
      </c>
      <c r="H39" s="17">
        <v>3600000</v>
      </c>
      <c r="I39" s="22"/>
      <c r="J39" s="18">
        <v>2</v>
      </c>
      <c r="K39" s="18"/>
      <c r="L39" s="18"/>
      <c r="M39" s="18"/>
      <c r="N39" s="18"/>
    </row>
    <row r="40" spans="1:14" s="19" customFormat="1" ht="55.9" customHeight="1" x14ac:dyDescent="0.25">
      <c r="A40" s="16">
        <v>38</v>
      </c>
      <c r="B40" s="33">
        <v>45656</v>
      </c>
      <c r="C40" s="16" t="s">
        <v>160</v>
      </c>
      <c r="D40" s="16" t="s">
        <v>120</v>
      </c>
      <c r="E40" s="16" t="s">
        <v>87</v>
      </c>
      <c r="F40" s="17">
        <v>17343000</v>
      </c>
      <c r="G40" s="22">
        <v>14100000</v>
      </c>
      <c r="H40" s="17">
        <v>11570000</v>
      </c>
      <c r="I40" s="22">
        <v>2530000</v>
      </c>
      <c r="J40" s="18">
        <v>4</v>
      </c>
      <c r="K40" s="18"/>
      <c r="L40" s="18"/>
      <c r="M40" s="18">
        <v>7</v>
      </c>
      <c r="N40" s="18"/>
    </row>
    <row r="41" spans="1:14" s="19" customFormat="1" ht="48.6" customHeight="1" x14ac:dyDescent="0.25">
      <c r="A41" s="16">
        <v>39</v>
      </c>
      <c r="B41" s="33">
        <v>45635</v>
      </c>
      <c r="C41" s="16" t="s">
        <v>42</v>
      </c>
      <c r="D41" s="16" t="s">
        <v>123</v>
      </c>
      <c r="E41" s="16" t="s">
        <v>88</v>
      </c>
      <c r="F41" s="17">
        <v>67158000</v>
      </c>
      <c r="G41" s="22">
        <v>54600000</v>
      </c>
      <c r="H41" s="17">
        <v>51100000</v>
      </c>
      <c r="I41" s="22">
        <v>3500000</v>
      </c>
      <c r="J41" s="18">
        <v>17</v>
      </c>
      <c r="K41" s="18"/>
      <c r="L41" s="18"/>
      <c r="M41" s="18">
        <v>19</v>
      </c>
      <c r="N41" s="18"/>
    </row>
    <row r="42" spans="1:14" s="19" customFormat="1" ht="35.450000000000003" customHeight="1" x14ac:dyDescent="0.25">
      <c r="A42" s="16">
        <v>40</v>
      </c>
      <c r="B42" s="33">
        <v>45645</v>
      </c>
      <c r="C42" s="16" t="s">
        <v>161</v>
      </c>
      <c r="D42" s="16" t="s">
        <v>127</v>
      </c>
      <c r="E42" s="16" t="s">
        <v>89</v>
      </c>
      <c r="F42" s="17">
        <v>21196590</v>
      </c>
      <c r="G42" s="22">
        <v>17233000</v>
      </c>
      <c r="H42" s="17">
        <v>15215000</v>
      </c>
      <c r="I42" s="22"/>
      <c r="J42" s="18">
        <v>5</v>
      </c>
      <c r="K42" s="18"/>
      <c r="L42" s="18"/>
      <c r="M42" s="18">
        <v>6</v>
      </c>
      <c r="N42" s="18"/>
    </row>
    <row r="43" spans="1:14" s="19" customFormat="1" ht="52.9" customHeight="1" x14ac:dyDescent="0.25">
      <c r="A43" s="16">
        <v>41</v>
      </c>
      <c r="B43" s="33">
        <v>45639</v>
      </c>
      <c r="C43" s="16" t="s">
        <v>43</v>
      </c>
      <c r="D43" s="16" t="s">
        <v>126</v>
      </c>
      <c r="E43" s="16" t="s">
        <v>90</v>
      </c>
      <c r="F43" s="17">
        <v>74833200</v>
      </c>
      <c r="G43" s="21">
        <v>60840000</v>
      </c>
      <c r="H43" s="17">
        <v>60840000</v>
      </c>
      <c r="I43" s="22"/>
      <c r="J43" s="18"/>
      <c r="K43" s="18">
        <v>18</v>
      </c>
      <c r="L43" s="18"/>
      <c r="M43" s="18"/>
      <c r="N43" s="18"/>
    </row>
    <row r="44" spans="1:14" s="19" customFormat="1" ht="38.450000000000003" customHeight="1" x14ac:dyDescent="0.25">
      <c r="A44" s="16">
        <v>42</v>
      </c>
      <c r="B44" s="33">
        <v>45645</v>
      </c>
      <c r="C44" s="16" t="s">
        <v>44</v>
      </c>
      <c r="D44" s="16" t="s">
        <v>119</v>
      </c>
      <c r="E44" s="16" t="s">
        <v>91</v>
      </c>
      <c r="F44" s="17">
        <v>46740000</v>
      </c>
      <c r="G44" s="17">
        <v>38000000</v>
      </c>
      <c r="H44" s="17">
        <v>36500000</v>
      </c>
      <c r="I44" s="17"/>
      <c r="J44" s="18">
        <v>10</v>
      </c>
      <c r="K44" s="18"/>
      <c r="L44" s="18"/>
      <c r="M44" s="18">
        <v>10</v>
      </c>
      <c r="N44" s="18"/>
    </row>
    <row r="45" spans="1:14" s="19" customFormat="1" ht="40.15" customHeight="1" x14ac:dyDescent="0.25">
      <c r="A45" s="16">
        <v>43</v>
      </c>
      <c r="B45" s="33">
        <v>45632</v>
      </c>
      <c r="C45" s="16" t="s">
        <v>3</v>
      </c>
      <c r="D45" s="16" t="s">
        <v>121</v>
      </c>
      <c r="E45" s="16" t="s">
        <v>92</v>
      </c>
      <c r="F45" s="17">
        <v>40405500</v>
      </c>
      <c r="G45" s="22">
        <v>32850000</v>
      </c>
      <c r="H45" s="17">
        <v>27145000</v>
      </c>
      <c r="I45" s="22"/>
      <c r="J45" s="18">
        <v>11</v>
      </c>
      <c r="K45" s="18"/>
      <c r="L45" s="18"/>
      <c r="M45" s="18"/>
      <c r="N45" s="18"/>
    </row>
    <row r="46" spans="1:14" s="19" customFormat="1" ht="48.6" customHeight="1" x14ac:dyDescent="0.25">
      <c r="A46" s="16">
        <v>44</v>
      </c>
      <c r="B46" s="33">
        <v>45595</v>
      </c>
      <c r="C46" s="16" t="s">
        <v>45</v>
      </c>
      <c r="D46" s="16" t="s">
        <v>124</v>
      </c>
      <c r="E46" s="16" t="s">
        <v>93</v>
      </c>
      <c r="F46" s="17">
        <v>104529459</v>
      </c>
      <c r="G46" s="22">
        <v>84983300</v>
      </c>
      <c r="H46" s="17">
        <v>78358300</v>
      </c>
      <c r="I46" s="22"/>
      <c r="J46" s="18">
        <v>21</v>
      </c>
      <c r="K46" s="18"/>
      <c r="L46" s="18"/>
      <c r="M46" s="18">
        <v>25</v>
      </c>
      <c r="N46" s="18"/>
    </row>
    <row r="47" spans="1:14" s="19" customFormat="1" ht="64.150000000000006" customHeight="1" x14ac:dyDescent="0.25">
      <c r="A47" s="16">
        <v>45</v>
      </c>
      <c r="B47" s="33">
        <v>45656</v>
      </c>
      <c r="C47" s="16" t="s">
        <v>46</v>
      </c>
      <c r="D47" s="16" t="s">
        <v>126</v>
      </c>
      <c r="E47" s="16" t="s">
        <v>153</v>
      </c>
      <c r="F47" s="17">
        <v>4587900</v>
      </c>
      <c r="G47" s="17">
        <v>3730000</v>
      </c>
      <c r="H47" s="17">
        <v>3305000</v>
      </c>
      <c r="I47" s="17"/>
      <c r="J47" s="18">
        <v>2</v>
      </c>
      <c r="K47" s="18"/>
      <c r="L47" s="18"/>
      <c r="M47" s="18">
        <v>2</v>
      </c>
      <c r="N47" s="18"/>
    </row>
    <row r="48" spans="1:14" s="19" customFormat="1" ht="71.45" customHeight="1" x14ac:dyDescent="0.25">
      <c r="A48" s="16">
        <v>46</v>
      </c>
      <c r="B48" s="33">
        <v>45642</v>
      </c>
      <c r="C48" s="16" t="s">
        <v>47</v>
      </c>
      <c r="D48" s="16" t="s">
        <v>121</v>
      </c>
      <c r="E48" s="16" t="s">
        <v>94</v>
      </c>
      <c r="F48" s="17">
        <v>9471000</v>
      </c>
      <c r="G48" s="22">
        <v>7556000</v>
      </c>
      <c r="H48" s="17">
        <v>6058000</v>
      </c>
      <c r="I48" s="22"/>
      <c r="J48" s="18">
        <v>2</v>
      </c>
      <c r="K48" s="18"/>
      <c r="L48" s="18"/>
      <c r="M48" s="18">
        <v>3</v>
      </c>
      <c r="N48" s="18"/>
    </row>
    <row r="49" spans="1:14" s="19" customFormat="1" ht="55.15" customHeight="1" x14ac:dyDescent="0.25">
      <c r="A49" s="16">
        <v>47</v>
      </c>
      <c r="B49" s="33">
        <v>45649</v>
      </c>
      <c r="C49" s="16" t="s">
        <v>162</v>
      </c>
      <c r="D49" s="16" t="s">
        <v>121</v>
      </c>
      <c r="E49" s="16" t="s">
        <v>95</v>
      </c>
      <c r="F49" s="17">
        <v>143049000</v>
      </c>
      <c r="G49" s="22">
        <v>116300000</v>
      </c>
      <c r="H49" s="17">
        <v>114050000</v>
      </c>
      <c r="I49" s="22"/>
      <c r="J49" s="18">
        <v>36</v>
      </c>
      <c r="K49" s="18"/>
      <c r="L49" s="18"/>
      <c r="M49" s="18">
        <v>36</v>
      </c>
      <c r="N49" s="18"/>
    </row>
    <row r="50" spans="1:14" s="19" customFormat="1" ht="52.9" customHeight="1" x14ac:dyDescent="0.25">
      <c r="A50" s="16">
        <v>48</v>
      </c>
      <c r="B50" s="33">
        <v>45630</v>
      </c>
      <c r="C50" s="16" t="s">
        <v>48</v>
      </c>
      <c r="D50" s="16" t="s">
        <v>130</v>
      </c>
      <c r="E50" s="16" t="s">
        <v>96</v>
      </c>
      <c r="F50" s="17">
        <v>54489000</v>
      </c>
      <c r="G50" s="22">
        <v>44300000</v>
      </c>
      <c r="H50" s="17">
        <v>42350000</v>
      </c>
      <c r="I50" s="22"/>
      <c r="J50" s="18">
        <v>16</v>
      </c>
      <c r="K50" s="18"/>
      <c r="L50" s="18"/>
      <c r="M50" s="18">
        <v>16</v>
      </c>
      <c r="N50" s="18"/>
    </row>
    <row r="51" spans="1:14" s="19" customFormat="1" ht="38.450000000000003" customHeight="1" x14ac:dyDescent="0.25">
      <c r="A51" s="16">
        <v>49</v>
      </c>
      <c r="B51" s="33">
        <v>45646</v>
      </c>
      <c r="C51" s="16" t="s">
        <v>49</v>
      </c>
      <c r="D51" s="16" t="s">
        <v>133</v>
      </c>
      <c r="E51" s="16" t="s">
        <v>97</v>
      </c>
      <c r="F51" s="17">
        <v>59520657</v>
      </c>
      <c r="G51" s="22">
        <v>48390778</v>
      </c>
      <c r="H51" s="17">
        <v>43551700</v>
      </c>
      <c r="I51" s="20"/>
      <c r="J51" s="18">
        <v>16</v>
      </c>
      <c r="K51" s="18"/>
      <c r="L51" s="18"/>
      <c r="M51" s="18"/>
      <c r="N51" s="18"/>
    </row>
    <row r="52" spans="1:14" s="19" customFormat="1" ht="55.15" customHeight="1" x14ac:dyDescent="0.25">
      <c r="A52" s="16">
        <v>50</v>
      </c>
      <c r="B52" s="33">
        <v>45624</v>
      </c>
      <c r="C52" s="16" t="s">
        <v>50</v>
      </c>
      <c r="D52" s="16" t="s">
        <v>122</v>
      </c>
      <c r="E52" s="16" t="s">
        <v>179</v>
      </c>
      <c r="F52" s="17">
        <v>33090174</v>
      </c>
      <c r="G52" s="22">
        <v>26702582</v>
      </c>
      <c r="H52" s="17">
        <v>23107386</v>
      </c>
      <c r="I52" s="22"/>
      <c r="J52" s="18">
        <v>10</v>
      </c>
      <c r="K52" s="18"/>
      <c r="L52" s="18"/>
      <c r="M52" s="18">
        <v>3</v>
      </c>
      <c r="N52" s="18"/>
    </row>
    <row r="53" spans="1:14" s="19" customFormat="1" ht="40.9" customHeight="1" x14ac:dyDescent="0.25">
      <c r="A53" s="16">
        <v>51</v>
      </c>
      <c r="B53" s="33">
        <v>45602</v>
      </c>
      <c r="C53" s="16" t="s">
        <v>51</v>
      </c>
      <c r="D53" s="16" t="s">
        <v>122</v>
      </c>
      <c r="E53" s="16" t="s">
        <v>98</v>
      </c>
      <c r="F53" s="17">
        <v>110700000</v>
      </c>
      <c r="G53" s="22">
        <v>90000000</v>
      </c>
      <c r="H53" s="17">
        <v>90000000</v>
      </c>
      <c r="I53" s="22"/>
      <c r="J53" s="18">
        <v>30</v>
      </c>
      <c r="K53" s="18"/>
      <c r="L53" s="18"/>
      <c r="M53" s="18"/>
      <c r="N53" s="18"/>
    </row>
    <row r="54" spans="1:14" s="19" customFormat="1" ht="51.6" customHeight="1" x14ac:dyDescent="0.25">
      <c r="A54" s="16">
        <v>52</v>
      </c>
      <c r="B54" s="33">
        <v>45644</v>
      </c>
      <c r="C54" s="16" t="s">
        <v>163</v>
      </c>
      <c r="D54" s="16" t="s">
        <v>123</v>
      </c>
      <c r="E54" s="16" t="s">
        <v>99</v>
      </c>
      <c r="F54" s="17">
        <v>15253230</v>
      </c>
      <c r="G54" s="22">
        <v>12401000</v>
      </c>
      <c r="H54" s="17">
        <v>10900500</v>
      </c>
      <c r="I54" s="22">
        <v>1500500</v>
      </c>
      <c r="J54" s="18">
        <v>5</v>
      </c>
      <c r="K54" s="18"/>
      <c r="L54" s="18"/>
      <c r="M54" s="18">
        <v>5</v>
      </c>
      <c r="N54" s="18"/>
    </row>
    <row r="55" spans="1:14" s="19" customFormat="1" ht="40.9" customHeight="1" x14ac:dyDescent="0.25">
      <c r="A55" s="16">
        <v>53</v>
      </c>
      <c r="B55" s="33">
        <v>45649</v>
      </c>
      <c r="C55" s="16" t="s">
        <v>52</v>
      </c>
      <c r="D55" s="16" t="s">
        <v>126</v>
      </c>
      <c r="E55" s="16" t="s">
        <v>100</v>
      </c>
      <c r="F55" s="17">
        <v>7995000</v>
      </c>
      <c r="G55" s="22">
        <v>6500000</v>
      </c>
      <c r="H55" s="17">
        <v>5650000</v>
      </c>
      <c r="I55" s="22">
        <v>850000</v>
      </c>
      <c r="J55" s="18">
        <v>2</v>
      </c>
      <c r="K55" s="18"/>
      <c r="L55" s="18"/>
      <c r="M55" s="18">
        <v>2</v>
      </c>
      <c r="N55" s="18"/>
    </row>
    <row r="56" spans="1:14" s="19" customFormat="1" ht="53.45" customHeight="1" x14ac:dyDescent="0.25">
      <c r="A56" s="16">
        <v>54</v>
      </c>
      <c r="B56" s="33">
        <v>45635</v>
      </c>
      <c r="C56" s="20" t="s">
        <v>53</v>
      </c>
      <c r="D56" s="16" t="s">
        <v>119</v>
      </c>
      <c r="E56" s="16" t="s">
        <v>101</v>
      </c>
      <c r="F56" s="20">
        <v>8912580</v>
      </c>
      <c r="G56" s="22">
        <v>7246000</v>
      </c>
      <c r="H56" s="20">
        <v>6156200</v>
      </c>
      <c r="I56" s="22">
        <v>1089800</v>
      </c>
      <c r="J56" s="18">
        <v>2</v>
      </c>
      <c r="K56" s="18"/>
      <c r="L56" s="18"/>
      <c r="M56" s="18">
        <v>2</v>
      </c>
      <c r="N56" s="18"/>
    </row>
    <row r="57" spans="1:14" s="19" customFormat="1" ht="45" x14ac:dyDescent="0.25">
      <c r="A57" s="16">
        <v>55</v>
      </c>
      <c r="B57" s="33">
        <v>45628</v>
      </c>
      <c r="C57" s="16" t="s">
        <v>54</v>
      </c>
      <c r="D57" s="16" t="s">
        <v>124</v>
      </c>
      <c r="E57" s="16" t="s">
        <v>102</v>
      </c>
      <c r="F57" s="17">
        <v>33923400</v>
      </c>
      <c r="G57" s="22">
        <v>27580000</v>
      </c>
      <c r="H57" s="17">
        <v>24030000</v>
      </c>
      <c r="I57" s="22">
        <v>3550000</v>
      </c>
      <c r="J57" s="18">
        <v>8</v>
      </c>
      <c r="K57" s="18"/>
      <c r="L57" s="18"/>
      <c r="M57" s="18">
        <v>8</v>
      </c>
      <c r="N57" s="18"/>
    </row>
    <row r="58" spans="1:14" s="19" customFormat="1" ht="39" customHeight="1" x14ac:dyDescent="0.25">
      <c r="A58" s="16">
        <v>56</v>
      </c>
      <c r="B58" s="33">
        <v>45601</v>
      </c>
      <c r="C58" s="16" t="s">
        <v>164</v>
      </c>
      <c r="D58" s="16" t="s">
        <v>137</v>
      </c>
      <c r="E58" s="16" t="s">
        <v>103</v>
      </c>
      <c r="F58" s="17">
        <v>34956600</v>
      </c>
      <c r="G58" s="22">
        <v>28420000</v>
      </c>
      <c r="H58" s="17">
        <v>27010000</v>
      </c>
      <c r="I58" s="22"/>
      <c r="J58" s="18">
        <v>8</v>
      </c>
      <c r="K58" s="18"/>
      <c r="L58" s="18"/>
      <c r="M58" s="18">
        <v>9</v>
      </c>
      <c r="N58" s="18"/>
    </row>
    <row r="59" spans="1:14" s="19" customFormat="1" ht="65.45" customHeight="1" x14ac:dyDescent="0.25">
      <c r="A59" s="16">
        <v>57</v>
      </c>
      <c r="B59" s="33">
        <v>45656</v>
      </c>
      <c r="C59" s="16" t="s">
        <v>55</v>
      </c>
      <c r="D59" s="16" t="s">
        <v>119</v>
      </c>
      <c r="E59" s="16" t="s">
        <v>104</v>
      </c>
      <c r="F59" s="17">
        <v>39237000</v>
      </c>
      <c r="G59" s="22">
        <v>31900000</v>
      </c>
      <c r="H59" s="17">
        <v>29950000</v>
      </c>
      <c r="I59" s="22"/>
      <c r="J59" s="18">
        <v>10</v>
      </c>
      <c r="K59" s="18"/>
      <c r="L59" s="18"/>
      <c r="M59" s="18">
        <v>11</v>
      </c>
      <c r="N59" s="18"/>
    </row>
    <row r="60" spans="1:14" s="19" customFormat="1" ht="42.6" customHeight="1" x14ac:dyDescent="0.25">
      <c r="A60" s="16">
        <v>58</v>
      </c>
      <c r="B60" s="33">
        <v>45622</v>
      </c>
      <c r="C60" s="16" t="s">
        <v>56</v>
      </c>
      <c r="D60" s="16" t="s">
        <v>130</v>
      </c>
      <c r="E60" s="16" t="s">
        <v>152</v>
      </c>
      <c r="F60" s="17">
        <v>26199000</v>
      </c>
      <c r="G60" s="22">
        <v>21300000</v>
      </c>
      <c r="H60" s="17">
        <v>17650000</v>
      </c>
      <c r="I60" s="22">
        <v>3650000</v>
      </c>
      <c r="J60" s="18">
        <v>5</v>
      </c>
      <c r="K60" s="18"/>
      <c r="L60" s="18"/>
      <c r="M60" s="18">
        <v>7</v>
      </c>
      <c r="N60" s="18"/>
    </row>
    <row r="61" spans="1:14" s="19" customFormat="1" ht="30.6" customHeight="1" x14ac:dyDescent="0.25">
      <c r="A61" s="16">
        <v>59</v>
      </c>
      <c r="B61" s="33">
        <v>45602</v>
      </c>
      <c r="C61" s="16" t="s">
        <v>7</v>
      </c>
      <c r="D61" s="16" t="s">
        <v>128</v>
      </c>
      <c r="E61" s="16" t="s">
        <v>105</v>
      </c>
      <c r="F61" s="17">
        <v>16000000</v>
      </c>
      <c r="G61" s="22">
        <v>13008130</v>
      </c>
      <c r="H61" s="17">
        <v>11707317</v>
      </c>
      <c r="I61" s="22"/>
      <c r="J61" s="18">
        <v>4</v>
      </c>
      <c r="K61" s="18"/>
      <c r="L61" s="18"/>
      <c r="M61" s="18"/>
      <c r="N61" s="18"/>
    </row>
    <row r="62" spans="1:14" s="19" customFormat="1" ht="38.450000000000003" customHeight="1" x14ac:dyDescent="0.25">
      <c r="A62" s="16">
        <v>60</v>
      </c>
      <c r="B62" s="33">
        <v>45624</v>
      </c>
      <c r="C62" s="16" t="s">
        <v>57</v>
      </c>
      <c r="D62" s="16" t="s">
        <v>131</v>
      </c>
      <c r="E62" s="16" t="s">
        <v>106</v>
      </c>
      <c r="F62" s="17">
        <v>38178932</v>
      </c>
      <c r="G62" s="22">
        <v>31039782</v>
      </c>
      <c r="H62" s="17">
        <v>30605638</v>
      </c>
      <c r="I62" s="22"/>
      <c r="J62" s="18">
        <v>14</v>
      </c>
      <c r="K62" s="18"/>
      <c r="L62" s="18"/>
      <c r="M62" s="18">
        <v>11</v>
      </c>
      <c r="N62" s="18"/>
    </row>
    <row r="63" spans="1:14" s="19" customFormat="1" ht="51.6" customHeight="1" x14ac:dyDescent="0.25">
      <c r="A63" s="16">
        <v>61</v>
      </c>
      <c r="B63" s="33">
        <v>45594</v>
      </c>
      <c r="C63" s="16" t="s">
        <v>58</v>
      </c>
      <c r="D63" s="16" t="s">
        <v>124</v>
      </c>
      <c r="E63" s="16" t="s">
        <v>107</v>
      </c>
      <c r="F63" s="17">
        <v>14514000</v>
      </c>
      <c r="G63" s="22">
        <v>11800000</v>
      </c>
      <c r="H63" s="17">
        <v>10460000</v>
      </c>
      <c r="I63" s="22">
        <v>1340000</v>
      </c>
      <c r="J63" s="18">
        <v>3</v>
      </c>
      <c r="K63" s="18"/>
      <c r="L63" s="18"/>
      <c r="M63" s="18">
        <v>4</v>
      </c>
      <c r="N63" s="18"/>
    </row>
    <row r="64" spans="1:14" s="19" customFormat="1" ht="57" customHeight="1" x14ac:dyDescent="0.25">
      <c r="A64" s="16">
        <v>62</v>
      </c>
      <c r="B64" s="33">
        <v>45644</v>
      </c>
      <c r="C64" s="16" t="s">
        <v>59</v>
      </c>
      <c r="D64" s="16" t="s">
        <v>128</v>
      </c>
      <c r="E64" s="16" t="s">
        <v>108</v>
      </c>
      <c r="F64" s="17">
        <v>84995460</v>
      </c>
      <c r="G64" s="22">
        <v>69102000</v>
      </c>
      <c r="H64" s="17">
        <v>66801000</v>
      </c>
      <c r="I64" s="22"/>
      <c r="J64" s="18">
        <v>30</v>
      </c>
      <c r="K64" s="18"/>
      <c r="L64" s="18"/>
      <c r="M64" s="18">
        <v>33</v>
      </c>
      <c r="N64" s="18"/>
    </row>
    <row r="65" spans="1:14" s="19" customFormat="1" ht="51" customHeight="1" x14ac:dyDescent="0.25">
      <c r="A65" s="16">
        <v>63</v>
      </c>
      <c r="B65" s="33">
        <v>45650</v>
      </c>
      <c r="C65" s="16" t="s">
        <v>165</v>
      </c>
      <c r="D65" s="16" t="s">
        <v>120</v>
      </c>
      <c r="E65" s="16" t="s">
        <v>109</v>
      </c>
      <c r="F65" s="17">
        <v>14760000</v>
      </c>
      <c r="G65" s="22">
        <v>12000000</v>
      </c>
      <c r="H65" s="17">
        <v>11250000</v>
      </c>
      <c r="I65" s="22"/>
      <c r="J65" s="18">
        <v>3</v>
      </c>
      <c r="K65" s="18"/>
      <c r="L65" s="18"/>
      <c r="M65" s="18">
        <v>3</v>
      </c>
      <c r="N65" s="18"/>
    </row>
    <row r="66" spans="1:14" s="19" customFormat="1" ht="45" x14ac:dyDescent="0.25">
      <c r="A66" s="16">
        <v>64</v>
      </c>
      <c r="B66" s="33">
        <v>45595</v>
      </c>
      <c r="C66" s="16" t="s">
        <v>166</v>
      </c>
      <c r="D66" s="16" t="s">
        <v>119</v>
      </c>
      <c r="E66" s="16" t="s">
        <v>110</v>
      </c>
      <c r="F66" s="17">
        <v>20393400</v>
      </c>
      <c r="G66" s="22">
        <v>16580000</v>
      </c>
      <c r="H66" s="17">
        <v>14290000</v>
      </c>
      <c r="I66" s="22"/>
      <c r="J66" s="18">
        <v>6</v>
      </c>
      <c r="K66" s="18"/>
      <c r="L66" s="18"/>
      <c r="M66" s="18">
        <v>7</v>
      </c>
      <c r="N66" s="18"/>
    </row>
    <row r="67" spans="1:14" s="19" customFormat="1" ht="40.9" customHeight="1" x14ac:dyDescent="0.25">
      <c r="A67" s="16">
        <v>65</v>
      </c>
      <c r="B67" s="33">
        <v>45583</v>
      </c>
      <c r="C67" s="16" t="s">
        <v>60</v>
      </c>
      <c r="D67" s="16" t="s">
        <v>127</v>
      </c>
      <c r="E67" s="16" t="s">
        <v>111</v>
      </c>
      <c r="F67" s="17">
        <v>97908000</v>
      </c>
      <c r="G67" s="22">
        <v>79600000</v>
      </c>
      <c r="H67" s="17">
        <v>69637400</v>
      </c>
      <c r="I67" s="22"/>
      <c r="J67" s="18"/>
      <c r="K67" s="18">
        <v>20</v>
      </c>
      <c r="L67" s="18"/>
      <c r="M67" s="18"/>
      <c r="N67" s="18"/>
    </row>
    <row r="68" spans="1:14" s="19" customFormat="1" ht="57" customHeight="1" x14ac:dyDescent="0.25">
      <c r="A68" s="16">
        <v>66</v>
      </c>
      <c r="B68" s="33">
        <v>45637</v>
      </c>
      <c r="C68" s="16" t="s">
        <v>61</v>
      </c>
      <c r="D68" s="16" t="s">
        <v>119</v>
      </c>
      <c r="E68" s="16" t="s">
        <v>112</v>
      </c>
      <c r="F68" s="17">
        <v>46758450</v>
      </c>
      <c r="G68" s="22">
        <v>38010000</v>
      </c>
      <c r="H68" s="17">
        <v>33005000</v>
      </c>
      <c r="I68" s="22"/>
      <c r="J68" s="18">
        <v>10</v>
      </c>
      <c r="K68" s="18"/>
      <c r="L68" s="18"/>
      <c r="M68" s="18">
        <v>12</v>
      </c>
      <c r="N68" s="18"/>
    </row>
    <row r="69" spans="1:14" s="19" customFormat="1" ht="63.6" customHeight="1" x14ac:dyDescent="0.25">
      <c r="A69" s="16">
        <v>67</v>
      </c>
      <c r="B69" s="33">
        <v>45638</v>
      </c>
      <c r="C69" s="16" t="s">
        <v>167</v>
      </c>
      <c r="D69" s="16" t="s">
        <v>122</v>
      </c>
      <c r="E69" s="16" t="s">
        <v>180</v>
      </c>
      <c r="F69" s="17">
        <v>40409799</v>
      </c>
      <c r="G69" s="22">
        <v>32765650</v>
      </c>
      <c r="H69" s="17">
        <v>31382825</v>
      </c>
      <c r="I69" s="22"/>
      <c r="J69" s="18">
        <v>8</v>
      </c>
      <c r="K69" s="18"/>
      <c r="L69" s="18"/>
      <c r="M69" s="18">
        <v>8</v>
      </c>
      <c r="N69" s="18"/>
    </row>
    <row r="70" spans="1:14" s="19" customFormat="1" ht="49.15" customHeight="1" x14ac:dyDescent="0.25">
      <c r="A70" s="16">
        <v>68</v>
      </c>
      <c r="B70" s="33">
        <v>45645</v>
      </c>
      <c r="C70" s="16" t="s">
        <v>168</v>
      </c>
      <c r="D70" s="16" t="s">
        <v>126</v>
      </c>
      <c r="E70" s="16" t="s">
        <v>150</v>
      </c>
      <c r="F70" s="17">
        <v>5289000</v>
      </c>
      <c r="G70" s="22">
        <v>4300000</v>
      </c>
      <c r="H70" s="17">
        <v>3350000</v>
      </c>
      <c r="I70" s="22">
        <v>1939000</v>
      </c>
      <c r="J70" s="18">
        <v>2</v>
      </c>
      <c r="K70" s="18"/>
      <c r="L70" s="18"/>
      <c r="M70" s="18">
        <v>2</v>
      </c>
      <c r="N70" s="18"/>
    </row>
    <row r="71" spans="1:14" s="19" customFormat="1" ht="69" customHeight="1" x14ac:dyDescent="0.25">
      <c r="A71" s="16">
        <v>69</v>
      </c>
      <c r="B71" s="33">
        <v>45656</v>
      </c>
      <c r="C71" s="16" t="s">
        <v>4</v>
      </c>
      <c r="D71" s="16" t="s">
        <v>120</v>
      </c>
      <c r="E71" s="16" t="s">
        <v>113</v>
      </c>
      <c r="F71" s="17">
        <v>2660000</v>
      </c>
      <c r="G71" s="22">
        <v>2162601</v>
      </c>
      <c r="H71" s="17">
        <v>1894308</v>
      </c>
      <c r="I71" s="22"/>
      <c r="J71" s="18">
        <v>1</v>
      </c>
      <c r="K71" s="18"/>
      <c r="L71" s="18"/>
      <c r="M71" s="18">
        <v>1</v>
      </c>
      <c r="N71" s="18"/>
    </row>
    <row r="72" spans="1:14" s="19" customFormat="1" ht="36.6" customHeight="1" x14ac:dyDescent="0.25">
      <c r="A72" s="16">
        <v>70</v>
      </c>
      <c r="B72" s="33">
        <v>45618</v>
      </c>
      <c r="C72" s="16" t="s">
        <v>62</v>
      </c>
      <c r="D72" s="16" t="s">
        <v>121</v>
      </c>
      <c r="E72" s="16" t="s">
        <v>114</v>
      </c>
      <c r="F72" s="17">
        <v>4797000</v>
      </c>
      <c r="G72" s="22">
        <v>3900000</v>
      </c>
      <c r="H72" s="17">
        <v>3470000</v>
      </c>
      <c r="I72" s="22"/>
      <c r="J72" s="18">
        <v>1</v>
      </c>
      <c r="K72" s="18"/>
      <c r="L72" s="18"/>
      <c r="M72" s="18">
        <v>1</v>
      </c>
      <c r="N72" s="18"/>
    </row>
    <row r="73" spans="1:14" s="19" customFormat="1" ht="45" x14ac:dyDescent="0.25">
      <c r="A73" s="16">
        <v>71</v>
      </c>
      <c r="B73" s="33">
        <v>45643</v>
      </c>
      <c r="C73" s="16" t="s">
        <v>169</v>
      </c>
      <c r="D73" s="16" t="s">
        <v>137</v>
      </c>
      <c r="E73" s="16" t="s">
        <v>115</v>
      </c>
      <c r="F73" s="17">
        <v>8979000</v>
      </c>
      <c r="G73" s="22">
        <v>7020000</v>
      </c>
      <c r="H73" s="17">
        <v>5830000</v>
      </c>
      <c r="I73" s="22"/>
      <c r="J73" s="18">
        <v>2</v>
      </c>
      <c r="K73" s="18"/>
      <c r="L73" s="18"/>
      <c r="M73" s="18">
        <v>3</v>
      </c>
      <c r="N73" s="18"/>
    </row>
    <row r="74" spans="1:14" s="19" customFormat="1" ht="45" x14ac:dyDescent="0.25">
      <c r="A74" s="16">
        <v>72</v>
      </c>
      <c r="B74" s="33">
        <v>45639</v>
      </c>
      <c r="C74" s="16" t="s">
        <v>170</v>
      </c>
      <c r="D74" s="16" t="s">
        <v>122</v>
      </c>
      <c r="E74" s="16" t="s">
        <v>181</v>
      </c>
      <c r="F74" s="17">
        <v>35670000</v>
      </c>
      <c r="G74" s="22">
        <v>29000000</v>
      </c>
      <c r="H74" s="17">
        <v>29000000</v>
      </c>
      <c r="I74" s="22"/>
      <c r="J74" s="18"/>
      <c r="K74" s="18"/>
      <c r="L74" s="18">
        <v>9</v>
      </c>
      <c r="M74" s="18"/>
      <c r="N74" s="18"/>
    </row>
    <row r="75" spans="1:14" s="19" customFormat="1" ht="37.15" customHeight="1" x14ac:dyDescent="0.25">
      <c r="A75" s="16">
        <v>73</v>
      </c>
      <c r="B75" s="33">
        <v>45638</v>
      </c>
      <c r="C75" s="16" t="s">
        <v>19</v>
      </c>
      <c r="D75" s="16" t="s">
        <v>138</v>
      </c>
      <c r="E75" s="16" t="s">
        <v>116</v>
      </c>
      <c r="F75" s="17">
        <v>15504150</v>
      </c>
      <c r="G75" s="22">
        <v>12600000</v>
      </c>
      <c r="H75" s="17">
        <v>11100000</v>
      </c>
      <c r="I75" s="22"/>
      <c r="J75" s="18">
        <v>4</v>
      </c>
      <c r="K75" s="18"/>
      <c r="L75" s="18"/>
      <c r="M75" s="18">
        <v>4</v>
      </c>
      <c r="N75" s="18"/>
    </row>
    <row r="76" spans="1:14" s="19" customFormat="1" ht="63" customHeight="1" x14ac:dyDescent="0.25">
      <c r="A76" s="16">
        <v>74</v>
      </c>
      <c r="B76" s="33">
        <v>45631</v>
      </c>
      <c r="C76" s="16" t="s">
        <v>171</v>
      </c>
      <c r="D76" s="16" t="s">
        <v>130</v>
      </c>
      <c r="E76" s="16" t="s">
        <v>182</v>
      </c>
      <c r="F76" s="17">
        <v>65821113</v>
      </c>
      <c r="G76" s="22">
        <v>47400000</v>
      </c>
      <c r="H76" s="17">
        <v>41650000</v>
      </c>
      <c r="I76" s="22">
        <v>5750000</v>
      </c>
      <c r="J76" s="18">
        <v>11</v>
      </c>
      <c r="K76" s="18"/>
      <c r="L76" s="18"/>
      <c r="M76" s="18">
        <v>14</v>
      </c>
      <c r="N76" s="18"/>
    </row>
    <row r="77" spans="1:14" s="19" customFormat="1" ht="67.150000000000006" customHeight="1" x14ac:dyDescent="0.25">
      <c r="A77" s="16">
        <v>75</v>
      </c>
      <c r="B77" s="33">
        <v>45649</v>
      </c>
      <c r="C77" s="16" t="s">
        <v>63</v>
      </c>
      <c r="D77" s="16" t="s">
        <v>125</v>
      </c>
      <c r="E77" s="16" t="s">
        <v>117</v>
      </c>
      <c r="F77" s="17">
        <v>20418000</v>
      </c>
      <c r="G77" s="22">
        <v>16600000</v>
      </c>
      <c r="H77" s="17">
        <v>14540000</v>
      </c>
      <c r="I77" s="22"/>
      <c r="J77" s="18">
        <v>6</v>
      </c>
      <c r="K77" s="18"/>
      <c r="L77" s="18"/>
      <c r="M77" s="18">
        <v>6</v>
      </c>
      <c r="N77" s="18"/>
    </row>
    <row r="78" spans="1:14" s="19" customFormat="1" ht="40.15" customHeight="1" x14ac:dyDescent="0.25">
      <c r="A78" s="16">
        <v>76</v>
      </c>
      <c r="B78" s="33">
        <v>45638</v>
      </c>
      <c r="C78" s="16" t="s">
        <v>64</v>
      </c>
      <c r="D78" s="16" t="s">
        <v>123</v>
      </c>
      <c r="E78" s="16" t="s">
        <v>118</v>
      </c>
      <c r="F78" s="17">
        <v>5621100</v>
      </c>
      <c r="G78" s="22">
        <v>4410000</v>
      </c>
      <c r="H78" s="17">
        <v>3833000</v>
      </c>
      <c r="I78" s="22"/>
      <c r="J78" s="18">
        <v>3</v>
      </c>
      <c r="K78" s="18"/>
      <c r="L78" s="18"/>
      <c r="M78" s="18">
        <v>3</v>
      </c>
      <c r="N78" s="18"/>
    </row>
    <row r="79" spans="1:14" ht="31.9" customHeight="1" x14ac:dyDescent="0.25">
      <c r="A79" s="36" t="s">
        <v>0</v>
      </c>
      <c r="B79" s="36"/>
      <c r="C79" s="36"/>
      <c r="D79" s="36"/>
      <c r="E79" s="36"/>
      <c r="F79" s="7">
        <f>SUM(F3:F78)</f>
        <v>3549468213.96</v>
      </c>
      <c r="G79" s="7">
        <f t="shared" ref="G79:I79" si="0">SUM(G3:G78)</f>
        <v>2875443602</v>
      </c>
      <c r="H79" s="7">
        <f t="shared" si="0"/>
        <v>2673007311</v>
      </c>
      <c r="I79" s="7">
        <f t="shared" si="0"/>
        <v>69107220</v>
      </c>
      <c r="J79" s="10">
        <f>SUM(J3:J78)</f>
        <v>763</v>
      </c>
      <c r="K79" s="10">
        <f>SUM(K3:K78)</f>
        <v>112</v>
      </c>
      <c r="L79" s="10">
        <f t="shared" ref="L79:M79" si="1">SUM(L3:L78)</f>
        <v>27</v>
      </c>
      <c r="M79" s="10">
        <f t="shared" si="1"/>
        <v>580</v>
      </c>
      <c r="N79" s="15" t="s">
        <v>141</v>
      </c>
    </row>
    <row r="83" spans="2:8" x14ac:dyDescent="0.25">
      <c r="H83" s="14"/>
    </row>
    <row r="92" spans="2:8" x14ac:dyDescent="0.25">
      <c r="B92" s="13"/>
    </row>
  </sheetData>
  <customSheetViews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"/>
      <autoFilter ref="A3:AA69">
        <sortState ref="A5:AA69">
          <sortCondition descending="1" ref="G3:G69"/>
        </sortState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2"/>
      <autoFilter ref="A3:AA69">
        <sortState ref="A5:AA69">
          <sortCondition descending="1" ref="G3:G69"/>
        </sortState>
      </autoFilter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3"/>
      <autoFilter ref="A3:AA66">
        <filterColumn colId="5">
          <customFilters>
            <customFilter operator="notEqual" val=" "/>
          </customFilters>
        </filterColumn>
      </autoFilter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4"/>
      <autoFilter ref="A3:Y66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5"/>
      <autoFilter ref="A3:AD72"/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6"/>
      <autoFilter ref="A3:Y67"/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7"/>
      <autoFilter ref="A3:AA69">
        <filterColumn colId="26">
          <filters>
            <filter val="Maria Roszkowska"/>
          </filters>
        </filterColumn>
        <sortState ref="A5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8"/>
      <autoFilter ref="A3:AA69">
        <sortState ref="A5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9"/>
      <autoFilter ref="A3:AA69">
        <sortState ref="A5:AA69">
          <sortCondition descending="1" ref="G3:G69"/>
        </sortState>
      </autoFilter>
    </customSheetView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0"/>
      <autoFilter ref="A3:AA69">
        <sortState ref="A5:AA69">
          <sortCondition descending="1" ref="G3:G69"/>
        </sortState>
      </autoFilter>
    </customSheetView>
  </customSheetViews>
  <mergeCells count="1">
    <mergeCell ref="A79:E79"/>
  </mergeCells>
  <phoneticPr fontId="5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umów ZTP 3.0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umowy zawarte w ramach porgramu Zielony Transport Publiczny - stan na 15.01.2025</dc:title>
  <dc:creator>Kopcińska Aleksandra</dc:creator>
  <cp:lastModifiedBy>Urzyczyn Anna</cp:lastModifiedBy>
  <cp:lastPrinted>2021-03-22T12:23:07Z</cp:lastPrinted>
  <dcterms:created xsi:type="dcterms:W3CDTF">2017-09-25T11:27:59Z</dcterms:created>
  <dcterms:modified xsi:type="dcterms:W3CDTF">2025-01-21T10:13:44Z</dcterms:modified>
</cp:coreProperties>
</file>