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45" yWindow="-165" windowWidth="20730" windowHeight="11760"/>
  </bookViews>
  <sheets>
    <sheet name="Arkusz1" sheetId="1" r:id="rId1"/>
    <sheet name="Arkusz2" sheetId="2" r:id="rId2"/>
    <sheet name="Arkusz3" sheetId="3" r:id="rId3"/>
  </sheets>
  <definedNames>
    <definedName name="_AMO_UniqueIdentifier" hidden="1">"'cf41b268-cb80-4723-a938-098a79afbe1d'"</definedName>
  </definedNames>
  <calcPr calcId="145621"/>
</workbook>
</file>

<file path=xl/calcChain.xml><?xml version="1.0" encoding="utf-8"?>
<calcChain xmlns="http://schemas.openxmlformats.org/spreadsheetml/2006/main">
  <c r="T38" i="1" l="1"/>
  <c r="W38" i="1" l="1"/>
  <c r="Q38" i="1"/>
  <c r="O38" i="1"/>
  <c r="L38" i="1"/>
  <c r="W37" i="1"/>
  <c r="W36" i="1"/>
  <c r="W35" i="1"/>
  <c r="W24" i="1"/>
  <c r="W23" i="1"/>
  <c r="V38" i="1" l="1"/>
  <c r="R38" i="1"/>
  <c r="M38" i="1" l="1"/>
  <c r="N38" i="1"/>
  <c r="P38" i="1"/>
  <c r="U38" i="1"/>
  <c r="T36" i="1"/>
  <c r="T37" i="1"/>
  <c r="O37" i="1"/>
  <c r="U36" i="1"/>
  <c r="U35" i="1"/>
  <c r="T35" i="1"/>
  <c r="P36" i="1"/>
  <c r="M36" i="1"/>
  <c r="N36" i="1"/>
  <c r="O36" i="1"/>
  <c r="M35" i="1"/>
  <c r="N35" i="1"/>
  <c r="O35" i="1"/>
  <c r="P35" i="1"/>
  <c r="L36" i="1"/>
  <c r="L35" i="1"/>
  <c r="V28" i="1"/>
  <c r="P28" i="1"/>
  <c r="Q28" i="1"/>
  <c r="W27" i="1"/>
  <c r="V27" i="1"/>
  <c r="P27" i="1"/>
  <c r="Q27" i="1"/>
  <c r="L27" i="1"/>
  <c r="V24" i="1"/>
  <c r="P24" i="1"/>
  <c r="Q24" i="1"/>
  <c r="V23" i="1"/>
  <c r="P23" i="1"/>
  <c r="Q23" i="1"/>
  <c r="W28" i="1" l="1"/>
  <c r="N28" i="1"/>
  <c r="U27" i="1"/>
  <c r="R27" i="1"/>
  <c r="N27" i="1"/>
  <c r="R24" i="1"/>
  <c r="N24" i="1"/>
  <c r="U23" i="1"/>
  <c r="R23" i="1"/>
  <c r="N23" i="1"/>
  <c r="U24" i="1"/>
  <c r="R28" i="1"/>
  <c r="O27" i="1"/>
  <c r="L23" i="1"/>
  <c r="M24" i="1"/>
  <c r="O24" i="1"/>
  <c r="M28" i="1"/>
  <c r="L28" i="1"/>
  <c r="M27" i="1"/>
  <c r="U28" i="1" l="1"/>
  <c r="L24" i="1"/>
  <c r="M23" i="1"/>
  <c r="O28" i="1"/>
  <c r="O23" i="1"/>
</calcChain>
</file>

<file path=xl/comments1.xml><?xml version="1.0" encoding="utf-8"?>
<comments xmlns="http://schemas.openxmlformats.org/spreadsheetml/2006/main">
  <authors>
    <author>Kurzępa Iwona</author>
  </authors>
  <commentList>
    <comment ref="C11" authorId="0">
      <text>
        <r>
          <rPr>
            <sz val="9"/>
            <color indexed="81"/>
            <rFont val="Tahoma"/>
            <family val="2"/>
            <charset val="238"/>
          </rPr>
          <t xml:space="preserve">Ilekroć w wyszczególnieniu jest mowa o dotychczasowym gimnazjum - należy przez to rozumieć także klasy dotychczasowego gimnazjum prowadzone w szkołach innego typu, o których mowa w art.. 129 ust. 8 ustawy z dnia 14 grudnia 2016 roku - Przepisy wprowadzające ustawę - Prawo oświatowe (Dz. U. z 2017 r. poz. 60)
</t>
        </r>
      </text>
    </comment>
    <comment ref="C14" authorId="0">
      <text>
        <r>
          <rPr>
            <sz val="9"/>
            <color indexed="81"/>
            <rFont val="Tahoma"/>
            <family val="2"/>
            <charset val="238"/>
          </rPr>
          <t xml:space="preserve">W kwocie dotacji celowej otrzymanej w 2017 roku nie uwzględnia się kwoty dotacji celowej na refundację kosztów poniesionych w roku szkolnym 2016/2017 dla klas I-V szkoły podstawowej lub klas II dotychczasowego gimnazjum na zadanie wyszczególnione w poz. 1.
</t>
        </r>
      </text>
    </comment>
    <comment ref="C15" authorId="0">
      <text>
        <r>
          <rPr>
            <sz val="9"/>
            <color indexed="81"/>
            <rFont val="Tahoma"/>
            <family val="2"/>
            <charset val="238"/>
          </rPr>
          <t xml:space="preserve">W kwocie dotacji celowej otrzymanej w 2017 r. nie uwzględnia się kwoty dotacji celowej na refundację kosztów poniesionych w roku szkolnym 2016/2017 dla klas I-V szkoły podstawowej lub klas II dotychczasowego gimnazjum na zadanie wyszczególnione w poz. 2
</t>
        </r>
      </text>
    </comment>
    <comment ref="C17" authorId="0">
      <text>
        <r>
          <rPr>
            <sz val="9"/>
            <color indexed="81"/>
            <rFont val="Tahoma"/>
            <family val="2"/>
            <charset val="238"/>
          </rPr>
          <t xml:space="preserve">Należy wypełnić poz. 4 w przypadku, gdy liczba uczniów danych klas w roku szkolnym 2017/2018 ulega zwiększeniu w stosunku do liczby uczniów danych klas w roku szkolnym 2016/2017
</t>
        </r>
      </text>
    </comment>
    <comment ref="C18" authorId="0">
      <text>
        <r>
          <rPr>
            <sz val="9"/>
            <color indexed="81"/>
            <rFont val="Tahoma"/>
            <family val="2"/>
            <charset val="238"/>
          </rPr>
          <t xml:space="preserve">Należy wypełnić poz. 5 w przypadku, gdy w roku szkolnym 2016/2017 nie funkcjonowały klasy II, III i V szkoły podstawowej lub klas II dotychczasowego gimnazjum lub nie uczęszczali do tych klas uczniowie
</t>
        </r>
      </text>
    </comment>
    <comment ref="C19" authorId="0">
      <text>
        <r>
          <rPr>
            <sz val="9"/>
            <color indexed="81"/>
            <rFont val="Tahoma"/>
            <family val="2"/>
            <charset val="238"/>
          </rPr>
          <t xml:space="preserve">Należy wypełnić poz. 6 w przypadku, gdy liczba uczniów danych klas w roku szkolnym 2017/2018 nie uległa zwiększeniu w stosunku do liczby uczniów danych klas w roku szkolnym 2016/2017, a istniała konieczność zakupu kompletu podręczników lub materiałów edukacyjnych z powodu niedokonania zakupu takiego kompletu ze środków ostatniej dotacji celowej (udzielonej odpowiednio w 2015 r. lub 2016 r.) na wszystkich uczniów tej klasy
</t>
        </r>
      </text>
    </comment>
    <comment ref="C25" authorId="0">
      <text>
        <r>
          <rPr>
            <sz val="9"/>
            <color indexed="81"/>
            <rFont val="Tahoma"/>
            <family val="2"/>
            <charset val="238"/>
          </rPr>
          <t xml:space="preserve">Wysokość udokumentowanych wydatków nie może być większa niż kwota wydatków wskazana w poz. 8
</t>
        </r>
      </text>
    </comment>
    <comment ref="C26" authorId="0">
      <text>
        <r>
          <rPr>
            <sz val="9"/>
            <color indexed="81"/>
            <rFont val="Tahoma"/>
            <family val="2"/>
            <charset val="238"/>
          </rPr>
          <t xml:space="preserve">Wysokość udokumentowanych wydatków nie może być większa niż kwota wydatków wskazana w poz. 9
</t>
        </r>
      </text>
    </comment>
  </commentList>
</comments>
</file>

<file path=xl/sharedStrings.xml><?xml version="1.0" encoding="utf-8"?>
<sst xmlns="http://schemas.openxmlformats.org/spreadsheetml/2006/main" count="113" uniqueCount="55">
  <si>
    <t>Poz.</t>
  </si>
  <si>
    <t>Wyszczególnienie</t>
  </si>
  <si>
    <t>Szkoła podstawowa</t>
  </si>
  <si>
    <t>Razem</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</si>
  <si>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</si>
  <si>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</si>
  <si>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</si>
  <si>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t xml:space="preserve"> - wydatki bieżące</t>
  </si>
  <si>
    <t xml:space="preserve"> - wydatki majątkowe</t>
  </si>
  <si>
    <r>
      <t xml:space="preserve">……………………………………………………………                                                                                 </t>
    </r>
    <r>
      <rPr>
        <sz val="8"/>
        <color indexed="8"/>
        <rFont val="Arial"/>
        <family val="2"/>
        <charset val="238"/>
      </rPr>
      <t>data sporządzenia, pieczęć i podpis dyrektora szkoły</t>
    </r>
  </si>
  <si>
    <t>data sporządzenia, pieczęć i podpis dyrektora szkoły</t>
  </si>
  <si>
    <t>Nazwa  szkoły (zespołu szkół) składającej rozliczenie</t>
  </si>
  <si>
    <t>Nazwa jednostki samorządu terytorialnego</t>
  </si>
  <si>
    <t>Adres</t>
  </si>
  <si>
    <t>Kod TERYT</t>
  </si>
  <si>
    <t>Regon</t>
  </si>
  <si>
    <t>Załącznik nr 6</t>
  </si>
  <si>
    <t xml:space="preserve">Różnica pomiędzy kwotą dotacji celowej wskazaną w poz. 2 a maksymalną kwotą dotacji celowej wskazaną w poz. 9 </t>
  </si>
  <si>
    <t xml:space="preserve">Rozliczenie 
wykorzystania dotacji celowej otrzymanej w 2017 r. na wyposażenie szkoły w podręczniki, materiały edukacyjne lub materiały ćwiczeniowe </t>
  </si>
  <si>
    <t>klasa I</t>
  </si>
  <si>
    <t>klasa II</t>
  </si>
  <si>
    <t>klasa III</t>
  </si>
  <si>
    <t>klasa IV</t>
  </si>
  <si>
    <t>klasa V</t>
  </si>
  <si>
    <t>klasa VI</t>
  </si>
  <si>
    <t>Dotychczasowe gimnazjum</t>
  </si>
  <si>
    <t>klasa VII</t>
  </si>
  <si>
    <t>klasa VIII</t>
  </si>
  <si>
    <t>Kwota dotacji celowej otrzymanej w 2017 r. na wyposażenie:
- klasy I szkoły podstawowej w podręczniki do zajęć z zakresu edukacji polonistycznej, matematycznej, przyrodniczej i społecznej, podreczniki do zajęć z zakresu danego języka obcego nowożytnego lub materiały edukacyjne
- klasy II i III szkoły podstawowej w podręczniki do zajęć z zakresu danego języka obcego nowożytnego lub materiały edukacyjne do zajęć z zakresu danego języka obcego nowozytnego,
- klas IV-VII szkoły podstawowej lub klasy II i III dotychczasowego gimnazjum w podręczniki lub materiały edukacyjne</t>
  </si>
  <si>
    <t>Kwota dotacji celowej otrzymanej w 2017 r. na wyposażenie klas I - VII szkoły podstawowej lub klasy II i III dotychczasowego gimnazjum w materiały ćwiczeniowe</t>
  </si>
  <si>
    <t>Rzeczywista liczba uczniów klasy I, IV, VI VII szkoły podstawowej lub klasy III dotychczasowego gimnazjum w roku szkolnym 2017/2018 powiększona o liczbę uczniów równą liczbie oddziałów danej klasy, którym szkoła ze środków dotacji celowej w 2017 r. zapewniła podręczniki lub materiały edukacyjne</t>
  </si>
  <si>
    <t>Rzeczywista liczba uczniów danej klasy w roku szkolnym 2017/2018 powiekszona o liczbę uczniów równą liczbie oddziałów danej klasy</t>
  </si>
  <si>
    <t>Rzeczywista liczba uczniów klasy II, III i V szkoły podstawowej lub klasy II dotychczasowego gimnazjum, dla których istniała konieczność zapewnienia na rok szkolny 2017/2018 kompletu podręczników lub materiałów edukacyjnych</t>
  </si>
  <si>
    <t>Rzeczywista liczba uczniów klasy I-VII szkoły podstawowej lub klasy II i III dotychczasowego gimnazjum w roku szkolnym 2017/2018, którym szkoła ze środków dotacji celowej w 2017 r. zapewniła materiały ćwiczeniowe</t>
  </si>
  <si>
    <r>
      <t xml:space="preserve">Maksymalna kwota dotacji celowej należnej w 2017 r. na wyposażenie klasy I-VII szkoły podstawowej lub klasy II i III dotychczasowego gimnazjum w materiały ćwiczeniowe (iloczyn liczby uczniów wskazanej odpowiednio w:           
- w poz. 7, kol. 3-5  oraz kwoty 49,50 zł na ucznia,                                                                                      
- w poz. 7, kol. 6-9, 12 i 13 oraz kwoty 24,75 na ucznia)                                                                                          
</t>
    </r>
    <r>
      <rPr>
        <i/>
        <sz val="10"/>
        <rFont val="Arial"/>
        <family val="2"/>
        <charset val="238"/>
      </rPr>
      <t>Jeżeli maksymalna kwota dotacji celowej należnej w 2017 r. jest większa niż kwota dotacji celowej otrzymanej w 2017 r. (poz. 2, kol. 3-9, 12 i 13), należy wpisać kwotę dotacji celowej otrzymanej w 2017 r. (poz. 2, kol. 3-9, 12 i 13).</t>
    </r>
  </si>
  <si>
    <t xml:space="preserve">Różnica pomiędzy kwotą dotacji celowej wskazaną w poz. 1, a maksymalną kwotą dotacji celowej wskazaną w poz. 8 </t>
  </si>
  <si>
    <r>
      <t>Różnica pomiędzy maksymalną kwotą dotacji celowej, wskazaną w poz. 8, a wysokością  udokumentowanych wydatków poniesionych w 2017 r., wskazaną w poz. 12
Je</t>
    </r>
    <r>
      <rPr>
        <i/>
        <sz val="10"/>
        <rFont val="Arial"/>
        <family val="2"/>
        <charset val="238"/>
      </rPr>
      <t>żeli różnica jest ujemna, należy wpisać „0”.</t>
    </r>
  </si>
  <si>
    <r>
      <t xml:space="preserve">Różnica pomiędzy maksymalną kwotą dotacji celowej, wskazaną w poz. 9, a wysokością  udokumentowanych wydatków poniesionych w 2017 r., wskazaną w poz. 13
</t>
    </r>
    <r>
      <rPr>
        <i/>
        <sz val="10"/>
        <rFont val="Arial"/>
        <family val="2"/>
        <charset val="238"/>
      </rPr>
      <t>Jeżeli różnica jest ujemna, należy wpisać „0”.</t>
    </r>
  </si>
  <si>
    <t>Kwota dotacji celowej otrzymanej w 2017 r. na refundację poniesionych w roku szkolnym 2016/2017 kosztów zapewnienia uczniom klasy IV szkoły podstawowej lub klasy I dotychczasowego gimnazjum podręczników do danego języka obcego nowożytnego lub materiałów edukacyjnych do danego języka obcego nowożytnego ze względu na zdiagnozowany stopień zaawansowania znajomości danego języka obcego nowożytnego</t>
  </si>
  <si>
    <t>Wysokość udokumentowanych wydatków poniesionych w roku szkolnym 2016/2017 na zapewnienie uczniom klasy IV szkoły podstawowej lub klasy I dotychczasowego gimnazjum podręczników do danego języka obcego nowożytnego lub materiałów edukacyjnych do danego języka obcego nowożytnego ze względu na zdiagnozowany stopień zaawansowania znajomości danego języka obcego nowożytnego</t>
  </si>
  <si>
    <r>
      <t xml:space="preserve">Różnica pomiędzy kwotą dotacji celowej, wskazaną w poz. 16, a wysokością udokumentowanych wydatków poniesionych w roku szkolnym 2016/2017, wskazaną w poz. 19                                                                                                                                                                                                                                                                                                                                 </t>
    </r>
    <r>
      <rPr>
        <i/>
        <sz val="10"/>
        <rFont val="Arial"/>
        <family val="2"/>
        <charset val="238"/>
      </rPr>
      <t xml:space="preserve">Jeżeli różnica jest ujemna, należy wpisać „0”. </t>
    </r>
  </si>
  <si>
    <t xml:space="preserve">Różnica pomiędzy kwotą dotacji celowej, wskazaną w poz. 17, a wysokością udokumentowanych wydatków poniesionych w roku szkolnym 2016/2017, wskazaną w poz. 20                                                                                                                                                                                                                                                                                                                                 Jeżeli różnica jest ujemna, należy wpisać „0”. </t>
  </si>
  <si>
    <r>
      <t xml:space="preserve">Różnica pomiędzy kwotą dotacji celowej, wskazaną w poz. 18, a wysokością udokumentowanych wydatków poniesionych w roku szkolnym 2016/2017, wskazaną w poz. 21                                                                                                                                                                                                                                                                                                                                 </t>
    </r>
    <r>
      <rPr>
        <i/>
        <sz val="10"/>
        <rFont val="Arial"/>
        <family val="2"/>
        <charset val="238"/>
      </rPr>
      <t>Jeżeli różnica jest ujemna, należy wpisać „0”.</t>
    </r>
  </si>
  <si>
    <t>Wysokość środków podlegających zwrotowi do budżetu jednostki samorządu terytorialnego – suma kwot wskazanych w  poz. 10, 11, 14, 15 i 22-24</t>
  </si>
  <si>
    <t>Podział środków podlegających zwrotowi (suma kwot wskazanych w poz. 25, kol. 3-9) jest następujący:</t>
  </si>
  <si>
    <t>Podział środków podlegających zwrotowi (kwota wskazana w poz. 25, kol. 11-13) jest następujący:</t>
  </si>
  <si>
    <t>Rzeczywisty wzrost liczby uczniów danej klasy w roku szkolnym 2017/2018 w stosunku do:
- liczby uczniów odpowiednio klasy II i III szkoły podstawowej, którym w roku szkolnym 2016/2017 szkoła zapewniła komplety podręczników do zajęć z zakresu danego jezyka obcego nowozytnego lub materiałów edukacyjnych do zajęć z zakresu danego jezyka obcego nowozytnego,
- liczby uczniów odpowiednio klasy V szkoły podstawowej oraz klasy II dotychczasowego gimnazjum, którym w roku szkolnym 2016/2017 szkoła zapewniła komplety podręczników lub materiałów edukacyjnych</t>
  </si>
  <si>
    <r>
      <t xml:space="preserve">Maksymalna kwota dotacji celowej należnej w 2017 r. na wyposażenie klasy I szkoły podstawowej w podręczniki do zajęć z zakresu edukacji: polonistycznej, matematycznej, przyrodniczej i społecznej, podręczniki do zajęć z zakresu danego języka obcego nowożytnego lub materiały edukacyjne, klasy II i III szkoły podstawowej w podręczniki do zajęć z zakresu danego języka obcego nowożytnego lub materiały edukacyjne do zajęć z zakresu danego języka obcego nowożytnego, klasy IV - VII szkoły podstawowej w podręczniki lub materiały edukacyjne oraz klasy II i III dotychczasowego gimnazjum w podręczniki lub materiały edukacyjne (iloczyn liczby uczniów wskazanej odpowiednio: 
- w poz. 3, kol. 3 oraz kwoty 74,25 zł na ucznia, 
- w poz. 4, kol. 4 i 5, poz. 5, kol. 4 i 5, poz. 6, kol. 4 i 5  oraz kwoty 24,75 zł na ucznia, </t>
    </r>
    <r>
      <rPr>
        <sz val="8"/>
        <rFont val="Arial"/>
        <family val="2"/>
        <charset val="238"/>
      </rPr>
      <t xml:space="preserve">                                                           </t>
    </r>
    <r>
      <rPr>
        <sz val="10"/>
        <rFont val="Arial"/>
        <family val="2"/>
        <charset val="238"/>
      </rPr>
      <t xml:space="preserve"> 
- w poz. 3, kol. 6 i 8, poz. 4, kol. 7, poz. 5, kol. 7, poz. 6, kol. 7 oraz kwoty 138,61 zł na ucznia,
- w poz. 3, kol. 9 i 13, poz.4. kol. 12, poz. 5, kol. 12, poz. 6, kol. 12 oraz kwoty 247,52 zł na ucznia)                                                                                                                           
</t>
    </r>
    <r>
      <rPr>
        <i/>
        <sz val="10"/>
        <rFont val="Arial"/>
        <family val="2"/>
        <charset val="238"/>
      </rPr>
      <t>Jeżeli maksymalna kwota dotacji celowej należnej w 2017 r. jest większa niż kwota dotacji celowej otrzymanej w 2017 r. (poz. 1, kol. 3-9, 12 i 13), należy wpisać kwotę dotacji celowej otrzymanej w 2017 r. (poz. 1, kol. 3-9, 12, 13).</t>
    </r>
  </si>
  <si>
    <t>Uwaga: rozliczenie wypełnia szkoła podstawowa, dotychczasowe gimnazjum lub szkoła innego typu, w której są prowadzone klasy dotychczasowego gimnazjum, prowadzone przez osobę prawną inną niż jednostka samorządu terytorialnego lub osoby fizyczne</t>
  </si>
  <si>
    <t>Wysokość udokumentowanych wydatków poniesionych w 2017 r. (pokrytych  ze środków dotacji celowej na 2017 r.) na zapewnienie wyposażenia szkoły w:
- podręczniki do zajęć z zakresu edukacji: polonistycznej, matematycznej, przyrodniczej i społecznej, podręczniki do zajęc z zakresu danego języka obcego nowożytnego lub materiały edukacyjne w klasie I szkoły podstawowej,
- podręczniki do zajęc z zakresu danego języka obcego nowożytnego lub materiały edukacyjne do zajęć z zakresu danego języka obcego nowożytnego w klasie II i III szkoły podstawowej 
- podręczniki lub materiały edukacyjne w klasach IV-VII szkoły podstawowej lub w klasie II i III dotychczasowego gimnazjum</t>
  </si>
  <si>
    <t>Wysokość udokumentowanych wydatków poniesionych w 2017 r. (pokrytych ze środków dotacji celowej na 2017 r.) na zapewnienie wyposażenia szkoły w materiały ćwiczeniowe w klasach I-VII szkoły podstawowej oraz w klasach II i III dotychczasowego gimnazjum</t>
  </si>
  <si>
    <t>Kwota dotacji celowej otrzymanej w 2017 r. na refundację poniesionych w roku szkolnym 2016/2017 kosztów zapewnienia wyposażenia klas I -III szkoły podstawowej w komplety podręczników do zajęć z zakresu danego języka obcego nowożytnego lub materiałów edukacyjnych do zajęć z zakresu danego języka obcego nowożytnego oraz klasy IV i V szkoły podstawowej lub klasy I i II dotychczasowego gimnazjum w komplety podręczników lub materiałów edukacyjnych, dla liczby uczniów tych klas zwiększonej w stosunku do liczby uczniów, którym szkoła z dotacji celowej otrzymanej w 2016 r. zapewniła te komplety podręczników lub materiałów edukacyjnych</t>
  </si>
  <si>
    <t>Kwota dotacji celowej otrzymanej w 2017 r. na refundację poniesionych w roku szkolnym 2016/2017 kosztów zapewnienia wyposażenia klas I-V szkoły podstawowej oraz klasy I i II dotychczasowego gimnazjum w komplety materiałów ćwiczeniowych dla liczby uczniów tych klas zwiększonej w stosunku do liczby uczniów, którym szkoła z dotacji celowej otrzymanej w 2016 r. zapewniła te komplety materiałów ćwiczeniowych</t>
  </si>
  <si>
    <t>Wysokość udokumentowanych wydatków poniesionych w roku szkolnym 2016/2017 na zapewnienie wyposażenia klas I-III szkoły podstawowej w komplety podręczników do zajęć z zakresu danego języka obcego nowożytnego lub materiałów edukacyjnych do zajęć z zakresu danego języka obcego nowożytnego oraz klasy IV i V szkoły podstawowej lub klasy I i II dotychczasowego gimnazjum w komplety podręczników lub materiałów edukacyjnych, dla liczby uczniów tych klas zwiększonej w stosunku do liczby uczniów, którym szkoła z dotacji celowej otrzymanej w 2016 r. zapewniła te komplety podręczników lub materiałów edukacyjnych</t>
  </si>
  <si>
    <t>Wysokość udokumentowanych wydatków poniesionych w roku szkolnym 2016/2017 na zapewnienie wyposażenia klasy I-V szkoy podstawowej oraz klasy I i II dotychczasowego gimnazjum w komplety materiałów ćwiczeniowych, dla liczby uczniów tych klas zwiększonej w stosunku do liczby uczniów, którym szkoła z dotacji celowej otrzymanej w 2016 r. zapewniła te komplety materiałów ćwiczeniowych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</si>
</sst>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6" x14ac:knownFonts="1">
    <font>
      <sz val="11"/>
      <color theme="1"/>
      <name val="Calibri"/>
      <family val="2"/>
      <charset val="238"/>
      <scheme val="minor"/>
    </font>
    <font>
      <b/>
      <sz val="10"/>
      <color theme="1"/>
      <name val="Arial"/>
      <family val="2"/>
      <charset val="238"/>
    </font>
    <font>
      <sz val="8"/>
      <color theme="1"/>
      <name val="Arial"/>
      <family val="2"/>
      <charset val="238"/>
    </font>
    <font>
      <sz val="10"/>
      <color theme="1"/>
      <name val="Arial"/>
      <family val="2"/>
      <charset val="238"/>
    </font>
    <font>
      <sz val="11"/>
      <color theme="1"/>
      <name val="Arial"/>
      <family val="2"/>
      <charset val="238"/>
    </font>
    <font>
      <b/>
      <sz val="10"/>
      <name val="Arial"/>
      <family val="2"/>
      <charset val="238"/>
    </font>
    <font>
      <sz val="8"/>
      <color indexed="8"/>
      <name val="Arial"/>
      <family val="2"/>
      <charset val="238"/>
    </font>
    <font>
      <i/>
      <sz val="8"/>
      <color theme="1"/>
      <name val="Arial"/>
      <family val="2"/>
      <charset val="238"/>
    </font>
    <font>
      <sz val="10"/>
      <color theme="1"/>
      <name val="Times New Roman"/>
      <family val="1"/>
      <charset val="238"/>
    </font>
    <font>
      <sz val="8"/>
      <color theme="1"/>
      <name val="Calibri"/>
      <family val="2"/>
      <charset val="238"/>
      <scheme val="minor"/>
    </font>
    <font>
      <sz val="11"/>
      <name val="Calibri"/>
      <family val="2"/>
      <charset val="238"/>
      <scheme val="minor"/>
    </font>
    <font>
      <sz val="11"/>
      <name val="Arial"/>
      <family val="2"/>
      <charset val="238"/>
    </font>
    <font>
      <sz val="10"/>
      <name val="Arial"/>
      <family val="2"/>
      <charset val="238"/>
    </font>
    <font>
      <sz val="9"/>
      <color indexed="81"/>
      <name val="Tahoma"/>
      <family val="2"/>
      <charset val="238"/>
    </font>
    <font>
      <sz val="8"/>
      <name val="Arial"/>
      <family val="2"/>
      <charset val="238"/>
    </font>
    <font>
      <i/>
      <sz val="10"/>
      <name val="Arial"/>
      <family val="2"/>
      <charset val="238"/>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0" fillId="0" borderId="0" xfId="0" applyBorder="1"/>
    <xf numFmtId="164" fontId="1" fillId="0" borderId="0" xfId="0" applyNumberFormat="1" applyFont="1" applyFill="1" applyBorder="1" applyAlignment="1" applyProtection="1">
      <alignment horizontal="center" vertical="center"/>
    </xf>
    <xf numFmtId="0" fontId="0" fillId="0" borderId="0" xfId="0" applyAlignment="1"/>
    <xf numFmtId="0" fontId="4" fillId="0" borderId="0" xfId="0" applyFont="1" applyProtection="1"/>
    <xf numFmtId="0" fontId="8" fillId="0" borderId="0" xfId="0" applyFont="1" applyBorder="1" applyAlignment="1">
      <alignment vertical="center" wrapText="1"/>
    </xf>
    <xf numFmtId="0" fontId="3" fillId="0" borderId="0" xfId="0" applyFont="1" applyAlignment="1">
      <alignment horizontal="left" vertical="top"/>
    </xf>
    <xf numFmtId="0" fontId="3" fillId="0" borderId="0" xfId="0" applyFont="1" applyAlignment="1" applyProtection="1">
      <alignment horizontal="left" vertical="top"/>
    </xf>
    <xf numFmtId="0" fontId="0" fillId="0" borderId="0" xfId="0" applyProtection="1">
      <protection locked="0"/>
    </xf>
    <xf numFmtId="164" fontId="5" fillId="0" borderId="1" xfId="0" applyNumberFormat="1" applyFont="1" applyFill="1" applyBorder="1" applyAlignment="1" applyProtection="1">
      <alignment horizontal="center" vertical="center"/>
      <protection locked="0"/>
    </xf>
    <xf numFmtId="1" fontId="5" fillId="0" borderId="1" xfId="0" applyNumberFormat="1" applyFont="1" applyFill="1" applyBorder="1" applyAlignment="1" applyProtection="1">
      <alignment horizontal="center" vertical="center"/>
      <protection locked="0"/>
    </xf>
    <xf numFmtId="164" fontId="5" fillId="0" borderId="1" xfId="0" applyNumberFormat="1" applyFont="1" applyFill="1" applyBorder="1" applyAlignment="1" applyProtection="1">
      <alignment horizontal="center" vertical="center"/>
    </xf>
    <xf numFmtId="0" fontId="0" fillId="0" borderId="0" xfId="0" applyFill="1"/>
    <xf numFmtId="0" fontId="10" fillId="0" borderId="0" xfId="0" applyFont="1" applyFill="1"/>
    <xf numFmtId="0" fontId="0" fillId="0" borderId="0" xfId="0" applyFill="1" applyBorder="1"/>
    <xf numFmtId="0" fontId="12" fillId="0" borderId="1" xfId="0" applyFont="1" applyFill="1" applyBorder="1" applyAlignment="1">
      <alignment horizontal="center" vertical="center" textRotation="90"/>
    </xf>
    <xf numFmtId="0" fontId="12" fillId="0" borderId="1" xfId="0" applyFont="1" applyFill="1" applyBorder="1" applyAlignment="1" applyProtection="1">
      <alignment horizontal="center" vertical="center" textRotation="90"/>
    </xf>
    <xf numFmtId="0" fontId="14" fillId="0" borderId="1" xfId="0" applyFont="1" applyFill="1" applyBorder="1" applyAlignment="1">
      <alignment horizontal="center" vertical="center"/>
    </xf>
    <xf numFmtId="0" fontId="14"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164" fontId="5" fillId="2" borderId="1" xfId="0" applyNumberFormat="1" applyFont="1" applyFill="1" applyBorder="1" applyAlignment="1" applyProtection="1">
      <alignment horizontal="center" vertical="center"/>
      <protection locked="0"/>
    </xf>
    <xf numFmtId="1" fontId="5" fillId="2" borderId="1" xfId="0" applyNumberFormat="1" applyFont="1" applyFill="1" applyBorder="1" applyAlignment="1" applyProtection="1">
      <alignment horizontal="center" vertical="center"/>
      <protection locked="0"/>
    </xf>
    <xf numFmtId="164" fontId="5" fillId="2"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164" fontId="12" fillId="2" borderId="1" xfId="0" applyNumberFormat="1" applyFont="1" applyFill="1" applyBorder="1" applyAlignment="1" applyProtection="1">
      <alignment horizontal="center" vertical="center"/>
    </xf>
    <xf numFmtId="1" fontId="12" fillId="0" borderId="1" xfId="0" applyNumberFormat="1" applyFont="1" applyFill="1" applyBorder="1" applyAlignment="1" applyProtection="1">
      <alignment horizontal="center" vertical="center"/>
    </xf>
    <xf numFmtId="1" fontId="12" fillId="2" borderId="1" xfId="0" applyNumberFormat="1" applyFont="1" applyFill="1" applyBorder="1" applyAlignment="1" applyProtection="1">
      <alignment horizontal="center" vertical="center"/>
    </xf>
    <xf numFmtId="164" fontId="12" fillId="2"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3" fillId="0" borderId="0" xfId="0" applyFont="1" applyAlignment="1" applyProtection="1">
      <alignment horizontal="left" vertical="top" wrapText="1"/>
    </xf>
    <xf numFmtId="0" fontId="9" fillId="0" borderId="0" xfId="0" applyFont="1" applyAlignment="1">
      <alignment horizontal="center" vertical="center"/>
    </xf>
    <xf numFmtId="0" fontId="3" fillId="0" borderId="0" xfId="0" quotePrefix="1" applyNumberFormat="1" applyFont="1" applyAlignment="1">
      <alignment horizontal="left" vertical="center"/>
    </xf>
    <xf numFmtId="0" fontId="3" fillId="0" borderId="0" xfId="0" applyNumberFormat="1" applyFont="1" applyAlignment="1">
      <alignment horizontal="left" vertical="center"/>
    </xf>
    <xf numFmtId="164" fontId="1" fillId="0" borderId="2" xfId="0" applyNumberFormat="1" applyFont="1" applyBorder="1" applyAlignment="1" applyProtection="1">
      <alignment horizontal="center" vertical="center"/>
      <protection locked="0"/>
    </xf>
    <xf numFmtId="164" fontId="1" fillId="0" borderId="4" xfId="0" applyNumberFormat="1" applyFont="1" applyBorder="1" applyAlignment="1" applyProtection="1">
      <alignment horizontal="center" vertical="center"/>
      <protection locked="0"/>
    </xf>
    <xf numFmtId="0" fontId="3" fillId="0" borderId="0" xfId="0" quotePrefix="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10" fillId="0" borderId="0" xfId="0" applyFont="1" applyFill="1" applyAlignment="1">
      <alignment horizontal="right"/>
    </xf>
    <xf numFmtId="0" fontId="3" fillId="0" borderId="0" xfId="0" quotePrefix="1" applyFont="1" applyAlignment="1">
      <alignment horizontal="left" vertical="top"/>
    </xf>
    <xf numFmtId="0" fontId="12" fillId="0" borderId="1" xfId="0" applyFont="1" applyFill="1" applyBorder="1" applyAlignment="1">
      <alignment horizontal="left" vertical="top" wrapText="1"/>
    </xf>
    <xf numFmtId="0" fontId="7" fillId="0" borderId="7" xfId="0" applyFont="1" applyFill="1" applyBorder="1" applyAlignment="1">
      <alignment horizontal="left" vertical="center"/>
    </xf>
    <xf numFmtId="0" fontId="3" fillId="0" borderId="0" xfId="0" applyFont="1" applyFill="1" applyBorder="1" applyAlignment="1">
      <alignment horizontal="center" vertical="center"/>
    </xf>
    <xf numFmtId="0" fontId="0" fillId="0" borderId="0" xfId="0" applyAlignment="1"/>
    <xf numFmtId="0" fontId="14" fillId="0" borderId="1" xfId="0" applyFont="1" applyFill="1" applyBorder="1" applyAlignment="1">
      <alignment horizontal="center" vertical="center"/>
    </xf>
    <xf numFmtId="0" fontId="0" fillId="0" borderId="8" xfId="0" applyBorder="1"/>
    <xf numFmtId="0" fontId="0" fillId="0" borderId="9" xfId="0" applyBorder="1"/>
    <xf numFmtId="0" fontId="0" fillId="0" borderId="10" xfId="0" applyBorder="1"/>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12"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54"/>
  <sheetViews>
    <sheetView tabSelected="1" topLeftCell="B1" zoomScale="90" zoomScaleNormal="90" workbookViewId="0">
      <selection activeCell="T6" sqref="T6"/>
    </sheetView>
  </sheetViews>
  <sheetFormatPr defaultRowHeight="15" x14ac:dyDescent="0.25"/>
  <cols>
    <col min="11" max="11" width="11" customWidth="1"/>
    <col min="14" max="14" width="10.5703125" customWidth="1"/>
  </cols>
  <sheetData>
    <row r="2" spans="2:24" ht="15.75" thickBot="1" x14ac:dyDescent="0.3">
      <c r="B2" t="s">
        <v>11</v>
      </c>
      <c r="K2" t="s">
        <v>12</v>
      </c>
      <c r="V2" s="41" t="s">
        <v>16</v>
      </c>
      <c r="W2" s="41"/>
      <c r="X2" s="13"/>
    </row>
    <row r="3" spans="2:24" ht="25.5" customHeight="1" thickBot="1" x14ac:dyDescent="0.3">
      <c r="B3" s="48"/>
      <c r="C3" s="49"/>
      <c r="D3" s="49"/>
      <c r="E3" s="49"/>
      <c r="F3" s="49"/>
      <c r="G3" s="50"/>
      <c r="K3" s="48"/>
      <c r="L3" s="49"/>
      <c r="M3" s="49"/>
      <c r="N3" s="49"/>
      <c r="O3" s="49"/>
      <c r="P3" s="49"/>
      <c r="Q3" s="49"/>
      <c r="R3" s="49"/>
      <c r="S3" s="50"/>
    </row>
    <row r="4" spans="2:24" ht="15.75" thickBot="1" x14ac:dyDescent="0.3">
      <c r="B4" s="1" t="s">
        <v>13</v>
      </c>
      <c r="C4" s="1"/>
      <c r="D4" s="1"/>
      <c r="E4" s="1"/>
      <c r="F4" s="1"/>
      <c r="G4" s="1"/>
      <c r="K4" s="1" t="s">
        <v>14</v>
      </c>
      <c r="L4" s="1"/>
      <c r="M4" s="1"/>
      <c r="N4" s="1"/>
      <c r="O4" s="1"/>
      <c r="P4" s="1"/>
      <c r="Q4" s="1"/>
      <c r="R4" s="1"/>
      <c r="S4" s="1"/>
    </row>
    <row r="5" spans="2:24" ht="24.75" customHeight="1" thickBot="1" x14ac:dyDescent="0.3">
      <c r="B5" s="48"/>
      <c r="C5" s="49"/>
      <c r="D5" s="49"/>
      <c r="E5" s="49"/>
      <c r="F5" s="49"/>
      <c r="G5" s="50"/>
      <c r="K5" s="48"/>
      <c r="L5" s="49"/>
      <c r="M5" s="49"/>
      <c r="N5" s="49"/>
      <c r="O5" s="50"/>
      <c r="P5" s="1"/>
      <c r="Q5" s="1"/>
      <c r="R5" s="1"/>
      <c r="S5" s="1"/>
    </row>
    <row r="6" spans="2:24" ht="15.75" thickBot="1" x14ac:dyDescent="0.3">
      <c r="B6" s="1" t="s">
        <v>15</v>
      </c>
      <c r="C6" s="1"/>
      <c r="D6" s="1"/>
      <c r="E6" s="48"/>
      <c r="F6" s="49"/>
      <c r="G6" s="50"/>
      <c r="K6" s="1"/>
      <c r="L6" s="1"/>
      <c r="M6" s="1"/>
      <c r="N6" s="1"/>
      <c r="O6" s="1"/>
      <c r="P6" s="1"/>
      <c r="Q6" s="1"/>
      <c r="R6" s="1"/>
      <c r="S6" s="1"/>
    </row>
    <row r="8" spans="2:24" ht="36" customHeight="1" x14ac:dyDescent="0.25">
      <c r="B8" s="51" t="s">
        <v>18</v>
      </c>
      <c r="C8" s="51"/>
      <c r="D8" s="51"/>
      <c r="E8" s="51"/>
      <c r="F8" s="51"/>
      <c r="G8" s="51"/>
      <c r="H8" s="51"/>
      <c r="I8" s="51"/>
      <c r="J8" s="51"/>
      <c r="K8" s="51"/>
      <c r="L8" s="51"/>
      <c r="M8" s="51"/>
      <c r="N8" s="51"/>
      <c r="O8" s="51"/>
      <c r="P8" s="51"/>
      <c r="Q8" s="51"/>
      <c r="R8" s="51"/>
      <c r="S8" s="51"/>
      <c r="T8" s="51"/>
      <c r="U8" s="51"/>
      <c r="V8" s="51"/>
      <c r="W8" s="51"/>
    </row>
    <row r="9" spans="2:24" s="1" customFormat="1" ht="32.25" customHeight="1" x14ac:dyDescent="0.25">
      <c r="B9" s="52" t="s">
        <v>48</v>
      </c>
      <c r="C9" s="52"/>
      <c r="D9" s="52"/>
      <c r="E9" s="52"/>
      <c r="F9" s="52"/>
      <c r="G9" s="52"/>
      <c r="H9" s="52"/>
      <c r="I9" s="52"/>
      <c r="J9" s="52"/>
      <c r="K9" s="52"/>
      <c r="L9" s="52"/>
      <c r="M9" s="52"/>
      <c r="N9" s="52"/>
      <c r="O9" s="52"/>
      <c r="P9" s="52"/>
      <c r="Q9" s="52"/>
      <c r="R9" s="52"/>
      <c r="S9" s="52"/>
      <c r="T9" s="52"/>
      <c r="U9" s="52"/>
      <c r="V9" s="52"/>
      <c r="W9" s="52"/>
      <c r="X9" s="14"/>
    </row>
    <row r="10" spans="2:24" s="1" customFormat="1" ht="9" customHeight="1" x14ac:dyDescent="0.25">
      <c r="X10" s="14"/>
    </row>
    <row r="11" spans="2:24" ht="15" customHeight="1" x14ac:dyDescent="0.25">
      <c r="B11" s="53" t="s">
        <v>0</v>
      </c>
      <c r="C11" s="53" t="s">
        <v>1</v>
      </c>
      <c r="D11" s="53"/>
      <c r="E11" s="53"/>
      <c r="F11" s="53"/>
      <c r="G11" s="53"/>
      <c r="H11" s="53"/>
      <c r="I11" s="53"/>
      <c r="J11" s="53"/>
      <c r="K11" s="53"/>
      <c r="L11" s="54" t="s">
        <v>2</v>
      </c>
      <c r="M11" s="55"/>
      <c r="N11" s="55"/>
      <c r="O11" s="55"/>
      <c r="P11" s="55"/>
      <c r="Q11" s="55"/>
      <c r="R11" s="55"/>
      <c r="S11" s="56"/>
      <c r="T11" s="57" t="s">
        <v>25</v>
      </c>
      <c r="U11" s="58"/>
      <c r="V11" s="59"/>
      <c r="W11" s="60" t="s">
        <v>3</v>
      </c>
      <c r="X11" s="12"/>
    </row>
    <row r="12" spans="2:24" ht="49.5" customHeight="1" x14ac:dyDescent="0.25">
      <c r="B12" s="53"/>
      <c r="C12" s="53"/>
      <c r="D12" s="53"/>
      <c r="E12" s="53"/>
      <c r="F12" s="53"/>
      <c r="G12" s="53"/>
      <c r="H12" s="53"/>
      <c r="I12" s="53"/>
      <c r="J12" s="53"/>
      <c r="K12" s="53"/>
      <c r="L12" s="15" t="s">
        <v>19</v>
      </c>
      <c r="M12" s="16" t="s">
        <v>20</v>
      </c>
      <c r="N12" s="16" t="s">
        <v>21</v>
      </c>
      <c r="O12" s="16" t="s">
        <v>22</v>
      </c>
      <c r="P12" s="16" t="s">
        <v>23</v>
      </c>
      <c r="Q12" s="16" t="s">
        <v>24</v>
      </c>
      <c r="R12" s="16" t="s">
        <v>26</v>
      </c>
      <c r="S12" s="16" t="s">
        <v>27</v>
      </c>
      <c r="T12" s="16" t="s">
        <v>19</v>
      </c>
      <c r="U12" s="16" t="s">
        <v>20</v>
      </c>
      <c r="V12" s="16" t="s">
        <v>21</v>
      </c>
      <c r="W12" s="61"/>
      <c r="X12" s="12"/>
    </row>
    <row r="13" spans="2:24" x14ac:dyDescent="0.25">
      <c r="B13" s="17">
        <v>1</v>
      </c>
      <c r="C13" s="47">
        <v>2</v>
      </c>
      <c r="D13" s="47"/>
      <c r="E13" s="47"/>
      <c r="F13" s="47"/>
      <c r="G13" s="47"/>
      <c r="H13" s="47"/>
      <c r="I13" s="47"/>
      <c r="J13" s="47"/>
      <c r="K13" s="47"/>
      <c r="L13" s="17">
        <v>3</v>
      </c>
      <c r="M13" s="18">
        <v>4</v>
      </c>
      <c r="N13" s="18">
        <v>5</v>
      </c>
      <c r="O13" s="18">
        <v>6</v>
      </c>
      <c r="P13" s="18">
        <v>7</v>
      </c>
      <c r="Q13" s="18">
        <v>8</v>
      </c>
      <c r="R13" s="18">
        <v>9</v>
      </c>
      <c r="S13" s="18">
        <v>10</v>
      </c>
      <c r="T13" s="18">
        <v>11</v>
      </c>
      <c r="U13" s="18">
        <v>12</v>
      </c>
      <c r="V13" s="18">
        <v>13</v>
      </c>
      <c r="W13" s="18">
        <v>14</v>
      </c>
      <c r="X13" s="12"/>
    </row>
    <row r="14" spans="2:24" ht="111.75" customHeight="1" x14ac:dyDescent="0.25">
      <c r="B14" s="19">
        <v>1</v>
      </c>
      <c r="C14" s="29" t="s">
        <v>28</v>
      </c>
      <c r="D14" s="30"/>
      <c r="E14" s="30"/>
      <c r="F14" s="30"/>
      <c r="G14" s="30"/>
      <c r="H14" s="30"/>
      <c r="I14" s="30"/>
      <c r="J14" s="30"/>
      <c r="K14" s="31"/>
      <c r="L14" s="9"/>
      <c r="M14" s="9"/>
      <c r="N14" s="23"/>
      <c r="O14" s="9"/>
      <c r="P14" s="9"/>
      <c r="Q14" s="9"/>
      <c r="R14" s="23"/>
      <c r="S14" s="24"/>
      <c r="T14" s="20"/>
      <c r="U14" s="23"/>
      <c r="V14" s="23"/>
      <c r="W14" s="24"/>
      <c r="X14" s="12"/>
    </row>
    <row r="15" spans="2:24" ht="36" customHeight="1" x14ac:dyDescent="0.25">
      <c r="B15" s="19">
        <v>2</v>
      </c>
      <c r="C15" s="29" t="s">
        <v>29</v>
      </c>
      <c r="D15" s="30"/>
      <c r="E15" s="30"/>
      <c r="F15" s="30"/>
      <c r="G15" s="30"/>
      <c r="H15" s="30"/>
      <c r="I15" s="30"/>
      <c r="J15" s="30"/>
      <c r="K15" s="31"/>
      <c r="L15" s="9"/>
      <c r="M15" s="9"/>
      <c r="N15" s="23"/>
      <c r="O15" s="9"/>
      <c r="P15" s="9"/>
      <c r="Q15" s="9"/>
      <c r="R15" s="23"/>
      <c r="S15" s="24"/>
      <c r="T15" s="20"/>
      <c r="U15" s="23"/>
      <c r="V15" s="23"/>
      <c r="W15" s="24"/>
      <c r="X15" s="12"/>
    </row>
    <row r="16" spans="2:24" ht="57.75" customHeight="1" x14ac:dyDescent="0.25">
      <c r="B16" s="19">
        <v>3</v>
      </c>
      <c r="C16" s="29" t="s">
        <v>30</v>
      </c>
      <c r="D16" s="30"/>
      <c r="E16" s="30"/>
      <c r="F16" s="30"/>
      <c r="G16" s="30"/>
      <c r="H16" s="30"/>
      <c r="I16" s="30"/>
      <c r="J16" s="30"/>
      <c r="K16" s="31"/>
      <c r="L16" s="25"/>
      <c r="M16" s="26"/>
      <c r="N16" s="26"/>
      <c r="O16" s="25"/>
      <c r="P16" s="26"/>
      <c r="Q16" s="25"/>
      <c r="R16" s="25"/>
      <c r="S16" s="26"/>
      <c r="T16" s="26"/>
      <c r="U16" s="26"/>
      <c r="V16" s="25"/>
      <c r="W16" s="26"/>
      <c r="X16" s="12"/>
    </row>
    <row r="17" spans="2:24" ht="96.75" customHeight="1" x14ac:dyDescent="0.25">
      <c r="B17" s="19">
        <v>4</v>
      </c>
      <c r="C17" s="29" t="s">
        <v>46</v>
      </c>
      <c r="D17" s="30"/>
      <c r="E17" s="30"/>
      <c r="F17" s="30"/>
      <c r="G17" s="30"/>
      <c r="H17" s="30"/>
      <c r="I17" s="30"/>
      <c r="J17" s="30"/>
      <c r="K17" s="31"/>
      <c r="L17" s="21"/>
      <c r="M17" s="10"/>
      <c r="N17" s="25"/>
      <c r="O17" s="21"/>
      <c r="P17" s="10"/>
      <c r="Q17" s="21"/>
      <c r="R17" s="26"/>
      <c r="S17" s="26"/>
      <c r="T17" s="21"/>
      <c r="U17" s="25"/>
      <c r="V17" s="26"/>
      <c r="W17" s="26"/>
      <c r="X17" s="12"/>
    </row>
    <row r="18" spans="2:24" ht="30" customHeight="1" x14ac:dyDescent="0.25">
      <c r="B18" s="19">
        <v>5</v>
      </c>
      <c r="C18" s="29" t="s">
        <v>31</v>
      </c>
      <c r="D18" s="30"/>
      <c r="E18" s="30"/>
      <c r="F18" s="30"/>
      <c r="G18" s="30"/>
      <c r="H18" s="30"/>
      <c r="I18" s="30"/>
      <c r="J18" s="30"/>
      <c r="K18" s="31"/>
      <c r="L18" s="21"/>
      <c r="M18" s="10"/>
      <c r="N18" s="25"/>
      <c r="O18" s="21"/>
      <c r="P18" s="10"/>
      <c r="Q18" s="21"/>
      <c r="R18" s="26"/>
      <c r="S18" s="26"/>
      <c r="T18" s="21"/>
      <c r="U18" s="25"/>
      <c r="V18" s="26"/>
      <c r="W18" s="26"/>
      <c r="X18" s="12"/>
    </row>
    <row r="19" spans="2:24" ht="47.25" customHeight="1" x14ac:dyDescent="0.25">
      <c r="B19" s="19">
        <v>6</v>
      </c>
      <c r="C19" s="29" t="s">
        <v>32</v>
      </c>
      <c r="D19" s="30"/>
      <c r="E19" s="30"/>
      <c r="F19" s="30"/>
      <c r="G19" s="30"/>
      <c r="H19" s="30"/>
      <c r="I19" s="30"/>
      <c r="J19" s="30"/>
      <c r="K19" s="31"/>
      <c r="L19" s="21"/>
      <c r="M19" s="10"/>
      <c r="N19" s="25"/>
      <c r="O19" s="21"/>
      <c r="P19" s="10"/>
      <c r="Q19" s="21"/>
      <c r="R19" s="26"/>
      <c r="S19" s="26"/>
      <c r="T19" s="21"/>
      <c r="U19" s="25"/>
      <c r="V19" s="26"/>
      <c r="W19" s="26"/>
      <c r="X19" s="12"/>
    </row>
    <row r="20" spans="2:24" ht="45" customHeight="1" x14ac:dyDescent="0.25">
      <c r="B20" s="19">
        <v>7</v>
      </c>
      <c r="C20" s="29" t="s">
        <v>33</v>
      </c>
      <c r="D20" s="30"/>
      <c r="E20" s="30"/>
      <c r="F20" s="30"/>
      <c r="G20" s="30"/>
      <c r="H20" s="30"/>
      <c r="I20" s="30"/>
      <c r="J20" s="30"/>
      <c r="K20" s="31"/>
      <c r="L20" s="10"/>
      <c r="M20" s="10"/>
      <c r="N20" s="25"/>
      <c r="O20" s="10"/>
      <c r="P20" s="10"/>
      <c r="Q20" s="10"/>
      <c r="R20" s="25"/>
      <c r="S20" s="26"/>
      <c r="T20" s="21"/>
      <c r="U20" s="25"/>
      <c r="V20" s="25"/>
      <c r="W20" s="26"/>
      <c r="X20" s="12"/>
    </row>
    <row r="21" spans="2:24" ht="200.25" customHeight="1" x14ac:dyDescent="0.25">
      <c r="B21" s="19">
        <v>8</v>
      </c>
      <c r="C21" s="29" t="s">
        <v>47</v>
      </c>
      <c r="D21" s="30"/>
      <c r="E21" s="30"/>
      <c r="F21" s="30"/>
      <c r="G21" s="30"/>
      <c r="H21" s="30"/>
      <c r="I21" s="30"/>
      <c r="J21" s="30"/>
      <c r="K21" s="31"/>
      <c r="L21" s="11"/>
      <c r="M21" s="11"/>
      <c r="N21" s="11"/>
      <c r="O21" s="11"/>
      <c r="P21" s="11"/>
      <c r="Q21" s="11"/>
      <c r="R21" s="11"/>
      <c r="S21" s="24"/>
      <c r="T21" s="22"/>
      <c r="U21" s="11"/>
      <c r="V21" s="23"/>
      <c r="W21" s="24"/>
      <c r="X21" s="12"/>
    </row>
    <row r="22" spans="2:24" ht="111.75" customHeight="1" x14ac:dyDescent="0.25">
      <c r="B22" s="19">
        <v>9</v>
      </c>
      <c r="C22" s="29" t="s">
        <v>34</v>
      </c>
      <c r="D22" s="30"/>
      <c r="E22" s="30"/>
      <c r="F22" s="30"/>
      <c r="G22" s="30"/>
      <c r="H22" s="30"/>
      <c r="I22" s="30"/>
      <c r="J22" s="30"/>
      <c r="K22" s="31"/>
      <c r="L22" s="11"/>
      <c r="M22" s="11"/>
      <c r="N22" s="11"/>
      <c r="O22" s="11"/>
      <c r="P22" s="11"/>
      <c r="Q22" s="11"/>
      <c r="R22" s="11"/>
      <c r="S22" s="24"/>
      <c r="T22" s="22"/>
      <c r="U22" s="11"/>
      <c r="V22" s="23"/>
      <c r="W22" s="24"/>
      <c r="X22" s="12"/>
    </row>
    <row r="23" spans="2:24" ht="27.6" customHeight="1" x14ac:dyDescent="0.25">
      <c r="B23" s="19">
        <v>10</v>
      </c>
      <c r="C23" s="29" t="s">
        <v>35</v>
      </c>
      <c r="D23" s="30"/>
      <c r="E23" s="30"/>
      <c r="F23" s="30"/>
      <c r="G23" s="30"/>
      <c r="H23" s="30"/>
      <c r="I23" s="30"/>
      <c r="J23" s="30"/>
      <c r="K23" s="31"/>
      <c r="L23" s="11">
        <f t="shared" ref="L23:R24" si="0">L14-L21</f>
        <v>0</v>
      </c>
      <c r="M23" s="11">
        <f t="shared" si="0"/>
        <v>0</v>
      </c>
      <c r="N23" s="11">
        <f t="shared" si="0"/>
        <v>0</v>
      </c>
      <c r="O23" s="11">
        <f t="shared" si="0"/>
        <v>0</v>
      </c>
      <c r="P23" s="11">
        <f t="shared" si="0"/>
        <v>0</v>
      </c>
      <c r="Q23" s="11">
        <f t="shared" si="0"/>
        <v>0</v>
      </c>
      <c r="R23" s="11">
        <f t="shared" si="0"/>
        <v>0</v>
      </c>
      <c r="S23" s="24"/>
      <c r="T23" s="22"/>
      <c r="U23" s="11">
        <f>U14-U21</f>
        <v>0</v>
      </c>
      <c r="V23" s="11">
        <f>V14-V21</f>
        <v>0</v>
      </c>
      <c r="W23" s="11">
        <f>SUM(L23,M23,N23,O23,P23,Q23,R23,U23,V23)</f>
        <v>0</v>
      </c>
      <c r="X23" s="12"/>
    </row>
    <row r="24" spans="2:24" ht="28.15" customHeight="1" x14ac:dyDescent="0.25">
      <c r="B24" s="19">
        <v>11</v>
      </c>
      <c r="C24" s="29" t="s">
        <v>17</v>
      </c>
      <c r="D24" s="30"/>
      <c r="E24" s="30"/>
      <c r="F24" s="30"/>
      <c r="G24" s="30"/>
      <c r="H24" s="30"/>
      <c r="I24" s="30"/>
      <c r="J24" s="30"/>
      <c r="K24" s="31"/>
      <c r="L24" s="11">
        <f t="shared" si="0"/>
        <v>0</v>
      </c>
      <c r="M24" s="11">
        <f t="shared" si="0"/>
        <v>0</v>
      </c>
      <c r="N24" s="11">
        <f t="shared" si="0"/>
        <v>0</v>
      </c>
      <c r="O24" s="11">
        <f t="shared" si="0"/>
        <v>0</v>
      </c>
      <c r="P24" s="11">
        <f t="shared" si="0"/>
        <v>0</v>
      </c>
      <c r="Q24" s="11">
        <f t="shared" si="0"/>
        <v>0</v>
      </c>
      <c r="R24" s="11">
        <f t="shared" si="0"/>
        <v>0</v>
      </c>
      <c r="S24" s="24"/>
      <c r="T24" s="22"/>
      <c r="U24" s="11">
        <f>U15-U22</f>
        <v>0</v>
      </c>
      <c r="V24" s="11">
        <f>V15-V22</f>
        <v>0</v>
      </c>
      <c r="W24" s="11">
        <f>SUM(L24,M24,N24,O24,P24,Q24,R24,U24,V24)</f>
        <v>0</v>
      </c>
      <c r="X24" s="12"/>
    </row>
    <row r="25" spans="2:24" ht="120" customHeight="1" x14ac:dyDescent="0.25">
      <c r="B25" s="19">
        <v>12</v>
      </c>
      <c r="C25" s="29" t="s">
        <v>49</v>
      </c>
      <c r="D25" s="30"/>
      <c r="E25" s="30"/>
      <c r="F25" s="30"/>
      <c r="G25" s="30"/>
      <c r="H25" s="30"/>
      <c r="I25" s="30"/>
      <c r="J25" s="30"/>
      <c r="K25" s="31"/>
      <c r="L25" s="9"/>
      <c r="M25" s="9"/>
      <c r="N25" s="9"/>
      <c r="O25" s="9"/>
      <c r="P25" s="9"/>
      <c r="Q25" s="9"/>
      <c r="R25" s="9"/>
      <c r="S25" s="27"/>
      <c r="T25" s="20"/>
      <c r="U25" s="9"/>
      <c r="V25" s="23"/>
      <c r="W25" s="24"/>
      <c r="X25" s="12"/>
    </row>
    <row r="26" spans="2:24" ht="45" customHeight="1" x14ac:dyDescent="0.25">
      <c r="B26" s="19">
        <v>13</v>
      </c>
      <c r="C26" s="29" t="s">
        <v>50</v>
      </c>
      <c r="D26" s="30"/>
      <c r="E26" s="30"/>
      <c r="F26" s="30"/>
      <c r="G26" s="30"/>
      <c r="H26" s="30"/>
      <c r="I26" s="30"/>
      <c r="J26" s="30"/>
      <c r="K26" s="31"/>
      <c r="L26" s="9"/>
      <c r="M26" s="9"/>
      <c r="N26" s="9"/>
      <c r="O26" s="9"/>
      <c r="P26" s="9"/>
      <c r="Q26" s="9"/>
      <c r="R26" s="9"/>
      <c r="S26" s="27"/>
      <c r="T26" s="20"/>
      <c r="U26" s="9"/>
      <c r="V26" s="23"/>
      <c r="W26" s="24"/>
      <c r="X26" s="12"/>
    </row>
    <row r="27" spans="2:24" ht="42.6" customHeight="1" x14ac:dyDescent="0.25">
      <c r="B27" s="19">
        <v>14</v>
      </c>
      <c r="C27" s="29" t="s">
        <v>36</v>
      </c>
      <c r="D27" s="30"/>
      <c r="E27" s="30"/>
      <c r="F27" s="30"/>
      <c r="G27" s="30"/>
      <c r="H27" s="30"/>
      <c r="I27" s="30"/>
      <c r="J27" s="30"/>
      <c r="K27" s="31"/>
      <c r="L27" s="11">
        <f>IF((L21-L25)&gt;=0,L21-L25,0)</f>
        <v>0</v>
      </c>
      <c r="M27" s="11">
        <f t="shared" ref="L27:R28" si="1">IF((M21-M25)&gt;=0,M21-M25,0)</f>
        <v>0</v>
      </c>
      <c r="N27" s="11">
        <f t="shared" si="1"/>
        <v>0</v>
      </c>
      <c r="O27" s="11">
        <f t="shared" si="1"/>
        <v>0</v>
      </c>
      <c r="P27" s="11">
        <f t="shared" si="1"/>
        <v>0</v>
      </c>
      <c r="Q27" s="11">
        <f t="shared" si="1"/>
        <v>0</v>
      </c>
      <c r="R27" s="11">
        <f t="shared" si="1"/>
        <v>0</v>
      </c>
      <c r="S27" s="27"/>
      <c r="T27" s="22"/>
      <c r="U27" s="11">
        <f>IF((U21-U25)&gt;=0,U21-U25,0)</f>
        <v>0</v>
      </c>
      <c r="V27" s="11">
        <f>IF((V21-V25)&gt;=0,V21-V25,0)</f>
        <v>0</v>
      </c>
      <c r="W27" s="11">
        <f>SUM(L27,M27,N27,O27,P27,Q27,R27,U27,V27)</f>
        <v>0</v>
      </c>
      <c r="X27" s="12"/>
    </row>
    <row r="28" spans="2:24" ht="44.45" customHeight="1" x14ac:dyDescent="0.25">
      <c r="B28" s="19">
        <v>15</v>
      </c>
      <c r="C28" s="29" t="s">
        <v>37</v>
      </c>
      <c r="D28" s="30"/>
      <c r="E28" s="30"/>
      <c r="F28" s="30"/>
      <c r="G28" s="30"/>
      <c r="H28" s="30"/>
      <c r="I28" s="30"/>
      <c r="J28" s="30"/>
      <c r="K28" s="31"/>
      <c r="L28" s="11">
        <f t="shared" si="1"/>
        <v>0</v>
      </c>
      <c r="M28" s="11">
        <f t="shared" si="1"/>
        <v>0</v>
      </c>
      <c r="N28" s="11">
        <f t="shared" si="1"/>
        <v>0</v>
      </c>
      <c r="O28" s="11">
        <f t="shared" si="1"/>
        <v>0</v>
      </c>
      <c r="P28" s="11">
        <f t="shared" si="1"/>
        <v>0</v>
      </c>
      <c r="Q28" s="11">
        <f t="shared" si="1"/>
        <v>0</v>
      </c>
      <c r="R28" s="11">
        <f t="shared" si="1"/>
        <v>0</v>
      </c>
      <c r="S28" s="27"/>
      <c r="T28" s="22"/>
      <c r="U28" s="11">
        <f>IF((U22-U26)&gt;=0,U22-U26,0)</f>
        <v>0</v>
      </c>
      <c r="V28" s="11">
        <f>IF((V22-V26)&gt;=0,V22-V26,0)</f>
        <v>0</v>
      </c>
      <c r="W28" s="11">
        <f>SUM(L28,M28,N28,O28,P28,Q28,R28,U28,V28)</f>
        <v>0</v>
      </c>
      <c r="X28" s="12"/>
    </row>
    <row r="29" spans="2:24" ht="93" customHeight="1" x14ac:dyDescent="0.25">
      <c r="B29" s="19">
        <v>16</v>
      </c>
      <c r="C29" s="43" t="s">
        <v>51</v>
      </c>
      <c r="D29" s="43" t="s">
        <v>4</v>
      </c>
      <c r="E29" s="43" t="s">
        <v>4</v>
      </c>
      <c r="F29" s="43" t="s">
        <v>4</v>
      </c>
      <c r="G29" s="43" t="s">
        <v>4</v>
      </c>
      <c r="H29" s="43" t="s">
        <v>4</v>
      </c>
      <c r="I29" s="43" t="s">
        <v>4</v>
      </c>
      <c r="J29" s="43" t="s">
        <v>4</v>
      </c>
      <c r="K29" s="43" t="s">
        <v>4</v>
      </c>
      <c r="L29" s="9"/>
      <c r="M29" s="28"/>
      <c r="N29" s="28"/>
      <c r="O29" s="28"/>
      <c r="P29" s="28"/>
      <c r="Q29" s="27"/>
      <c r="R29" s="27"/>
      <c r="S29" s="27"/>
      <c r="T29" s="28"/>
      <c r="U29" s="23"/>
      <c r="V29" s="24"/>
      <c r="W29" s="24"/>
      <c r="X29" s="12"/>
    </row>
    <row r="30" spans="2:24" ht="64.5" customHeight="1" x14ac:dyDescent="0.25">
      <c r="B30" s="19">
        <v>17</v>
      </c>
      <c r="C30" s="43" t="s">
        <v>52</v>
      </c>
      <c r="D30" s="43" t="s">
        <v>5</v>
      </c>
      <c r="E30" s="43" t="s">
        <v>5</v>
      </c>
      <c r="F30" s="43" t="s">
        <v>5</v>
      </c>
      <c r="G30" s="43" t="s">
        <v>5</v>
      </c>
      <c r="H30" s="43" t="s">
        <v>5</v>
      </c>
      <c r="I30" s="43" t="s">
        <v>5</v>
      </c>
      <c r="J30" s="43" t="s">
        <v>5</v>
      </c>
      <c r="K30" s="43" t="s">
        <v>5</v>
      </c>
      <c r="L30" s="9"/>
      <c r="M30" s="28"/>
      <c r="N30" s="28"/>
      <c r="O30" s="28"/>
      <c r="P30" s="28"/>
      <c r="Q30" s="27"/>
      <c r="R30" s="27"/>
      <c r="S30" s="27"/>
      <c r="T30" s="28"/>
      <c r="U30" s="23"/>
      <c r="V30" s="24"/>
      <c r="W30" s="24"/>
      <c r="X30" s="12"/>
    </row>
    <row r="31" spans="2:24" ht="64.5" customHeight="1" x14ac:dyDescent="0.25">
      <c r="B31" s="19">
        <v>18</v>
      </c>
      <c r="C31" s="29" t="s">
        <v>38</v>
      </c>
      <c r="D31" s="30"/>
      <c r="E31" s="30"/>
      <c r="F31" s="30"/>
      <c r="G31" s="30"/>
      <c r="H31" s="30"/>
      <c r="I31" s="30"/>
      <c r="J31" s="30"/>
      <c r="K31" s="31"/>
      <c r="L31" s="20"/>
      <c r="M31" s="27"/>
      <c r="N31" s="27"/>
      <c r="O31" s="28"/>
      <c r="P31" s="27"/>
      <c r="Q31" s="27"/>
      <c r="R31" s="27"/>
      <c r="S31" s="27"/>
      <c r="T31" s="28"/>
      <c r="U31" s="24"/>
      <c r="V31" s="24"/>
      <c r="W31" s="24"/>
      <c r="X31" s="12"/>
    </row>
    <row r="32" spans="2:24" ht="87" customHeight="1" x14ac:dyDescent="0.25">
      <c r="B32" s="19">
        <v>19</v>
      </c>
      <c r="C32" s="43" t="s">
        <v>53</v>
      </c>
      <c r="D32" s="43" t="s">
        <v>6</v>
      </c>
      <c r="E32" s="43" t="s">
        <v>6</v>
      </c>
      <c r="F32" s="43" t="s">
        <v>6</v>
      </c>
      <c r="G32" s="43" t="s">
        <v>6</v>
      </c>
      <c r="H32" s="43" t="s">
        <v>6</v>
      </c>
      <c r="I32" s="43" t="s">
        <v>6</v>
      </c>
      <c r="J32" s="43" t="s">
        <v>6</v>
      </c>
      <c r="K32" s="43" t="s">
        <v>6</v>
      </c>
      <c r="L32" s="9"/>
      <c r="M32" s="28"/>
      <c r="N32" s="28"/>
      <c r="O32" s="28"/>
      <c r="P32" s="28"/>
      <c r="Q32" s="27"/>
      <c r="R32" s="27"/>
      <c r="S32" s="27"/>
      <c r="T32" s="28"/>
      <c r="U32" s="23"/>
      <c r="V32" s="24"/>
      <c r="W32" s="24"/>
      <c r="X32" s="12"/>
    </row>
    <row r="33" spans="2:24" ht="72" customHeight="1" x14ac:dyDescent="0.25">
      <c r="B33" s="19">
        <v>20</v>
      </c>
      <c r="C33" s="43" t="s">
        <v>54</v>
      </c>
      <c r="D33" s="43" t="s">
        <v>6</v>
      </c>
      <c r="E33" s="43" t="s">
        <v>6</v>
      </c>
      <c r="F33" s="43" t="s">
        <v>6</v>
      </c>
      <c r="G33" s="43" t="s">
        <v>6</v>
      </c>
      <c r="H33" s="43" t="s">
        <v>6</v>
      </c>
      <c r="I33" s="43" t="s">
        <v>6</v>
      </c>
      <c r="J33" s="43" t="s">
        <v>6</v>
      </c>
      <c r="K33" s="43" t="s">
        <v>6</v>
      </c>
      <c r="L33" s="9"/>
      <c r="M33" s="28"/>
      <c r="N33" s="28"/>
      <c r="O33" s="28"/>
      <c r="P33" s="28"/>
      <c r="Q33" s="27"/>
      <c r="R33" s="27"/>
      <c r="S33" s="27"/>
      <c r="T33" s="28"/>
      <c r="U33" s="23"/>
      <c r="V33" s="24"/>
      <c r="W33" s="24"/>
      <c r="X33" s="12"/>
    </row>
    <row r="34" spans="2:24" ht="72" customHeight="1" x14ac:dyDescent="0.25">
      <c r="B34" s="19">
        <v>21</v>
      </c>
      <c r="C34" s="29" t="s">
        <v>39</v>
      </c>
      <c r="D34" s="30"/>
      <c r="E34" s="30"/>
      <c r="F34" s="30"/>
      <c r="G34" s="30"/>
      <c r="H34" s="30"/>
      <c r="I34" s="30"/>
      <c r="J34" s="30"/>
      <c r="K34" s="31"/>
      <c r="L34" s="20"/>
      <c r="M34" s="27"/>
      <c r="N34" s="27"/>
      <c r="O34" s="28"/>
      <c r="P34" s="27"/>
      <c r="Q34" s="27"/>
      <c r="R34" s="27"/>
      <c r="S34" s="27"/>
      <c r="T34" s="28"/>
      <c r="U34" s="24"/>
      <c r="V34" s="24"/>
      <c r="W34" s="24"/>
      <c r="X34" s="12"/>
    </row>
    <row r="35" spans="2:24" ht="44.45" customHeight="1" x14ac:dyDescent="0.25">
      <c r="B35" s="19">
        <v>22</v>
      </c>
      <c r="C35" s="43" t="s">
        <v>40</v>
      </c>
      <c r="D35" s="43" t="s">
        <v>6</v>
      </c>
      <c r="E35" s="43" t="s">
        <v>6</v>
      </c>
      <c r="F35" s="43" t="s">
        <v>6</v>
      </c>
      <c r="G35" s="43" t="s">
        <v>6</v>
      </c>
      <c r="H35" s="43" t="s">
        <v>6</v>
      </c>
      <c r="I35" s="43" t="s">
        <v>6</v>
      </c>
      <c r="J35" s="43" t="s">
        <v>6</v>
      </c>
      <c r="K35" s="43" t="s">
        <v>6</v>
      </c>
      <c r="L35" s="11">
        <f>IF((L29-L32)&gt;=0,L29-L32,0)</f>
        <v>0</v>
      </c>
      <c r="M35" s="11">
        <f t="shared" ref="M35:P35" si="2">IF((M29-M32)&gt;=0,M29-M32,0)</f>
        <v>0</v>
      </c>
      <c r="N35" s="11">
        <f t="shared" si="2"/>
        <v>0</v>
      </c>
      <c r="O35" s="11">
        <f t="shared" si="2"/>
        <v>0</v>
      </c>
      <c r="P35" s="11">
        <f t="shared" si="2"/>
        <v>0</v>
      </c>
      <c r="Q35" s="22"/>
      <c r="R35" s="27"/>
      <c r="S35" s="27"/>
      <c r="T35" s="11">
        <f t="shared" ref="T35:U36" si="3">IF((T29-T32)&gt;=0,T29-T32,0)</f>
        <v>0</v>
      </c>
      <c r="U35" s="11">
        <f t="shared" si="3"/>
        <v>0</v>
      </c>
      <c r="V35" s="24"/>
      <c r="W35" s="11">
        <f>SUM(L35,M35,N35,O35,P35,T35,U35)</f>
        <v>0</v>
      </c>
      <c r="X35" s="12"/>
    </row>
    <row r="36" spans="2:24" ht="48" customHeight="1" x14ac:dyDescent="0.25">
      <c r="B36" s="19">
        <v>23</v>
      </c>
      <c r="C36" s="29" t="s">
        <v>41</v>
      </c>
      <c r="D36" s="30"/>
      <c r="E36" s="30"/>
      <c r="F36" s="30"/>
      <c r="G36" s="30"/>
      <c r="H36" s="30"/>
      <c r="I36" s="30"/>
      <c r="J36" s="30"/>
      <c r="K36" s="31"/>
      <c r="L36" s="11">
        <f>IF((L30-L33)&gt;=0,L30-L33,0)</f>
        <v>0</v>
      </c>
      <c r="M36" s="11">
        <f t="shared" ref="M36:P37" si="4">IF((M30-M33)&gt;=0,M30-M33,0)</f>
        <v>0</v>
      </c>
      <c r="N36" s="11">
        <f t="shared" si="4"/>
        <v>0</v>
      </c>
      <c r="O36" s="11">
        <f t="shared" si="4"/>
        <v>0</v>
      </c>
      <c r="P36" s="11">
        <f t="shared" si="4"/>
        <v>0</v>
      </c>
      <c r="Q36" s="22"/>
      <c r="R36" s="27"/>
      <c r="S36" s="27"/>
      <c r="T36" s="11">
        <f t="shared" ref="T36" si="5">IF((T30-T33)&gt;=0,T30-T33,0)</f>
        <v>0</v>
      </c>
      <c r="U36" s="11">
        <f t="shared" si="3"/>
        <v>0</v>
      </c>
      <c r="V36" s="24"/>
      <c r="W36" s="11">
        <f>SUM(L36,M36,N36,O36,P36,T36,U36)</f>
        <v>0</v>
      </c>
      <c r="X36" s="12"/>
    </row>
    <row r="37" spans="2:24" ht="44.45" customHeight="1" x14ac:dyDescent="0.25">
      <c r="B37" s="19">
        <v>24</v>
      </c>
      <c r="C37" s="43" t="s">
        <v>42</v>
      </c>
      <c r="D37" s="43" t="s">
        <v>6</v>
      </c>
      <c r="E37" s="43" t="s">
        <v>6</v>
      </c>
      <c r="F37" s="43" t="s">
        <v>6</v>
      </c>
      <c r="G37" s="43" t="s">
        <v>6</v>
      </c>
      <c r="H37" s="43" t="s">
        <v>6</v>
      </c>
      <c r="I37" s="43" t="s">
        <v>6</v>
      </c>
      <c r="J37" s="43" t="s">
        <v>6</v>
      </c>
      <c r="K37" s="43" t="s">
        <v>6</v>
      </c>
      <c r="L37" s="22"/>
      <c r="M37" s="22"/>
      <c r="N37" s="27"/>
      <c r="O37" s="11">
        <f t="shared" si="4"/>
        <v>0</v>
      </c>
      <c r="P37" s="22"/>
      <c r="Q37" s="22"/>
      <c r="R37" s="27"/>
      <c r="S37" s="27"/>
      <c r="T37" s="11">
        <f t="shared" ref="T37" si="6">IF((T31-T34)&gt;=0,T31-T34,0)</f>
        <v>0</v>
      </c>
      <c r="U37" s="24"/>
      <c r="V37" s="24"/>
      <c r="W37" s="11">
        <f>SUM(O37,T37)</f>
        <v>0</v>
      </c>
      <c r="X37" s="12"/>
    </row>
    <row r="38" spans="2:24" ht="27.6" customHeight="1" x14ac:dyDescent="0.25">
      <c r="B38" s="19">
        <v>25</v>
      </c>
      <c r="C38" s="43" t="s">
        <v>43</v>
      </c>
      <c r="D38" s="43" t="s">
        <v>6</v>
      </c>
      <c r="E38" s="43" t="s">
        <v>6</v>
      </c>
      <c r="F38" s="43" t="s">
        <v>6</v>
      </c>
      <c r="G38" s="43" t="s">
        <v>6</v>
      </c>
      <c r="H38" s="43" t="s">
        <v>6</v>
      </c>
      <c r="I38" s="43" t="s">
        <v>6</v>
      </c>
      <c r="J38" s="43" t="s">
        <v>6</v>
      </c>
      <c r="K38" s="43" t="s">
        <v>6</v>
      </c>
      <c r="L38" s="11">
        <f>SUM(L23,L24,L27,L28,L35,L36)</f>
        <v>0</v>
      </c>
      <c r="M38" s="11">
        <f t="shared" ref="M38:U38" si="7">SUM(M23,M24,M27,M28,M35,M36)</f>
        <v>0</v>
      </c>
      <c r="N38" s="11">
        <f t="shared" si="7"/>
        <v>0</v>
      </c>
      <c r="O38" s="11">
        <f>SUM(O23,O24,O27,O28,O35,O36,O37)</f>
        <v>0</v>
      </c>
      <c r="P38" s="11">
        <f t="shared" si="7"/>
        <v>0</v>
      </c>
      <c r="Q38" s="11">
        <f>SUM(Q23,Q24,Q27,Q28)</f>
        <v>0</v>
      </c>
      <c r="R38" s="11">
        <f>SUM(R23,R24,R27,R28)</f>
        <v>0</v>
      </c>
      <c r="S38" s="22"/>
      <c r="T38" s="11">
        <f>SUM(T35,T36,T37)</f>
        <v>0</v>
      </c>
      <c r="U38" s="11">
        <f t="shared" si="7"/>
        <v>0</v>
      </c>
      <c r="V38" s="11">
        <f>SUM(V23,V24,V27,V28)</f>
        <v>0</v>
      </c>
      <c r="W38" s="11">
        <f>SUM(L38,M38,N38,O38,P38,Q38,R38,T38,U38,V38)</f>
        <v>0</v>
      </c>
      <c r="X38" s="12"/>
    </row>
    <row r="39" spans="2:24" ht="17.25" customHeight="1" x14ac:dyDescent="0.25">
      <c r="B39" s="44"/>
      <c r="C39" s="44"/>
      <c r="D39" s="44"/>
      <c r="E39" s="44"/>
      <c r="F39" s="44"/>
      <c r="G39" s="44"/>
      <c r="H39" s="44"/>
      <c r="I39" s="44"/>
      <c r="J39" s="44"/>
      <c r="K39" s="44"/>
      <c r="L39" s="44"/>
      <c r="M39" s="44"/>
      <c r="N39" s="2"/>
      <c r="O39" s="2"/>
      <c r="P39" s="2"/>
      <c r="Q39" s="2"/>
      <c r="R39" s="2"/>
      <c r="S39" s="2"/>
      <c r="T39" s="2"/>
      <c r="U39" s="2"/>
      <c r="V39" s="2"/>
      <c r="W39" s="2"/>
    </row>
    <row r="40" spans="2:24" ht="5.25" customHeight="1" x14ac:dyDescent="0.25">
      <c r="B40" s="45"/>
      <c r="C40" s="45"/>
      <c r="D40" s="45"/>
      <c r="E40" s="45"/>
      <c r="F40" s="45"/>
      <c r="G40" s="45"/>
      <c r="H40" s="45"/>
      <c r="I40" s="45"/>
      <c r="J40" s="45"/>
      <c r="K40" s="45"/>
      <c r="L40" s="45"/>
      <c r="M40" s="2"/>
      <c r="N40" s="2"/>
      <c r="O40" s="2"/>
      <c r="P40" s="2"/>
      <c r="Q40" s="2"/>
      <c r="R40" s="2"/>
      <c r="S40" s="2"/>
      <c r="T40" s="2"/>
      <c r="U40" s="2"/>
      <c r="V40" s="2"/>
      <c r="W40" s="2"/>
    </row>
    <row r="42" spans="2:24" x14ac:dyDescent="0.25">
      <c r="C42" s="39" t="s">
        <v>44</v>
      </c>
      <c r="D42" s="39"/>
      <c r="E42" s="39"/>
      <c r="F42" s="39"/>
      <c r="G42" s="39"/>
      <c r="H42" s="39"/>
      <c r="I42" s="39"/>
      <c r="J42" s="39"/>
      <c r="K42" s="39"/>
      <c r="L42" s="46"/>
    </row>
    <row r="43" spans="2:24" x14ac:dyDescent="0.25">
      <c r="C43" s="34" t="s">
        <v>7</v>
      </c>
      <c r="D43" s="35"/>
      <c r="E43" s="36"/>
      <c r="F43" s="37"/>
      <c r="G43" s="3"/>
      <c r="H43" s="3"/>
    </row>
    <row r="44" spans="2:24" x14ac:dyDescent="0.25">
      <c r="C44" s="38" t="s">
        <v>8</v>
      </c>
      <c r="D44" s="39"/>
      <c r="E44" s="36"/>
      <c r="F44" s="37"/>
      <c r="G44" s="3"/>
      <c r="H44" s="3"/>
      <c r="M44" s="4"/>
    </row>
    <row r="46" spans="2:24" x14ac:dyDescent="0.25">
      <c r="C46" s="40" t="s">
        <v>45</v>
      </c>
      <c r="D46" s="40"/>
      <c r="E46" s="40"/>
      <c r="F46" s="40"/>
      <c r="G46" s="40"/>
      <c r="H46" s="40"/>
      <c r="I46" s="40"/>
      <c r="J46" s="40"/>
      <c r="K46" s="40"/>
      <c r="U46" s="5"/>
    </row>
    <row r="47" spans="2:24" x14ac:dyDescent="0.25">
      <c r="C47" s="42" t="s">
        <v>7</v>
      </c>
      <c r="D47" s="40"/>
      <c r="E47" s="36"/>
      <c r="F47" s="37"/>
      <c r="G47" s="6"/>
      <c r="H47" s="6"/>
      <c r="I47" s="6"/>
      <c r="J47" s="6"/>
      <c r="K47" s="7"/>
      <c r="U47" s="5"/>
    </row>
    <row r="48" spans="2:24" x14ac:dyDescent="0.25">
      <c r="C48" s="42" t="s">
        <v>8</v>
      </c>
      <c r="D48" s="40"/>
      <c r="E48" s="36"/>
      <c r="F48" s="37"/>
      <c r="G48" s="6"/>
      <c r="H48" s="6"/>
      <c r="I48" s="6"/>
      <c r="J48" s="6"/>
      <c r="K48" s="7"/>
      <c r="U48" s="5"/>
    </row>
    <row r="49" spans="4:21" x14ac:dyDescent="0.25">
      <c r="K49" s="4"/>
      <c r="U49" s="5"/>
    </row>
    <row r="50" spans="4:21" x14ac:dyDescent="0.25">
      <c r="D50" s="8"/>
      <c r="E50" s="8"/>
      <c r="F50" s="8"/>
      <c r="G50" s="8"/>
      <c r="H50" s="8"/>
      <c r="K50" s="4"/>
      <c r="U50" s="5"/>
    </row>
    <row r="51" spans="4:21" x14ac:dyDescent="0.25">
      <c r="D51" s="8"/>
      <c r="E51" s="8"/>
      <c r="F51" s="8"/>
      <c r="G51" s="8"/>
      <c r="H51" s="8"/>
      <c r="U51" s="5"/>
    </row>
    <row r="52" spans="4:21" x14ac:dyDescent="0.25">
      <c r="D52" s="32" t="s">
        <v>9</v>
      </c>
      <c r="E52" s="32"/>
      <c r="F52" s="32"/>
      <c r="G52" s="32"/>
      <c r="H52" s="32"/>
      <c r="U52" s="5"/>
    </row>
    <row r="53" spans="4:21" x14ac:dyDescent="0.25">
      <c r="D53" s="33" t="s">
        <v>10</v>
      </c>
      <c r="E53" s="33"/>
      <c r="F53" s="33"/>
      <c r="G53" s="33"/>
      <c r="H53" s="33"/>
      <c r="U53" s="5"/>
    </row>
    <row r="54" spans="4:21" x14ac:dyDescent="0.25">
      <c r="U54" s="5"/>
    </row>
  </sheetData>
  <mergeCells count="53">
    <mergeCell ref="C31:K31"/>
    <mergeCell ref="C36:K36"/>
    <mergeCell ref="C34:K34"/>
    <mergeCell ref="C25:K25"/>
    <mergeCell ref="C26:K26"/>
    <mergeCell ref="C27:K27"/>
    <mergeCell ref="C35:K35"/>
    <mergeCell ref="C13:K13"/>
    <mergeCell ref="B3:G3"/>
    <mergeCell ref="K3:S3"/>
    <mergeCell ref="B5:G5"/>
    <mergeCell ref="K5:O5"/>
    <mergeCell ref="E6:G6"/>
    <mergeCell ref="B8:W8"/>
    <mergeCell ref="B9:W9"/>
    <mergeCell ref="B11:B12"/>
    <mergeCell ref="C11:K12"/>
    <mergeCell ref="L11:S11"/>
    <mergeCell ref="T11:V11"/>
    <mergeCell ref="W11:W12"/>
    <mergeCell ref="V2:W2"/>
    <mergeCell ref="C47:D47"/>
    <mergeCell ref="E47:F47"/>
    <mergeCell ref="C48:D48"/>
    <mergeCell ref="E48:F48"/>
    <mergeCell ref="C37:K37"/>
    <mergeCell ref="C38:K38"/>
    <mergeCell ref="B39:M39"/>
    <mergeCell ref="B40:L40"/>
    <mergeCell ref="C28:K28"/>
    <mergeCell ref="C29:K29"/>
    <mergeCell ref="C30:K30"/>
    <mergeCell ref="C32:K32"/>
    <mergeCell ref="C33:K33"/>
    <mergeCell ref="C42:L42"/>
    <mergeCell ref="C14:K14"/>
    <mergeCell ref="D52:H52"/>
    <mergeCell ref="D53:H53"/>
    <mergeCell ref="C43:D43"/>
    <mergeCell ref="E43:F43"/>
    <mergeCell ref="C44:D44"/>
    <mergeCell ref="E44:F44"/>
    <mergeCell ref="C46:K46"/>
    <mergeCell ref="C22:K22"/>
    <mergeCell ref="C23:K23"/>
    <mergeCell ref="C24:K24"/>
    <mergeCell ref="C15:K15"/>
    <mergeCell ref="C16:K16"/>
    <mergeCell ref="C20:K20"/>
    <mergeCell ref="C21:K21"/>
    <mergeCell ref="C17:K17"/>
    <mergeCell ref="C18:K18"/>
    <mergeCell ref="C19:K19"/>
  </mergeCells>
  <dataValidations count="15">
    <dataValidation allowBlank="1" showInputMessage="1" showErrorMessage="1" prompt="Formuła wyliczana automatycznie" sqref="W23:W24 JS23:JS24 TO23:TO24 ADK23:ADK24 ANG23:ANG24 AXC23:AXC24 BGY23:BGY24 BQU23:BQU24 CAQ23:CAQ24 CKM23:CKM24 CUI23:CUI24 DEE23:DEE24 DOA23:DOA24 DXW23:DXW24 EHS23:EHS24 ERO23:ERO24 FBK23:FBK24 FLG23:FLG24 FVC23:FVC24 GEY23:GEY24 GOU23:GOU24 GYQ23:GYQ24 HIM23:HIM24 HSI23:HSI24 ICE23:ICE24 IMA23:IMA24 IVW23:IVW24 JFS23:JFS24 JPO23:JPO24 JZK23:JZK24 KJG23:KJG24 KTC23:KTC24 LCY23:LCY24 LMU23:LMU24 LWQ23:LWQ24 MGM23:MGM24 MQI23:MQI24 NAE23:NAE24 NKA23:NKA24 NTW23:NTW24 ODS23:ODS24 ONO23:ONO24 OXK23:OXK24 PHG23:PHG24 PRC23:PRC24 QAY23:QAY24 QKU23:QKU24 QUQ23:QUQ24 REM23:REM24 ROI23:ROI24 RYE23:RYE24 SIA23:SIA24 SRW23:SRW24 TBS23:TBS24 TLO23:TLO24 TVK23:TVK24 UFG23:UFG24 UPC23:UPC24 UYY23:UYY24 VIU23:VIU24 VSQ23:VSQ24 WCM23:WCM24 WMI23:WMI24 WWE23:WWE24 JJ27:JK28 TF27:TG28 ADB27:ADC28 AMX27:AMY28 AWT27:AWU28 BGP27:BGQ28 BQL27:BQM28 CAH27:CAI28 CKD27:CKE28 CTZ27:CUA28 DDV27:DDW28 DNR27:DNS28 DXN27:DXO28 EHJ27:EHK28 ERF27:ERG28 FBB27:FBC28 FKX27:FKY28 FUT27:FUU28 GEP27:GEQ28 GOL27:GOM28 GYH27:GYI28 HID27:HIE28 HRZ27:HSA28 IBV27:IBW28 ILR27:ILS28 IVN27:IVO28 JFJ27:JFK28 JPF27:JPG28 JZB27:JZC28 KIX27:KIY28 KST27:KSU28 LCP27:LCQ28 LML27:LMM28 LWH27:LWI28 MGD27:MGE28 MPZ27:MQA28 MZV27:MZW28 NJR27:NJS28 NTN27:NTO28 ODJ27:ODK28 ONF27:ONG28 OXB27:OXC28 PGX27:PGY28 PQT27:PQU28 QAP27:QAQ28 QKL27:QKM28 QUH27:QUI28 RED27:REE28 RNZ27:ROA28 RXV27:RXW28 SHR27:SHS28 SRN27:SRO28 TBJ27:TBK28 TLF27:TLG28 TVB27:TVC28 UEX27:UEY28 UOT27:UOU28 UYP27:UYQ28 VIL27:VIM28 VSH27:VSI28 WCD27:WCE28 WLZ27:WMA28 WVV27:WVW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JS27:JS28 TO27:TO28 ADK27:ADK28 ANG27:ANG28 AXC27:AXC28 BGY27:BGY28 BQU27:BQU28 CAQ27:CAQ28 CKM27:CKM28 CUI27:CUI28 DEE27:DEE28 DOA27:DOA28 DXW27:DXW28 EHS27:EHS28 ERO27:ERO28 FBK27:FBK28 FLG27:FLG28 FVC27:FVC28 GEY27:GEY28 GOU27:GOU28 GYQ27:GYQ28 HIM27:HIM28 HSI27:HSI28 ICE27:ICE28 IMA27:IMA28 IVW27:IVW28 JFS27:JFS28 JPO27:JPO28 JZK27:JZK28 KJG27:KJG28 KTC27:KTC28 LCY27:LCY28 LMU27:LMU28 LWQ27:LWQ28 MGM27:MGM28 MQI27:MQI28 NAE27:NAE28 NKA27:NKA28 NTW27:NTW28 ODS27:ODS28 ONO27:ONO28 OXK27:OXK28 PHG27:PHG28 PRC27:PRC28 QAY27:QAY28 QKU27:QKU28 QUQ27:QUQ28 REM27:REM28 ROI27:ROI28 RYE27:RYE28 SIA27:SIA28 SRW27:SRW28 TBS27:TBS28 TLO27:TLO28 TVK27:TVK28 UFG27:UFG28 UPC27:UPC28 UYY27:UYY28 VIU27:VIU28 VSQ27:VSQ28 WCM27:WCM28 WMI27:WMI28 WWE27:WWE28 JJ38:JK38 TF38:TG38 ADB38:ADC38 AMX38:AMY38 AWT38:AWU38 BGP38:BGQ38 BQL38:BQM38 CAH38:CAI38 CKD38:CKE38 CTZ38:CUA38 DDV38:DDW38 DNR38:DNS38 DXN38:DXO38 EHJ38:EHK38 ERF38:ERG38 FBB38:FBC38 FKX38:FKY38 FUT38:FUU38 GEP38:GEQ38 GOL38:GOM38 GYH38:GYI38 HID38:HIE38 HRZ38:HSA38 IBV38:IBW38 ILR38:ILS38 IVN38:IVO38 JFJ38:JFK38 JPF38:JPG38 JZB38:JZC38 KIX38:KIY38 KST38:KSU38 LCP38:LCQ38 LML38:LMM38 LWH38:LWI38 MGD38:MGE38 MPZ38:MQA38 MZV38:MZW38 NJR38:NJS38 NTN38:NTO38 ODJ38:ODK38 ONF38:ONG38 OXB38:OXC38 PGX38:PGY38 PQT38:PQU38 QAP38:QAQ38 QKL38:QKM38 QUH38:QUI38 RED38:REE38 RNZ38:ROA38 RXV38:RXW38 SHR38:SHS38 SRN38:SRO38 TBJ38:TBK38 TLF38:TLG38 TVB38:TVC38 UEX38:UEY38 UOT38:UOU38 UYP38:UYQ38 VIL38:VIM38 VSH38:VSI38 WCD38:WCE38 WLZ38:WMA38 WVV38:WVW38 L27:R2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U27:W28 JP38 TL38 ADH38 AND38 AWZ38 BGV38 BQR38 CAN38 CKJ38 CUF38 DEB38 DNX38 DXT38 EHP38 ERL38 FBH38 FLD38 FUZ38 GEV38 GOR38 GYN38 HIJ38 HSF38 ICB38 ILX38 IVT38 JFP38 JPL38 JZH38 KJD38 KSZ38 LCV38 LMR38 LWN38 MGJ38 MQF38 NAB38 NJX38 NTT38 ODP38 ONL38 OXH38 PHD38 PQZ38 QAV38 QKR38 QUN38 REJ38 ROF38 RYB38 SHX38 SRT38 TBP38 TLL38 TVH38 UFD38 UOZ38 UYV38 VIR38 VSN38 WCJ38 WMF38 WWB38 JS35:JS38 TO35:TO38 ADK35:ADK38 ANG35:ANG38 AXC35:AXC38 BGY35:BGY38 BQU35:BQU38 CAQ35:CAQ38 CKM35:CKM38 CUI35:CUI38 DEE35:DEE38 DOA35:DOA38 DXW35:DXW38 EHS35:EHS38 ERO35:ERO38 FBK35:FBK38 FLG35:FLG38 FVC35:FVC38 GEY35:GEY38 GOU35:GOU38 GYQ35:GYQ38 HIM35:HIM38 HSI35:HSI38 ICE35:ICE38 IMA35:IMA38 IVW35:IVW38 JFS35:JFS38 JPO35:JPO38 JZK35:JZK38 KJG35:KJG38 KTC35:KTC38 LCY35:LCY38 LMU35:LMU38 LWQ35:LWQ38 MGM35:MGM38 MQI35:MQI38 NAE35:NAE38 NKA35:NKA38 NTW35:NTW38 ODS35:ODS38 ONO35:ONO38 OXK35:OXK38 PHG35:PHG38 PRC35:PRC38 QAY35:QAY38 QKU35:QKU38 QUQ35:QUQ38 REM35:REM38 ROI35:ROI38 RYE35:RYE38 SIA35:SIA38 SRW35:SRW38 TBS35:TBS38 TLO35:TLO38 TVK35:TVK38 UFG35:UFG38 UPC35:UPC38 UYY35:UYY38 VIU35:VIU38 VSQ35:VSQ38 WCM35:WCM38 WMI35:WMI38 WWE35:WWE38 L38:R38 W35:W38 T38:V38"/>
    <dataValidation type="decimal" operator="greaterThanOrEqual" allowBlank="1" showInputMessage="1" showErrorMessage="1" prompt="Formuła wyliczana automatycznie" sqref="JJ23:JK24 TF23:TG24 ADB23:ADC24 AMX23:AMY24 AWT23:AWU24 BGP23:BGQ24 BQL23:BQM24 CAH23:CAI24 CKD23:CKE24 CTZ23:CUA24 DDV23:DDW24 DNR23:DNS24 DXN23:DXO24 EHJ23:EHK24 ERF23:ERG24 FBB23:FBC24 FKX23:FKY24 FUT23:FUU24 GEP23:GEQ24 GOL23:GOM24 GYH23:GYI24 HID23:HIE24 HRZ23:HSA24 IBV23:IBW24 ILR23:ILS24 IVN23:IVO24 JFJ23:JFK24 JPF23:JPG24 JZB23:JZC24 KIX23:KIY24 KST23:KSU24 LCP23:LCQ24 LML23:LMM24 LWH23:LWI24 MGD23:MGE24 MPZ23:MQA24 MZV23:MZW24 NJR23:NJS24 NTN23:NTO24 ODJ23:ODK24 ONF23:ONG24 OXB23:OXC24 PGX23:PGY24 PQT23:PQU24 QAP23:QAQ24 QKL23:QKM24 QUH23:QUI24 RED23:REE24 RNZ23:ROA24 RXV23:RXW24 SHR23:SHS24 SRN23:SRO24 TBJ23:TBK24 TLF23:TLG24 TVB23:TVC24 UEX23:UEY24 UOT23:UOU24 UYP23:UYQ24 VIL23:VIM24 VSH23:VSI24 WCD23:WCE24 WLZ23:WMA24 WVV23:WVW24 JM23:JM24 TI23:TI24 ADE23:ADE24 ANA23:ANA24 AWW23:AWW24 BGS23:BGS24 BQO23:BQO24 CAK23:CAK24 CKG23:CKG24 CUC23:CUC24 DDY23:DDY24 DNU23:DNU24 DXQ23:DXQ24 EHM23:EHM24 ERI23:ERI24 FBE23:FBE24 FLA23:FLA24 FUW23:FUW24 GES23:GES24 GOO23:GOO24 GYK23:GYK24 HIG23:HIG24 HSC23:HSC24 IBY23:IBY24 ILU23:ILU24 IVQ23:IVQ24 JFM23:JFM24 JPI23:JPI24 JZE23:JZE24 KJA23:KJA24 KSW23:KSW24 LCS23:LCS24 LMO23:LMO24 LWK23:LWK24 MGG23:MGG24 MQC23:MQC24 MZY23:MZY24 NJU23:NJU24 NTQ23:NTQ24 ODM23:ODM24 ONI23:ONI24 OXE23:OXE24 PHA23:PHA24 PQW23:PQW24 QAS23:QAS24 QKO23:QKO24 QUK23:QUK24 REG23:REG24 ROC23:ROC24 RXY23:RXY24 SHU23:SHU24 SRQ23:SRQ24 TBM23:TBM24 TLI23:TLI24 TVE23:TVE24 UFA23:UFA24 UOW23:UOW24 UYS23:UYS24 VIO23:VIO24 VSK23:VSK24 WCG23:WCG24 WMC23:WMC24 WVY23:WVY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JJ35:JJ37 TF35:TF37 ADB35:ADB37 AMX35:AMX37 AWT35:AWT37 BGP35:BGP37 BQL35:BQL37 CAH35:CAH37 CKD35:CKD37 CTZ35:CTZ37 DDV35:DDV37 DNR35:DNR37 DXN35:DXN37 EHJ35:EHJ37 ERF35:ERF37 FBB35:FBB37 FKX35:FKX37 FUT35:FUT37 GEP35:GEP37 GOL35:GOL37 GYH35:GYH37 HID35:HID37 HRZ35:HRZ37 IBV35:IBV37 ILR35:ILR37 IVN35:IVN37 JFJ35:JFJ37 JPF35:JPF37 JZB35:JZB37 KIX35:KIX37 KST35:KST37 LCP35:LCP37 LML35:LML37 LWH35:LWH37 MGD35:MGD37 MPZ35:MPZ37 MZV35:MZV37 NJR35:NJR37 NTN35:NTN37 ODJ35:ODJ37 ONF35:ONF37 OXB35:OXB37 PGX35:PGX37 PQT35:PQT37 QAP35:QAP37 QKL35:QKL37 QUH35:QUH37 RED35:RED37 RNZ35:RNZ37 RXV35:RXV37 SHR35:SHR37 SRN35:SRN37 TBJ35:TBJ37 TLF35:TLF37 TVB35:TVB37 UEX35:UEX37 UOT35:UOT37 UYP35:UYP37 VIL35:VIL37 VSH35:VSH37 WCD35:WCD37 WLZ35:WLZ37 WVV35:WVV37 L23:R24 O36:O37 T35:T37 U23:V24 N35:P35 N36 P36 U35:U36 L35:M36">
      <formula1>0</formula1>
    </dataValidation>
    <dataValidation type="decimal" operator="lessThanOrEqual" allowBlank="1" showInputMessage="1" showErrorMessage="1" errorTitle="Popraw dane !!!" error="Kwota dotacji nie może być większa niż kwota wpisana w poz. 2" prompt="Formuła wyliczana automatycznie" sqref="WWB22 WMF22 WCJ22 VSN22 VIR22 UYV22 UOZ22 UFD22 TVH22 TLL22 TBP22 SRT22 SHX22 RYB22 ROF22 REJ22 QUN22 QKR22 QAV22 PQZ22 PHD22 OXH22 ONL22 ODP22 NTT22 NJX22 NAB22 MQF22 MGJ22 LWN22 LMR22 LCV22 KSZ22 KJD22 JZH22 JPL22 JFP22 IVT22 ILX22 ICB22 HSF22 HIJ22 GYN22 GOR22 GEV22 FUZ22 FLD22 FBH22 ERL22 EHP22 DXT22 DNX22 DEB22 CUF22 CKJ22 CAN22 BQR22 BGV22 AWZ22 AND22 ADH22 TL22 JP22 TF22:TG22 WVY22 WMC22 WCG22 VSK22 VIO22 UYS22 UOW22 UFA22 TVE22 TLI22 TBM22 SRQ22 SHU22 RXY22 ROC22 REG22 QUK22 QKO22 QAS22 PQW22 PHA22 OXE22 ONI22 ODM22 NTQ22 NJU22 MZY22 MQC22 MGG22 LWK22 LMO22 LCS22 KSW22 KJA22 JZE22 JPI22 JFM22 IVQ22 ILU22 IBY22 HSC22 HIG22 GYK22 GOO22 GES22 FUW22 FLA22 FBE22 ERI22 EHM22 DXQ22 DNU22 DDY22 CUC22 CKG22 CAK22 BQO22 BGS22 AWW22 ANA22 ADE22 TI22 JM22 JJ22:JK22 WVV22:WVW22 WLZ22:WMA22 WCD22:WCE22 VSH22:VSI22 VIL22:VIM22 UYP22:UYQ22 UOT22:UOU22 UEX22:UEY22 TVB22:TVC22 TLF22:TLG22 TBJ22:TBK22 SRN22:SRO22 SHR22:SHS22 RXV22:RXW22 RNZ22:ROA22 RED22:REE22 QUH22:QUI22 QKL22:QKM22 QAP22:QAQ22 PQT22:PQU22 PGX22:PGY22 OXB22:OXC22 ONF22:ONG22 ODJ22:ODK22 NTN22:NTO22 NJR22:NJS22 MZV22:MZW22 MPZ22:MQA22 MGD22:MGE22 LWH22:LWI22 LML22:LMM22 LCP22:LCQ22 KST22:KSU22 KIX22:KIY22 JZB22:JZC22 JPF22:JPG22 JFJ22:JFK22 IVN22:IVO22 ILR22:ILS22 IBV22:IBW22 HRZ22:HSA22 HID22:HIE22 GYH22:GYI22 GOL22:GOM22 GEP22:GEQ22 FUT22:FUU22 FKX22:FKY22 FBB22:FBC22 ERF22:ERG22 EHJ22:EHK22 DXN22:DXO22 DNR22:DNS22 DDV22:DDW22 CTZ22:CUA22 CKD22:CKE22 CAH22:CAI22 BQL22:BQM22 BGP22:BGQ22 AWT22:AWU22 AMX22:AMY22 ADB22:ADC22">
      <formula1>JJ15</formula1>
    </dataValidation>
    <dataValidation type="decimal" operator="lessThanOrEqual" allowBlank="1" showInputMessage="1" showErrorMessage="1" errorTitle="Popraw dane !!!" error="Kwota dotacji nie może być większa niż kwota wpisana w poz. 1" prompt="Formuła wyliczana automatycznie" sqref="TF21:TG21 WWB21 WMF21 WCJ21 VSN21 VIR21 UYV21 UOZ21 UFD21 TVH21 TLL21 TBP21 SRT21 SHX21 RYB21 ROF21 REJ21 QUN21 QKR21 QAV21 PQZ21 PHD21 OXH21 ONL21 ODP21 NTT21 NJX21 NAB21 MQF21 MGJ21 LWN21 LMR21 LCV21 KSZ21 KJD21 JZH21 JPL21 JFP21 IVT21 ILX21 ICB21 HSF21 HIJ21 GYN21 GOR21 GEV21 FUZ21 FLD21 FBH21 ERL21 EHP21 DXT21 DNX21 DEB21 CUF21 CKJ21 CAN21 BQR21 BGV21 AWZ21 AND21 ADH21 TL21 JP21 ADB21:ADC21 WVY21 WMC21 WCG21 VSK21 VIO21 UYS21 UOW21 UFA21 TVE21 TLI21 TBM21 SRQ21 SHU21 RXY21 ROC21 REG21 QUK21 QKO21 QAS21 PQW21 PHA21 OXE21 ONI21 ODM21 NTQ21 NJU21 MZY21 MQC21 MGG21 LWK21 LMO21 LCS21 KSW21 KJA21 JZE21 JPI21 JFM21 IVQ21 ILU21 IBY21 HSC21 HIG21 GYK21 GOO21 GES21 FUW21 FLA21 FBE21 ERI21 EHM21 DXQ21 DNU21 DDY21 CUC21 CKG21 CAK21 BQO21 BGS21 AWW21 ANA21 ADE21 TI21 JM21 JJ21:JK21 WVV21:WVW21 WLZ21:WMA21 WCD21:WCE21 VSH21:VSI21 VIL21:VIM21 UYP21:UYQ21 UOT21:UOU21 UEX21:UEY21 TVB21:TVC21 TLF21:TLG21 TBJ21:TBK21 SRN21:SRO21 SHR21:SHS21 RXV21:RXW21 RNZ21:ROA21 RED21:REE21 QUH21:QUI21 QKL21:QKM21 QAP21:QAQ21 PQT21:PQU21 PGX21:PGY21 OXB21:OXC21 ONF21:ONG21 ODJ21:ODK21 NTN21:NTO21 NJR21:NJS21 MZV21:MZW21 MPZ21:MQA21 MGD21:MGE21 LWH21:LWI21 LML21:LMM21 LCP21:LCQ21 KST21:KSU21 KIX21:KIY21 JZB21:JZC21 JPF21:JPG21 JFJ21:JFK21 IVN21:IVO21 ILR21:ILS21 IBV21:IBW21 HRZ21:HSA21 HID21:HIE21 GYH21:GYI21 GOL21:GOM21 GEP21:GEQ21 FUT21:FUU21 FKX21:FKY21 FBB21:FBC21 ERF21:ERG21 EHJ21:EHK21 DXN21:DXO21 DNR21:DNS21 DDV21:DDW21 CTZ21:CUA21 CKD21:CKE21 CAH21:CAI21 BQL21:BQM21 BGP21:BGQ21 AWT21:AWU21 AMX21:AMY21">
      <formula1>JJ14</formula1>
    </dataValidation>
    <dataValidation type="whole" allowBlank="1" showInputMessage="1" showErrorMessage="1" prompt="Proszę wpisać liczbę uczniów (bez spacji i kropek)" sqref="WWB16:WWB20 JJ16:JK20 TF16:TG20 ADB16:ADC20 AMX16:AMY20 AWT16:AWU20 BGP16:BGQ20 BQL16:BQM20 CAH16:CAI20 CKD16:CKE20 CTZ16:CUA20 DDV16:DDW20 DNR16:DNS20 DXN16:DXO20 EHJ16:EHK20 ERF16:ERG20 FBB16:FBC20 FKX16:FKY20 FUT16:FUU20 GEP16:GEQ20 GOL16:GOM20 GYH16:GYI20 HID16:HIE20 HRZ16:HSA20 IBV16:IBW20 ILR16:ILS20 IVN16:IVO20 JFJ16:JFK20 JPF16:JPG20 JZB16:JZC20 KIX16:KIY20 KST16:KSU20 LCP16:LCQ20 LML16:LMM20 LWH16:LWI20 MGD16:MGE20 MPZ16:MQA20 MZV16:MZW20 NJR16:NJS20 NTN16:NTO20 ODJ16:ODK20 ONF16:ONG20 OXB16:OXC20 PGX16:PGY20 PQT16:PQU20 QAP16:QAQ20 QKL16:QKM20 QUH16:QUI20 RED16:REE20 RNZ16:ROA20 RXV16:RXW20 SHR16:SHS20 SRN16:SRO20 TBJ16:TBK20 TLF16:TLG20 TVB16:TVC20 UEX16:UEY20 UOT16:UOU20 UYP16:UYQ20 VIL16:VIM20 VSH16:VSI20 WCD16:WCE20 WLZ16:WMA20 WVV16:WVW20 L20 JM16:JM20 TI16:TI20 ADE16:ADE20 ANA16:ANA20 AWW16:AWW20 BGS16:BGS20 BQO16:BQO20 CAK16:CAK20 CKG16:CKG20 CUC16:CUC20 DDY16:DDY20 DNU16:DNU20 DXQ16:DXQ20 EHM16:EHM20 ERI16:ERI20 FBE16:FBE20 FLA16:FLA20 FUW16:FUW20 GES16:GES20 GOO16:GOO20 GYK16:GYK20 HIG16:HIG20 HSC16:HSC20 IBY16:IBY20 ILU16:ILU20 IVQ16:IVQ20 JFM16:JFM20 JPI16:JPI20 JZE16:JZE20 KJA16:KJA20 KSW16:KSW20 LCS16:LCS20 LMO16:LMO20 LWK16:LWK20 MGG16:MGG20 MQC16:MQC20 MZY16:MZY20 NJU16:NJU20 NTQ16:NTQ20 ODM16:ODM20 ONI16:ONI20 OXE16:OXE20 PHA16:PHA20 PQW16:PQW20 QAS16:QAS20 QKO16:QKO20 QUK16:QUK20 REG16:REG20 ROC16:ROC20 RXY16:RXY20 SHU16:SHU20 SRQ16:SRQ20 TBM16:TBM20 TLI16:TLI20 TVE16:TVE20 UFA16:UFA20 UOW16:UOW20 UYS16:UYS20 VIO16:VIO20 VSK16:VSK20 WCG16:WCG20 WMC16:WMC20 WVY16:WVY20 O20 JP16:JP20 TL16:TL20 ADH16:ADH20 AND16:AND20 AWZ16:AWZ20 BGV16:BGV20 BQR16:BQR20 CAN16:CAN20 CKJ16:CKJ20 CUF16:CUF20 DEB16:DEB20 DNX16:DNX20 DXT16:DXT20 EHP16:EHP20 ERL16:ERL20 FBH16:FBH20 FLD16:FLD20 FUZ16:FUZ20 GEV16:GEV20 GOR16:GOR20 GYN16:GYN20 HIJ16:HIJ20 HSF16:HSF20 ICB16:ICB20 ILX16:ILX20 IVT16:IVT20 JFP16:JFP20 JPL16:JPL20 JZH16:JZH20 KJD16:KJD20 KSZ16:KSZ20 LCV16:LCV20 LMR16:LMR20 LWN16:LWN20 MGJ16:MGJ20 MQF16:MQF20 NAB16:NAB20 NJX16:NJX20 NTT16:NTT20 ODP16:ODP20 ONL16:ONL20 OXH16:OXH20 PHD16:PHD20 PQZ16:PQZ20 QAV16:QAV20 QKR16:QKR20 QUN16:QUN20 REJ16:REJ20 ROF16:ROF20 RYB16:RYB20 SHX16:SHX20 SRT16:SRT20 TBP16:TBP20 TLL16:TLL20 TVH16:TVH20 UFD16:UFD20 UOZ16:UOZ20 UYV16:UYV20 VIR16:VIR20 VSN16:VSN20 WCJ16:WCJ20 WMF16:WMF20 M17:M20 Q20 P17:P20">
      <formula1>0</formula1>
      <formula2>99999999999999</formula2>
    </dataValidation>
    <dataValidation type="decimal" operator="greaterThanOrEqual" allowBlank="1" showInputMessage="1" showErrorMessage="1" prompt="Proszę wpisać kwotę (bez spacji i kropek)" sqref="L14:M15 JJ14:JK15 TF14:TG15 ADB14:ADC15 AMX14:AMY15 AWT14:AWU15 BGP14:BGQ15 BQL14:BQM15 CAH14:CAI15 CKD14:CKE15 CTZ14:CUA15 DDV14:DDW15 DNR14:DNS15 DXN14:DXO15 EHJ14:EHK15 ERF14:ERG15 FBB14:FBC15 FKX14:FKY15 FUT14:FUU15 GEP14:GEQ15 GOL14:GOM15 GYH14:GYI15 HID14:HIE15 HRZ14:HSA15 IBV14:IBW15 ILR14:ILS15 IVN14:IVO15 JFJ14:JFK15 JPF14:JPG15 JZB14:JZC15 KIX14:KIY15 KST14:KSU15 LCP14:LCQ15 LML14:LMM15 LWH14:LWI15 MGD14:MGE15 MPZ14:MQA15 MZV14:MZW15 NJR14:NJS15 NTN14:NTO15 ODJ14:ODK15 ONF14:ONG15 OXB14:OXC15 PGX14:PGY15 PQT14:PQU15 QAP14:QAQ15 QKL14:QKM15 QUH14:QUI15 RED14:REE15 RNZ14:ROA15 RXV14:RXW15 SHR14:SHS15 SRN14:SRO15 TBJ14:TBK15 TLF14:TLG15 TVB14:TVC15 UEX14:UEY15 UOT14:UOU15 UYP14:UYQ15 VIL14:VIM15 VSH14:VSI15 WCD14:WCE15 WLZ14:WMA15 WVV14:WVW15 O14:Q15 JM14:JM15 TI14:TI15 ADE14:ADE15 ANA14:ANA15 AWW14:AWW15 BGS14:BGS15 BQO14:BQO15 CAK14:CAK15 CKG14:CKG15 CUC14:CUC15 DDY14:DDY15 DNU14:DNU15 DXQ14:DXQ15 EHM14:EHM15 ERI14:ERI15 FBE14:FBE15 FLA14:FLA15 FUW14:FUW15 GES14:GES15 GOO14:GOO15 GYK14:GYK15 HIG14:HIG15 HSC14:HSC15 IBY14:IBY15 ILU14:ILU15 IVQ14:IVQ15 JFM14:JFM15 JPI14:JPI15 JZE14:JZE15 KJA14:KJA15 KSW14:KSW15 LCS14:LCS15 LMO14:LMO15 LWK14:LWK15 MGG14:MGG15 MQC14:MQC15 MZY14:MZY15 NJU14:NJU15 NTQ14:NTQ15 ODM14:ODM15 ONI14:ONI15 OXE14:OXE15 PHA14:PHA15 PQW14:PQW15 QAS14:QAS15 QKO14:QKO15 QUK14:QUK15 REG14:REG15 ROC14:ROC15 RXY14:RXY15 SHU14:SHU15 SRQ14:SRQ15 TBM14:TBM15 TLI14:TLI15 TVE14:TVE15 UFA14:UFA15 UOW14:UOW15 UYS14:UYS15 VIO14:VIO15 VSK14:VSK15 WCG14:WCG15 WMC14:WMC15 WVY14:WVY15 L25:R26 JP14:JP15 TL14:TL15 ADH14:ADH15 AND14:AND15 AWZ14:AWZ15 BGV14:BGV15 BQR14:BQR15 CAN14:CAN15 CKJ14:CKJ15 CUF14:CUF15 DEB14:DEB15 DNX14:DNX15 DXT14:DXT15 EHP14:EHP15 ERL14:ERL15 FBH14:FBH15 FLD14:FLD15 FUZ14:FUZ15 GEV14:GEV15 GOR14:GOR15 GYN14:GYN15 HIJ14:HIJ15 HSF14:HSF15 ICB14:ICB15 ILX14:ILX15 IVT14:IVT15 JFP14:JFP15 JPL14:JPL15 JZH14:JZH15 KJD14:KJD15 KSZ14:KSZ15 LCV14:LCV15 LMR14:LMR15 LWN14:LWN15 MGJ14:MGJ15 MQF14:MQF15 NAB14:NAB15 NJX14:NJX15 NTT14:NTT15 ODP14:ODP15 ONL14:ONL15 OXH14:OXH15 PHD14:PHD15 PQZ14:PQZ15 QAV14:QAV15 QKR14:QKR15 QUN14:QUN15 REJ14:REJ15 ROF14:ROF15 RYB14:RYB15 SHX14:SHX15 SRT14:SRT15 TBP14:TBP15 TLL14:TLL15 TVH14:TVH15 UFD14:UFD15 UOZ14:UOZ15 UYV14:UYV15 VIR14:VIR15 VSN14:VSN15 WCJ14:WCJ15 WMF14:WMF15 WWB14:WWB15 JJ25:JK26 TF25:TG26 ADB25:ADC26 AMX25:AMY26 AWT25:AWU26 BGP25:BGQ26 BQL25:BQM26 CAH25:CAI26 CKD25:CKE26 CTZ25:CUA26 DDV25:DDW26 DNR25:DNS26 DXN25:DXO26 EHJ25:EHK26 ERF25:ERG26 FBB25:FBC26 FKX25:FKY26 FUT25:FUU26 GEP25:GEQ26 GOL25:GOM26 GYH25:GYI26 HID25:HIE26 HRZ25:HSA26 IBV25:IBW26 ILR25:ILS26 IVN25:IVO26 JFJ25:JFK26 JPF25:JPG26 JZB25:JZC26 KIX25:KIY26 KST25:KSU26 LCP25:LCQ26 LML25:LMM26 LWH25:LWI26 MGD25:MGE26 MPZ25:MQA26 MZV25:MZW26 NJR25:NJS26 NTN25:NTO26 ODJ25:ODK26 ONF25:ONG26 OXB25:OXC26 PGX25:PGY26 PQT25:PQU26 QAP25:QAQ26 QKL25:QKM26 QUH25:QUI26 RED25:REE26 RNZ25:ROA26 RXV25:RXW26 SHR25:SHS26 SRN25:SRO26 TBJ25:TBK26 TLF25:TLG26 TVB25:TVC26 UEX25:UEY26 UOT25:UOU26 UYP25:UYQ26 VIL25:VIM26 VSH25:VSI26 WCD25:WCE26 WLZ25:WMA26 WVV25:WVW26 JM25:JM26 TI25:TI26 ADE25:ADE26 ANA25:ANA26 AWW25:AWW26 BGS25:BGS26 BQO25:BQO26 CAK25:CAK26 CKG25:CKG26 CUC25:CUC26 DDY25:DDY26 DNU25:DNU26 DXQ25:DXQ26 EHM25:EHM26 ERI25:ERI26 FBE25:FBE26 FLA25:FLA26 FUW25:FUW26 GES25:GES26 GOO25:GOO26 GYK25:GYK26 HIG25:HIG26 HSC25:HSC26 IBY25:IBY26 ILU25:ILU26 IVQ25:IVQ26 JFM25:JFM26 JPI25:JPI26 JZE25:JZE26 KJA25:KJA26 KSW25:KSW26 LCS25:LCS26 LMO25:LMO26 LWK25:LWK26 MGG25:MGG26 MQC25:MQC26 MZY25:MZY26 NJU25:NJU26 NTQ25:NTQ26 ODM25:ODM26 ONI25:ONI26 OXE25:OXE26 PHA25:PHA26 PQW25:PQW26 QAS25:QAS26 QKO25:QKO26 QUK25:QUK26 REG25:REG26 ROC25:ROC26 RXY25:RXY26 SHU25:SHU26 SRQ25:SRQ26 TBM25:TBM26 TLI25:TLI26 TVE25:TVE26 UFA25:UFA26 UOW25:UOW26 UYS25:UYS26 VIO25:VIO26 VSK25:VSK26 WCG25:WCG26 WMC25:WMC26 WVY25:WVY26 JP25:JP26 TL25:TL26 ADH25:ADH26 AND25:AND26 AWZ25:AWZ26 BGV25:BGV26 BQR25:BQR26 CAN25:CAN26 CKJ25:CKJ26 CUF25:CUF26 DEB25:DEB26 DNX25:DNX26 DXT25:DXT26 EHP25:EHP26 ERL25:ERL26 FBH25:FBH26 FLD25:FLD26 FUZ25:FUZ26 GEV25:GEV26 GOR25:GOR26 GYN25:GYN26 HIJ25:HIJ26 HSF25:HSF26 ICB25:ICB26 ILX25:ILX26 IVT25:IVT26 JFP25:JFP26 JPL25:JPL26 JZH25:JZH26 KJD25:KJD26 KSZ25:KSZ26 LCV25:LCV26 LMR25:LMR26 LWN25:LWN26 MGJ25:MGJ26 MQF25:MQF26 NAB25:NAB26 NJX25:NJX26 NTT25:NTT26 ODP25:ODP26 ONL25:ONL26 OXH25:OXH26 PHD25:PHD26 PQZ25:PQZ26 QAV25:QAV26 QKR25:QKR26 QUN25:QUN26 REJ25:REJ26 ROF25:ROF26 RYB25:RYB26 SHX25:SHX26 SRT25:SRT26 TBP25:TBP26 TLL25:TLL26 TVH25:TVH26 UFD25:UFD26 UOZ25:UOZ26 UYV25:UYV26 VIR25:VIR26 VSN25:VSN26 WCJ25:WCJ26 WMF25:WMF26 WWB25:WWB26 U25:U26 JJ29:JJ34 TF29:TF34 ADB29:ADB34 AMX29:AMX34 AWT29:AWT34 BGP29:BGP34 BQL29:BQL34 CAH29:CAH34 CKD29:CKD34 CTZ29:CTZ34 DDV29:DDV34 DNR29:DNR34 DXN29:DXN34 EHJ29:EHJ34 ERF29:ERF34 FBB29:FBB34 FKX29:FKX34 FUT29:FUT34 GEP29:GEP34 GOL29:GOL34 GYH29:GYH34 HID29:HID34 HRZ29:HRZ34 IBV29:IBV34 ILR29:ILR34 IVN29:IVN34 JFJ29:JFJ34 JPF29:JPF34 JZB29:JZB34 KIX29:KIX34 KST29:KST34 LCP29:LCP34 LML29:LML34 LWH29:LWH34 MGD29:MGD34 MPZ29:MPZ34 MZV29:MZV34 NJR29:NJR34 NTN29:NTN34 ODJ29:ODJ34 ONF29:ONF34 OXB29:OXB34 PGX29:PGX34 PQT29:PQT34 QAP29:QAP34 QKL29:QKL34 QUH29:QUH34 RED29:RED34 RNZ29:RNZ34 RXV29:RXV34 SHR29:SHR34 SRN29:SRN34 TBJ29:TBJ34 TLF29:TLF34 TVB29:TVB34 UEX29:UEX34 UOT29:UOT34 UYP29:UYP34 VIL29:VIL34 VSH29:VSH34 WCD29:WCD34 WLZ29:WLZ34 WVV29:WVV34 L29:L30 L32:L33">
      <formula1>0</formula1>
    </dataValidation>
    <dataValidation allowBlank="1" showInputMessage="1" showErrorMessage="1" error="Kwota dotacji nie może być większa niż kwota wpisana w poz. 1" sqref="U21"/>
    <dataValidation allowBlank="1" showInputMessage="1" showErrorMessage="1" prompt="Proszę wpisać Kod TERYT, obowiazujący od dnia 1 stycznia 2017 r. (w przypadku gmin kod 7-cyfrowy)" sqref="K5:Q5"/>
    <dataValidation allowBlank="1" showInputMessage="1" showErrorMessage="1" prompt="Proszę wpisać kwotę (bez spacji i kropek)" sqref="N14:N15 R14:R15 T29:T34 U14:V15 V25:V26 M29:N30 U29:U30 O29:O34 P29:P30 M32:N33 U32:U33 P32:P33"/>
    <dataValidation allowBlank="1" showInputMessage="1" showErrorMessage="1" prompt="Proszę wpisać liczbę uczniów (bez spacji i kropek)" sqref="L16 Q16:R16 R20 O16 V16 N17:N20 U17:U19 U20:V20"/>
    <dataValidation type="decimal" operator="greaterThanOrEqual" allowBlank="1" showInputMessage="1" showErrorMessage="1" sqref="T14:T15 T23:T26 L31 L34 Q35:Q36 L37:M37 P37:Q37">
      <formula1>0</formula1>
    </dataValidation>
    <dataValidation type="whole" allowBlank="1" showInputMessage="1" showErrorMessage="1" sqref="L17:L19 O17:O19 Q17:Q19 T17:T20">
      <formula1>0</formula1>
      <formula2>99999999999999</formula2>
    </dataValidation>
    <dataValidation type="decimal" operator="lessThanOrEqual" allowBlank="1" showInputMessage="1" showErrorMessage="1" errorTitle="Popraw dane !!!" error="Kwota dotacji nie może być większa niż kwota wpisana w poz. 1" sqref="L21:M21 O21:R21 T21">
      <formula1>L14</formula1>
    </dataValidation>
    <dataValidation allowBlank="1" showInputMessage="1" showErrorMessage="1" error="Kwota dotacji nie może być większa niż kwota wpisana w poz. 1" sqref="N21"/>
    <dataValidation type="decimal" operator="lessThanOrEqual" allowBlank="1" showInputMessage="1" showErrorMessage="1" errorTitle="Popraw dane !!!" error="Kwota dotacji nie może być większa niż kwota wpisana w poz. 2" sqref="L22:R22 T22:U22">
      <formula1>L15</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2016-10-13T07:39:35Z</dcterms:created>
  <dcterms:modified xsi:type="dcterms:W3CDTF">2017-08-30T07:09:53Z</dcterms:modified>
</cp:coreProperties>
</file>