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46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X_2022" sheetId="75" r:id="rId14"/>
    <sheet name="Eksport I-IX_2022" sheetId="74" r:id="rId15"/>
    <sheet name="Import I-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<sst xmlns="http://schemas.openxmlformats.org/spreadsheetml/2006/main" count="6986" uniqueCount="528">
  <si>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</si>
  <si>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</si>
  <si>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</si>
  <si>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</si>
  <si>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</si>
  <si>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</si>
  <si>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</si>
  <si>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</si>
  <si>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</si>
  <si>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</si>
  <si>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</si>
  <si>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</si>
  <si>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</si>
  <si>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</si>
  <si>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</si>
  <si>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</si>
  <si>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</si>
  <si>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</si>
  <si>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</si>
  <si>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</si>
  <si>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</si>
  <si>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</si>
  <si>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</si>
  <si>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</si>
  <si>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</si>
  <si>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</si>
  <si>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</si>
  <si>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</si>
  <si>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</si>
  <si>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</si>
  <si>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</si>
  <si>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</si>
  <si>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</si>
  <si>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</si>
  <si>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</si>
  <si>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</si>
  <si>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</si>
  <si>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</si>
  <si>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</si>
  <si>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</si>
  <si>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</si>
  <si>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</si>
  <si>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</si>
  <si>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</si>
  <si>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</si>
  <si>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</si>
  <si>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</si>
  <si>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</si>
  <si>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</si>
  <si>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</si>
  <si>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</si>
  <si>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</si>
  <si>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</si>
  <si>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</si>
  <si>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</si>
  <si>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</si>
  <si>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</si>
  <si>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</si>
  <si>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</si>
  <si>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</si>
  <si>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</si>
  <si>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</si>
  <si>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</si>
  <si>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</si>
  <si>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</si>
  <si>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</si>
  <si>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</si>
  <si>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</si>
  <si>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</si>
  <si>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</si>
  <si>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</si>
  <si>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</si>
  <si>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</si>
  <si>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</si>
  <si>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</si>
  <si>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</si>
  <si>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</si>
  <si>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</si>
  <si>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</si>
  <si>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</si>
  <si>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</si>
  <si>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</si>
  <si>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</si>
  <si>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</si>
  <si>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</si>
  <si>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</si>
  <si>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</si>
  <si>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</si>
  <si>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</si>
  <si>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</si>
  <si>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</si>
  <si>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</si>
  <si>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</si>
  <si>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</si>
  <si>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</si>
  <si>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</si>
  <si>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</si>
  <si>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</si>
  <si>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</si>
  <si>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</si>
  <si>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</si>
  <si>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</si>
  <si>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</si>
  <si>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</si>
  <si>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</si>
  <si>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</si>
  <si>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</si>
  <si>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</si>
  <si>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</si>
  <si>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</si>
  <si>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</si>
  <si>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</si>
  <si>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</si>
  <si>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</si>
  <si>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</si>
  <si>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</si>
  <si>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</si>
  <si>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</si>
  <si>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</si>
  <si>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</si>
  <si>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</si>
  <si>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</si>
  <si>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</si>
  <si>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</si>
  <si>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</si>
  <si>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</si>
  <si>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</si>
  <si>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</si>
  <si>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</si>
  <si>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</si>
  <si>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</si>
  <si>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</si>
  <si>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</si>
  <si>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</si>
  <si>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</si>
  <si>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</si>
  <si>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</si>
  <si>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</si>
  <si>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</si>
  <si>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</si>
  <si>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</si>
  <si>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</si>
  <si>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</si>
  <si>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</si>
  <si>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</si>
  <si>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</si>
  <si>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</si>
  <si>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</si>
  <si>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</si>
  <si>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</si>
  <si>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</si>
  <si>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</si>
  <si>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</si>
  <si>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</si>
  <si>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</si>
  <si>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</si>
  <si>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</si>
  <si>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</si>
  <si>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</si>
  <si>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</si>
  <si>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</si>
  <si>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</si>
  <si>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</si>
  <si>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</si>
  <si>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</si>
  <si>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</si>
  <si>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</si>
  <si>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</si>
  <si>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</si>
  <si>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</si>
  <si>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</si>
  <si>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</si>
  <si>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</si>
  <si>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</si>
  <si>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</si>
  <si>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</si>
  <si>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</si>
  <si>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</si>
  <si>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</si>
  <si>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</si>
  <si>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</si>
  <si>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</si>
  <si>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</si>
  <si>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</si>
  <si>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</si>
  <si>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</si>
  <si>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</si>
  <si>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</si>
  <si>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</si>
  <si>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</si>
  <si>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</si>
  <si>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</si>
  <si>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</si>
  <si>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</si>
  <si>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</si>
  <si>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</si>
  <si>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</si>
  <si>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</si>
  <si>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</si>
  <si>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</si>
  <si>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</si>
  <si>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</si>
  <si>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</si>
  <si>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</si>
  <si>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</si>
  <si>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</si>
  <si>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</si>
  <si>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</si>
  <si>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</si>
  <si>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</si>
  <si>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</si>
  <si>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</si>
  <si>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</si>
  <si>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</si>
  <si>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</si>
  <si>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</si>
  <si>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</si>
  <si>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</si>
  <si>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</si>
  <si>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</si>
  <si>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</si>
  <si>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</si>
  <si>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</si>
  <si>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</si>
  <si>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</si>
  <si>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</si>
  <si>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</si>
  <si>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</si>
  <si>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</si>
  <si>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</si>
  <si>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</si>
  <si>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</si>
  <si>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</si>
  <si>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</si>
  <si>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</si>
  <si>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</si>
  <si>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</si>
  <si>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</si>
  <si>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</si>
  <si>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</si>
  <si>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</si>
  <si>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</si>
  <si>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</si>
  <si>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</si>
  <si>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</si>
  <si>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</si>
  <si>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</si>
  <si>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</si>
  <si>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</si>
  <si>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</si>
  <si>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</si>
  <si>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</si>
  <si>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</si>
  <si>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</si>
  <si>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</si>
  <si>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</si>
  <si>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</si>
  <si>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</si>
  <si>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</si>
  <si>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</si>
  <si>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</si>
  <si>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</si>
  <si>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</si>
  <si>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</si>
  <si>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</si>
  <si>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</si>
  <si>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</si>
  <si>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</si>
  <si>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</si>
  <si>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</si>
  <si>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</si>
  <si>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</si>
  <si>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</si>
  <si>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</si>
  <si>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</si>
  <si>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</si>
  <si>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</si>
  <si>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</si>
  <si>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</si>
  <si>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</si>
  <si>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</si>
  <si>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</si>
  <si>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</si>
  <si>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</si>
  <si>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</si>
  <si>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</si>
  <si>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</si>
  <si>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</si>
  <si>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</si>
  <si>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</si>
  <si>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</si>
  <si>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</si>
  <si>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</si>
  <si>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</si>
  <si>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</si>
  <si>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</si>
  <si>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</si>
  <si>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</si>
  <si>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</si>
  <si>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</si>
  <si>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</si>
  <si>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</si>
  <si>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</si>
  <si>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</si>
  <si>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</si>
  <si>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</si>
  <si>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</si>
  <si>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</si>
  <si>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</si>
  <si>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</si>
  <si>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</si>
  <si>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</si>
  <si>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</si>
  <si>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</si>
  <si>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</si>
  <si>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</si>
  <si>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</si>
  <si>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</si>
  <si>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</si>
  <si>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</si>
  <si>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</si>
  <si>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</si>
  <si>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</si>
  <si>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</si>
  <si>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</si>
  <si>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</si>
  <si>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</si>
  <si>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</si>
  <si>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</si>
  <si>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</si>
  <si>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</si>
  <si>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</si>
  <si>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</si>
  <si>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</si>
  <si>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</si>
  <si>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</si>
  <si>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</si>
  <si>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</si>
  <si>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</si>
  <si>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</si>
  <si>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</si>
  <si>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</si>
  <si>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</si>
  <si>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</si>
  <si>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</si>
  <si>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</si>
  <si>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</si>
  <si>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</si>
  <si>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</si>
  <si>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</si>
  <si>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</si>
  <si>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</si>
  <si>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</si>
  <si>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</si>
  <si>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</si>
  <si>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</si>
  <si>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</si>
  <si>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</si>
  <si>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</si>
  <si>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</si>
  <si>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</si>
  <si>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</si>
  <si>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</si>
  <si>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</si>
  <si>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</si>
  <si>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</si>
  <si>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</si>
  <si>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</si>
  <si>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</si>
  <si>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</si>
  <si>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</si>
  <si>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</si>
  <si>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</si>
  <si>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</si>
  <si>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</si>
  <si>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</si>
  <si>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</si>
  <si>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</si>
  <si>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</si>
  <si>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</si>
  <si>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</si>
  <si>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</si>
  <si>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</si>
  <si>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</si>
  <si>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</si>
  <si>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</si>
  <si>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</si>
  <si>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</si>
  <si>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</si>
  <si>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</si>
  <si>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</si>
  <si>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</si>
  <si>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</si>
  <si>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</si>
  <si>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</si>
  <si>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</si>
  <si>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</si>
  <si>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</si>
  <si>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</si>
  <si>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</si>
  <si>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</si>
  <si>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</si>
  <si>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</si>
  <si>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</si>
  <si>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</si>
  <si>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</si>
  <si>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</si>
  <si>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</si>
  <si>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</si>
  <si>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</si>
  <si>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</si>
  <si>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</si>
  <si>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</si>
  <si>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</si>
  <si>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</si>
  <si>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</si>
  <si>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</si>
  <si>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</si>
  <si>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</si>
  <si>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</si>
  <si>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</si>
  <si>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</si>
  <si>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</si>
  <si>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</si>
  <si>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</si>
  <si>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</si>
  <si>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</si>
  <si>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</si>
  <si>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</si>
  <si>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</si>
  <si>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</si>
  <si>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</si>
  <si>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</si>
  <si>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</si>
  <si>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</si>
  <si>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</si>
  <si>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</si>
  <si>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</si>
  <si>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</si>
  <si>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</si>
  <si>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</si>
  <si>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</si>
  <si>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</si>
  <si>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</si>
  <si>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</si>
  <si>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</si>
  <si>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</si>
  <si>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</si>
  <si>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</si>
  <si>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</si>
  <si>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</si>
  <si>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</si>
  <si>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</si>
  <si>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</si>
  <si>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</si>
  <si>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</si>
  <si>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</si>
  <si>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</si>
  <si>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</si>
  <si>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</si>
  <si>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</si>
  <si>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</si>
  <si>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</si>
  <si>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</si>
  <si>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</si>
  <si>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</si>
  <si>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</si>
  <si>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</si>
  <si>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</si>
  <si>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</si>
  <si>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</si>
  <si>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</si>
  <si>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</si>
  <si>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</si>
  <si>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</si>
  <si>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</si>
  <si>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</si>
  <si>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</si>
  <si>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</si>
  <si>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</si>
  <si>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</si>
  <si>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</si>
  <si>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</si>
  <si>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</si>
  <si>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</si>
  <si>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</si>
  <si>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</si>
  <si>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</si>
  <si>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</si>
  <si>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</si>
  <si>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</si>
  <si>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</si>
  <si>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</si>
  <si>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</si>
  <si>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</si>
  <si>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</si>
  <si>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</si>
  <si>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</si>
  <si>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</si>
  <si>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OKRES: I - IX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</si>
  <si>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2022 r. (dane wstępne) </t>
    </r>
    <r>
      <rPr>
        <b/>
        <sz val="11"/>
        <rFont val="Calibri"/>
        <family val="2"/>
        <charset val="238"/>
        <scheme val="minor"/>
      </rPr>
      <t xml:space="preserve">w porównaniu do I -IX 2022 r. </t>
    </r>
    <r>
      <rPr>
        <i/>
        <sz val="11"/>
        <rFont val="Calibri"/>
        <family val="2"/>
        <charset val="238"/>
        <scheme val="minor"/>
      </rPr>
      <t>(wg wstępnych danych Min. Finansów).</t>
    </r>
  </si>
  <si>
    <t>I - IX 2022 r. (wstępne)</t>
  </si>
  <si>
    <t>I - IX 2021 r.</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</si>
  <si>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</si>
  <si>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Brazylia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</si>
  <si>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2022 r. (dane wstępne)  </t>
    </r>
    <r>
      <rPr>
        <b/>
        <sz val="11"/>
        <rFont val="Calibri"/>
        <family val="2"/>
        <charset val="238"/>
        <scheme val="minor"/>
      </rPr>
      <t>w porównaniu do I - IX 2021 r.  (</t>
    </r>
    <r>
      <rPr>
        <i/>
        <sz val="11"/>
        <rFont val="Calibri"/>
        <family val="2"/>
        <charset val="238"/>
        <scheme val="minor"/>
      </rPr>
      <t>wg wstępnych danych Min. Finansów</t>
    </r>
    <r>
      <rPr>
        <b/>
        <sz val="11"/>
        <rFont val="Calibri"/>
        <family val="2"/>
        <charset val="238"/>
        <scheme val="minor"/>
      </rPr>
      <t>).</t>
    </r>
  </si>
  <si>
    <t>13.11.2022</t>
  </si>
  <si>
    <t>zm. w stos. do  I-IX 2021r. (%)</t>
  </si>
  <si>
    <t>I-IX 2021 r.</t>
  </si>
  <si>
    <t>zm. w stos. do I-IX 2021r. (%)</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</si>
  <si>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</si>
  <si>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</si>
  <si>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</si>
  <si>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</si>
  <si>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r>
      <t>Tablica 6. Średnie ceny sprzedaży netto (bez VAT) elementów mięsa wołowego (kraj) wg makroregionów:</t>
    </r>
    <r>
      <rPr>
        <b/>
        <sz val="14"/>
        <color rgb="FF0000FF"/>
        <rFont val="Calibri"/>
        <family val="2"/>
        <charset val="238"/>
        <scheme val="minor"/>
      </rPr>
      <t xml:space="preserve"> 14.11 - 20.11.2022</t>
    </r>
  </si>
  <si>
    <t>2022-11-20</t>
  </si>
  <si>
    <t>2022-11-13</t>
  </si>
  <si>
    <r>
      <t>Tablica 7. Średnie ceny sprzedaży netto (bez VAT) elementów mięsa wołowego (zagranica):</t>
    </r>
    <r>
      <rPr>
        <b/>
        <sz val="14"/>
        <color rgb="FF0000FF"/>
        <rFont val="Calibri"/>
        <family val="2"/>
        <charset val="238"/>
        <scheme val="minor"/>
      </rPr>
      <t xml:space="preserve"> 14.11 - 20.11.2022</t>
    </r>
  </si>
  <si>
    <r>
      <t>Tablica 5. Ceny sprzedaży netto (bez VAT) ćwierci wołowych (zagranica):</t>
    </r>
    <r>
      <rPr>
        <b/>
        <sz val="14"/>
        <color rgb="FF0000FF"/>
        <rFont val="Calibri"/>
        <family val="2"/>
        <charset val="238"/>
        <scheme val="minor"/>
      </rPr>
      <t xml:space="preserve"> 14.11 - 20.11.2022</t>
    </r>
  </si>
  <si>
    <t>NR 46/2022</t>
  </si>
  <si>
    <t>24 listopada 2022r.</t>
  </si>
  <si>
    <t>14 listopada - 20 listopada 2022 r.</t>
  </si>
  <si>
    <r>
      <t>Tablica 9. Średnie ceny zakupu mięsa wołowego płacone przez podmioty handlu detalicznego w okresie:</t>
    </r>
    <r>
      <rPr>
        <b/>
        <sz val="16"/>
        <color rgb="FF0000FF"/>
        <rFont val="Calibri"/>
        <family val="2"/>
        <charset val="238"/>
        <scheme val="minor"/>
      </rPr>
      <t xml:space="preserve"> 14 listopada 2022 - 20 listopada 2022 r.</t>
    </r>
  </si>
  <si>
    <t>17.11.2022</t>
  </si>
  <si>
    <t>Prices not received - Same prices as last week : EL</t>
  </si>
  <si>
    <t>Week 46</t>
  </si>
  <si>
    <t>20.11.2022</t>
  </si>
  <si>
    <t>14.11.2022 - 20.11.2022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</si>
</sst>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0"/>
      <name val="Times New Roman CE"/>
      <family val="1"/>
      <charset val="238"/>
    </font>
    <font>
      <sz val="10"/>
      <name val="Times New Roman CE"/>
      <family val="1"/>
      <charset val="238"/>
    </font>
    <font>
      <b/>
      <sz val="11"/>
      <name val="Times New Roman CE"/>
      <charset val="238"/>
    </font>
    <font>
      <b/>
      <i/>
      <sz val="11"/>
      <name val="Times New Roman CE"/>
      <charset val="238"/>
    </font>
    <font>
      <i/>
      <sz val="12"/>
      <color rgb="FF00B050"/>
      <name val="Calibri"/>
      <family val="2"/>
      <charset val="238"/>
      <scheme val="minor"/>
    </font>
    <font>
      <sz val="12"/>
      <color rgb="FF00B05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charset val="238"/>
    </font>
    <font>
      <b/>
      <i/>
      <sz val="11"/>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9" fillId="0" borderId="0" applyNumberFormat="0" applyFill="0" applyBorder="0" applyAlignment="0" applyProtection="0"/>
    <xf numFmtId="0" fontId="30" fillId="0" borderId="67" applyNumberFormat="0" applyFill="0" applyAlignment="0" applyProtection="0"/>
    <xf numFmtId="0" fontId="31" fillId="0" borderId="68" applyNumberFormat="0" applyFill="0" applyAlignment="0" applyProtection="0"/>
    <xf numFmtId="0" fontId="32" fillId="0" borderId="69" applyNumberFormat="0" applyFill="0" applyAlignment="0" applyProtection="0"/>
    <xf numFmtId="0" fontId="32" fillId="0" borderId="0" applyNumberFormat="0" applyFill="0" applyBorder="0" applyAlignment="0" applyProtection="0"/>
    <xf numFmtId="0" fontId="33" fillId="5" borderId="0" applyNumberFormat="0" applyBorder="0" applyAlignment="0" applyProtection="0"/>
    <xf numFmtId="0" fontId="34" fillId="6" borderId="0" applyNumberFormat="0" applyBorder="0" applyAlignment="0" applyProtection="0"/>
    <xf numFmtId="0" fontId="35" fillId="7" borderId="0" applyNumberFormat="0" applyBorder="0" applyAlignment="0" applyProtection="0"/>
    <xf numFmtId="0" fontId="36" fillId="8" borderId="70" applyNumberFormat="0" applyAlignment="0" applyProtection="0"/>
    <xf numFmtId="0" fontId="37" fillId="9" borderId="71" applyNumberFormat="0" applyAlignment="0" applyProtection="0"/>
    <xf numFmtId="0" fontId="38" fillId="9" borderId="70" applyNumberFormat="0" applyAlignment="0" applyProtection="0"/>
    <xf numFmtId="0" fontId="39" fillId="0" borderId="72" applyNumberFormat="0" applyFill="0" applyAlignment="0" applyProtection="0"/>
    <xf numFmtId="0" fontId="40" fillId="10" borderId="73"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75" applyNumberFormat="0" applyFill="0" applyAlignment="0" applyProtection="0"/>
    <xf numFmtId="0" fontId="4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4"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5" fillId="0" borderId="0"/>
    <xf numFmtId="43"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28" fillId="0" borderId="0"/>
    <xf numFmtId="0" fontId="61" fillId="0" borderId="0"/>
    <xf numFmtId="168" fontId="28" fillId="0" borderId="0" applyFont="0" applyFill="0" applyBorder="0" applyAlignment="0" applyProtection="0"/>
    <xf numFmtId="9" fontId="28" fillId="0" borderId="0" applyFont="0" applyFill="0" applyBorder="0" applyAlignment="0" applyProtection="0"/>
    <xf numFmtId="0" fontId="73" fillId="0" borderId="0"/>
    <xf numFmtId="43" fontId="28" fillId="0" borderId="0" applyFont="0" applyFill="0" applyBorder="0" applyAlignment="0" applyProtection="0"/>
    <xf numFmtId="0" fontId="28" fillId="0" borderId="0"/>
    <xf numFmtId="0" fontId="74" fillId="0" borderId="0"/>
    <xf numFmtId="0" fontId="81" fillId="0" borderId="0"/>
    <xf numFmtId="0" fontId="3" fillId="0" borderId="0"/>
    <xf numFmtId="0" fontId="3" fillId="13" borderId="0" applyNumberFormat="0" applyBorder="0" applyAlignment="0" applyProtection="0"/>
    <xf numFmtId="0" fontId="95" fillId="37" borderId="0" applyNumberFormat="0" applyBorder="0" applyAlignment="0" applyProtection="0"/>
    <xf numFmtId="0" fontId="3" fillId="17" borderId="0" applyNumberFormat="0" applyBorder="0" applyAlignment="0" applyProtection="0"/>
    <xf numFmtId="0" fontId="95" fillId="38" borderId="0" applyNumberFormat="0" applyBorder="0" applyAlignment="0" applyProtection="0"/>
    <xf numFmtId="0" fontId="3" fillId="21" borderId="0" applyNumberFormat="0" applyBorder="0" applyAlignment="0" applyProtection="0"/>
    <xf numFmtId="0" fontId="95" fillId="39" borderId="0" applyNumberFormat="0" applyBorder="0" applyAlignment="0" applyProtection="0"/>
    <xf numFmtId="0" fontId="3" fillId="25" borderId="0" applyNumberFormat="0" applyBorder="0" applyAlignment="0" applyProtection="0"/>
    <xf numFmtId="0" fontId="95" fillId="40" borderId="0" applyNumberFormat="0" applyBorder="0" applyAlignment="0" applyProtection="0"/>
    <xf numFmtId="0" fontId="3" fillId="29" borderId="0" applyNumberFormat="0" applyBorder="0" applyAlignment="0" applyProtection="0"/>
    <xf numFmtId="0" fontId="95" fillId="41" borderId="0" applyNumberFormat="0" applyBorder="0" applyAlignment="0" applyProtection="0"/>
    <xf numFmtId="0" fontId="3" fillId="33" borderId="0" applyNumberFormat="0" applyBorder="0" applyAlignment="0" applyProtection="0"/>
    <xf numFmtId="0" fontId="95" fillId="42" borderId="0" applyNumberFormat="0" applyBorder="0" applyAlignment="0" applyProtection="0"/>
    <xf numFmtId="0" fontId="3" fillId="14" borderId="0" applyNumberFormat="0" applyBorder="0" applyAlignment="0" applyProtection="0"/>
    <xf numFmtId="0" fontId="95" fillId="43" borderId="0" applyNumberFormat="0" applyBorder="0" applyAlignment="0" applyProtection="0"/>
    <xf numFmtId="0" fontId="3" fillId="18" borderId="0" applyNumberFormat="0" applyBorder="0" applyAlignment="0" applyProtection="0"/>
    <xf numFmtId="0" fontId="95" fillId="44" borderId="0" applyNumberFormat="0" applyBorder="0" applyAlignment="0" applyProtection="0"/>
    <xf numFmtId="0" fontId="3" fillId="22" borderId="0" applyNumberFormat="0" applyBorder="0" applyAlignment="0" applyProtection="0"/>
    <xf numFmtId="0" fontId="95" fillId="45" borderId="0" applyNumberFormat="0" applyBorder="0" applyAlignment="0" applyProtection="0"/>
    <xf numFmtId="0" fontId="3" fillId="26" borderId="0" applyNumberFormat="0" applyBorder="0" applyAlignment="0" applyProtection="0"/>
    <xf numFmtId="0" fontId="95" fillId="40" borderId="0" applyNumberFormat="0" applyBorder="0" applyAlignment="0" applyProtection="0"/>
    <xf numFmtId="0" fontId="3" fillId="30" borderId="0" applyNumberFormat="0" applyBorder="0" applyAlignment="0" applyProtection="0"/>
    <xf numFmtId="0" fontId="95" fillId="43" borderId="0" applyNumberFormat="0" applyBorder="0" applyAlignment="0" applyProtection="0"/>
    <xf numFmtId="0" fontId="3" fillId="34" borderId="0" applyNumberFormat="0" applyBorder="0" applyAlignment="0" applyProtection="0"/>
    <xf numFmtId="0" fontId="95" fillId="46" borderId="0" applyNumberFormat="0" applyBorder="0" applyAlignment="0" applyProtection="0"/>
    <xf numFmtId="0" fontId="44" fillId="15" borderId="0" applyNumberFormat="0" applyBorder="0" applyAlignment="0" applyProtection="0"/>
    <xf numFmtId="0" fontId="96" fillId="47" borderId="0" applyNumberFormat="0" applyBorder="0" applyAlignment="0" applyProtection="0"/>
    <xf numFmtId="0" fontId="44" fillId="19" borderId="0" applyNumberFormat="0" applyBorder="0" applyAlignment="0" applyProtection="0"/>
    <xf numFmtId="0" fontId="96" fillId="44" borderId="0" applyNumberFormat="0" applyBorder="0" applyAlignment="0" applyProtection="0"/>
    <xf numFmtId="0" fontId="44" fillId="23" borderId="0" applyNumberFormat="0" applyBorder="0" applyAlignment="0" applyProtection="0"/>
    <xf numFmtId="0" fontId="96" fillId="45" borderId="0" applyNumberFormat="0" applyBorder="0" applyAlignment="0" applyProtection="0"/>
    <xf numFmtId="0" fontId="44" fillId="27" borderId="0" applyNumberFormat="0" applyBorder="0" applyAlignment="0" applyProtection="0"/>
    <xf numFmtId="0" fontId="96" fillId="48" borderId="0" applyNumberFormat="0" applyBorder="0" applyAlignment="0" applyProtection="0"/>
    <xf numFmtId="0" fontId="44" fillId="31" borderId="0" applyNumberFormat="0" applyBorder="0" applyAlignment="0" applyProtection="0"/>
    <xf numFmtId="0" fontId="96" fillId="49" borderId="0" applyNumberFormat="0" applyBorder="0" applyAlignment="0" applyProtection="0"/>
    <xf numFmtId="0" fontId="44" fillId="35" borderId="0" applyNumberFormat="0" applyBorder="0" applyAlignment="0" applyProtection="0"/>
    <xf numFmtId="0" fontId="96" fillId="50" borderId="0" applyNumberFormat="0" applyBorder="0" applyAlignment="0" applyProtection="0"/>
    <xf numFmtId="0" fontId="44" fillId="12" borderId="0" applyNumberFormat="0" applyBorder="0" applyAlignment="0" applyProtection="0"/>
    <xf numFmtId="0" fontId="96" fillId="51" borderId="0" applyNumberFormat="0" applyBorder="0" applyAlignment="0" applyProtection="0"/>
    <xf numFmtId="0" fontId="44" fillId="16" borderId="0" applyNumberFormat="0" applyBorder="0" applyAlignment="0" applyProtection="0"/>
    <xf numFmtId="0" fontId="96" fillId="52" borderId="0" applyNumberFormat="0" applyBorder="0" applyAlignment="0" applyProtection="0"/>
    <xf numFmtId="0" fontId="44" fillId="20" borderId="0" applyNumberFormat="0" applyBorder="0" applyAlignment="0" applyProtection="0"/>
    <xf numFmtId="0" fontId="96" fillId="53" borderId="0" applyNumberFormat="0" applyBorder="0" applyAlignment="0" applyProtection="0"/>
    <xf numFmtId="0" fontId="44" fillId="24" borderId="0" applyNumberFormat="0" applyBorder="0" applyAlignment="0" applyProtection="0"/>
    <xf numFmtId="0" fontId="96" fillId="48" borderId="0" applyNumberFormat="0" applyBorder="0" applyAlignment="0" applyProtection="0"/>
    <xf numFmtId="0" fontId="44" fillId="28" borderId="0" applyNumberFormat="0" applyBorder="0" applyAlignment="0" applyProtection="0"/>
    <xf numFmtId="0" fontId="96" fillId="49" borderId="0" applyNumberFormat="0" applyBorder="0" applyAlignment="0" applyProtection="0"/>
    <xf numFmtId="0" fontId="44" fillId="32" borderId="0" applyNumberFormat="0" applyBorder="0" applyAlignment="0" applyProtection="0"/>
    <xf numFmtId="0" fontId="96" fillId="54" borderId="0" applyNumberFormat="0" applyBorder="0" applyAlignment="0" applyProtection="0"/>
    <xf numFmtId="0" fontId="36" fillId="8" borderId="70" applyNumberFormat="0" applyAlignment="0" applyProtection="0"/>
    <xf numFmtId="0" fontId="97" fillId="42" borderId="84" applyNumberFormat="0" applyAlignment="0" applyProtection="0"/>
    <xf numFmtId="0" fontId="37" fillId="9" borderId="71" applyNumberFormat="0" applyAlignment="0" applyProtection="0"/>
    <xf numFmtId="0" fontId="98" fillId="55" borderId="85" applyNumberFormat="0" applyAlignment="0" applyProtection="0"/>
    <xf numFmtId="0" fontId="33" fillId="5" borderId="0" applyNumberFormat="0" applyBorder="0" applyAlignment="0" applyProtection="0"/>
    <xf numFmtId="0" fontId="99" fillId="39" borderId="0" applyNumberFormat="0" applyBorder="0" applyAlignment="0" applyProtection="0"/>
    <xf numFmtId="0" fontId="39" fillId="0" borderId="72" applyNumberFormat="0" applyFill="0" applyAlignment="0" applyProtection="0"/>
    <xf numFmtId="0" fontId="100" fillId="0" borderId="86" applyNumberFormat="0" applyFill="0" applyAlignment="0" applyProtection="0"/>
    <xf numFmtId="0" fontId="40" fillId="10" borderId="73" applyNumberFormat="0" applyAlignment="0" applyProtection="0"/>
    <xf numFmtId="0" fontId="101" fillId="56" borderId="87" applyNumberFormat="0" applyAlignment="0" applyProtection="0"/>
    <xf numFmtId="0" fontId="30" fillId="0" borderId="67" applyNumberFormat="0" applyFill="0" applyAlignment="0" applyProtection="0"/>
    <xf numFmtId="0" fontId="102" fillId="0" borderId="88" applyNumberFormat="0" applyFill="0" applyAlignment="0" applyProtection="0"/>
    <xf numFmtId="0" fontId="31" fillId="0" borderId="68" applyNumberFormat="0" applyFill="0" applyAlignment="0" applyProtection="0"/>
    <xf numFmtId="0" fontId="103" fillId="0" borderId="89" applyNumberFormat="0" applyFill="0" applyAlignment="0" applyProtection="0"/>
    <xf numFmtId="0" fontId="32" fillId="0" borderId="69" applyNumberFormat="0" applyFill="0" applyAlignment="0" applyProtection="0"/>
    <xf numFmtId="0" fontId="104" fillId="0" borderId="90" applyNumberFormat="0" applyFill="0" applyAlignment="0" applyProtection="0"/>
    <xf numFmtId="0" fontId="32" fillId="0" borderId="0" applyNumberFormat="0" applyFill="0" applyBorder="0" applyAlignment="0" applyProtection="0"/>
    <xf numFmtId="0" fontId="104" fillId="0" borderId="0" applyNumberFormat="0" applyFill="0" applyBorder="0" applyAlignment="0" applyProtection="0"/>
    <xf numFmtId="0" fontId="35" fillId="7" borderId="0" applyNumberFormat="0" applyBorder="0" applyAlignment="0" applyProtection="0"/>
    <xf numFmtId="0" fontId="105" fillId="57" borderId="0" applyNumberFormat="0" applyBorder="0" applyAlignment="0" applyProtection="0"/>
    <xf numFmtId="0" fontId="28" fillId="0" borderId="0"/>
    <xf numFmtId="0" fontId="38" fillId="9" borderId="70" applyNumberFormat="0" applyAlignment="0" applyProtection="0"/>
    <xf numFmtId="0" fontId="106" fillId="55" borderId="84" applyNumberFormat="0" applyAlignment="0" applyProtection="0"/>
    <xf numFmtId="0" fontId="43" fillId="0" borderId="75" applyNumberFormat="0" applyFill="0" applyAlignment="0" applyProtection="0"/>
    <xf numFmtId="0" fontId="107" fillId="0" borderId="91" applyNumberFormat="0" applyFill="0" applyAlignment="0" applyProtection="0"/>
    <xf numFmtId="0" fontId="42"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29" fillId="0" borderId="0" applyNumberFormat="0" applyFill="0" applyBorder="0" applyAlignment="0" applyProtection="0"/>
    <xf numFmtId="0" fontId="110" fillId="0" borderId="0" applyNumberFormat="0" applyFill="0" applyBorder="0" applyAlignment="0" applyProtection="0"/>
    <xf numFmtId="0" fontId="8" fillId="58" borderId="92" applyNumberFormat="0" applyFont="0" applyAlignment="0" applyProtection="0"/>
    <xf numFmtId="0" fontId="34" fillId="6" borderId="0" applyNumberFormat="0" applyBorder="0" applyAlignment="0" applyProtection="0"/>
    <xf numFmtId="0" fontId="111"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8" fillId="0" borderId="0"/>
    <xf numFmtId="0" fontId="14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4" fillId="0" borderId="0"/>
    <xf numFmtId="43" fontId="28" fillId="0" borderId="0" applyFont="0" applyFill="0" applyBorder="0" applyAlignment="0" applyProtection="0"/>
    <xf numFmtId="43" fontId="28" fillId="0" borderId="0" applyFont="0" applyFill="0" applyBorder="0" applyAlignment="0" applyProtection="0"/>
    <xf numFmtId="0" fontId="145"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47"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54"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 fillId="0" borderId="0"/>
    <xf numFmtId="43" fontId="45" fillId="0" borderId="0" applyFont="0" applyFill="0" applyBorder="0" applyAlignment="0" applyProtection="0"/>
    <xf numFmtId="43" fontId="45" fillId="0" borderId="0" applyFont="0" applyFill="0" applyBorder="0" applyAlignment="0" applyProtection="0"/>
    <xf numFmtId="0" fontId="8" fillId="0" borderId="0"/>
    <xf numFmtId="0" fontId="201" fillId="0" borderId="0" applyNumberFormat="0" applyFill="0" applyBorder="0" applyAlignment="0" applyProtection="0">
      <alignment vertical="top"/>
      <protection locked="0"/>
    </xf>
  </cellStyleXfs>
  <cellXfs count="1818">
    <xf numFmtId="0" fontId="0" fillId="0" borderId="0" xfId="0"/>
    <xf numFmtId="0" fontId="0" fillId="0" borderId="0" xfId="0" applyBorder="1"/>
    <xf numFmtId="0" fontId="25" fillId="0" borderId="0" xfId="0" applyFont="1"/>
    <xf numFmtId="0" fontId="0" fillId="0" borderId="0" xfId="0"/>
    <xf numFmtId="0" fontId="5" fillId="0" borderId="0" xfId="51" applyFont="1"/>
    <xf numFmtId="0" fontId="5" fillId="0" borderId="0" xfId="51"/>
    <xf numFmtId="0" fontId="81" fillId="0" borderId="0" xfId="104"/>
    <xf numFmtId="0" fontId="80" fillId="4" borderId="0" xfId="104" applyFont="1" applyFill="1"/>
    <xf numFmtId="0" fontId="81" fillId="4" borderId="0" xfId="104" applyFill="1"/>
    <xf numFmtId="0" fontId="87"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1" fillId="0" borderId="0" xfId="104" applyBorder="1"/>
    <xf numFmtId="0" fontId="81"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5"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5"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1"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5" fillId="4" borderId="55" xfId="104" applyNumberFormat="1" applyFont="1" applyFill="1" applyBorder="1"/>
    <xf numFmtId="2" fontId="10" fillId="4" borderId="36" xfId="104" applyNumberFormat="1" applyFont="1" applyFill="1" applyBorder="1" applyAlignment="1">
      <alignment horizontal="center"/>
    </xf>
    <xf numFmtId="165" fontId="81"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1"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80"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1"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1"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1"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7" fillId="36" borderId="0" xfId="104" applyFont="1" applyFill="1"/>
    <xf numFmtId="0" fontId="80" fillId="36" borderId="0" xfId="104" applyFont="1" applyFill="1"/>
    <xf numFmtId="0" fontId="81" fillId="36" borderId="0" xfId="104" applyFill="1" applyBorder="1"/>
    <xf numFmtId="0" fontId="78"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5"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90" fillId="0" borderId="0" xfId="104" applyFont="1" applyFill="1" applyBorder="1" applyAlignment="1">
      <alignment horizontal="left" vertical="center"/>
    </xf>
    <xf numFmtId="0" fontId="81" fillId="0" borderId="0" xfId="104" applyBorder="1" applyAlignment="1"/>
    <xf numFmtId="0" fontId="9" fillId="36" borderId="78" xfId="104" applyFont="1" applyFill="1" applyBorder="1" applyAlignment="1">
      <alignment horizontal="center"/>
    </xf>
    <xf numFmtId="0" fontId="21" fillId="0" borderId="0" xfId="104" applyFont="1" applyFill="1" applyBorder="1"/>
    <xf numFmtId="2" fontId="81" fillId="0" borderId="0" xfId="104" applyNumberFormat="1"/>
    <xf numFmtId="169" fontId="21"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1" fillId="0" borderId="0" xfId="104" applyFont="1" applyFill="1" applyBorder="1" applyAlignment="1"/>
    <xf numFmtId="169" fontId="91" fillId="0" borderId="0" xfId="104" applyNumberFormat="1" applyFont="1" applyFill="1" applyBorder="1" applyAlignment="1"/>
    <xf numFmtId="0" fontId="92" fillId="0" borderId="0" xfId="104" applyFont="1" applyFill="1"/>
    <xf numFmtId="0" fontId="81"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3" fillId="0" borderId="0" xfId="104" applyNumberFormat="1" applyFont="1" applyFill="1" applyBorder="1"/>
    <xf numFmtId="169" fontId="93" fillId="0" borderId="0" xfId="104" applyNumberFormat="1" applyFont="1" applyFill="1" applyBorder="1"/>
    <xf numFmtId="0" fontId="81"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6"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4" fillId="0" borderId="0" xfId="104" applyFont="1" applyFill="1"/>
    <xf numFmtId="1" fontId="82" fillId="2" borderId="0" xfId="104" applyNumberFormat="1" applyFont="1" applyFill="1" applyBorder="1"/>
    <xf numFmtId="0" fontId="10" fillId="2" borderId="0" xfId="104" applyFont="1" applyFill="1"/>
    <xf numFmtId="165" fontId="10" fillId="2" borderId="0" xfId="104" applyNumberFormat="1" applyFont="1" applyFill="1" applyBorder="1"/>
    <xf numFmtId="0" fontId="94" fillId="2" borderId="0" xfId="104" applyFont="1" applyFill="1"/>
    <xf numFmtId="0" fontId="81" fillId="2" borderId="0" xfId="104" applyFill="1"/>
    <xf numFmtId="0" fontId="80" fillId="2" borderId="0" xfId="104" applyFont="1" applyFill="1"/>
    <xf numFmtId="0" fontId="78"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5" fillId="0" borderId="0" xfId="104" applyFont="1" applyFill="1" applyBorder="1"/>
    <xf numFmtId="0" fontId="91" fillId="0" borderId="0" xfId="104" applyFont="1"/>
    <xf numFmtId="0" fontId="93" fillId="0" borderId="16" xfId="104" applyFont="1" applyFill="1" applyBorder="1"/>
    <xf numFmtId="169" fontId="93" fillId="0" borderId="27" xfId="104" applyNumberFormat="1" applyFont="1" applyFill="1" applyBorder="1"/>
    <xf numFmtId="0" fontId="86" fillId="0" borderId="18" xfId="104" applyFont="1" applyBorder="1"/>
    <xf numFmtId="169" fontId="86" fillId="0" borderId="28" xfId="104" applyNumberFormat="1" applyFont="1" applyFill="1" applyBorder="1"/>
    <xf numFmtId="0" fontId="86" fillId="0" borderId="14" xfId="104" applyFont="1" applyFill="1" applyBorder="1"/>
    <xf numFmtId="0" fontId="86" fillId="0" borderId="20" xfId="104" applyFont="1" applyFill="1" applyBorder="1"/>
    <xf numFmtId="169" fontId="86" fillId="0" borderId="29" xfId="104" applyNumberFormat="1" applyFont="1" applyFill="1" applyBorder="1"/>
    <xf numFmtId="0" fontId="86" fillId="0" borderId="22" xfId="104" applyFont="1" applyFill="1" applyBorder="1"/>
    <xf numFmtId="169" fontId="86" fillId="0" borderId="30" xfId="104" applyNumberFormat="1" applyFont="1" applyFill="1" applyBorder="1"/>
    <xf numFmtId="0" fontId="87" fillId="0" borderId="0" xfId="104" applyFont="1" applyFill="1" applyBorder="1"/>
    <xf numFmtId="2" fontId="7" fillId="0" borderId="0" xfId="104" applyNumberFormat="1" applyFont="1" applyFill="1" applyBorder="1"/>
    <xf numFmtId="2" fontId="85" fillId="0" borderId="0" xfId="104" applyNumberFormat="1" applyFont="1" applyFill="1" applyBorder="1"/>
    <xf numFmtId="2" fontId="11" fillId="0" borderId="0" xfId="104" applyNumberFormat="1" applyFont="1" applyFill="1" applyBorder="1"/>
    <xf numFmtId="165" fontId="81" fillId="0" borderId="0" xfId="104" applyNumberFormat="1" applyFill="1" applyBorder="1"/>
    <xf numFmtId="0" fontId="75" fillId="0" borderId="0" xfId="51" applyFont="1"/>
    <xf numFmtId="0" fontId="78" fillId="0" borderId="0" xfId="51" applyFont="1" applyBorder="1"/>
    <xf numFmtId="0" fontId="79"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5"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80" fillId="4" borderId="93" xfId="51" applyFont="1" applyFill="1" applyBorder="1" applyAlignment="1">
      <alignment horizontal="center"/>
    </xf>
    <xf numFmtId="170" fontId="22" fillId="4" borderId="46" xfId="51" applyNumberFormat="1" applyFont="1" applyFill="1" applyBorder="1" applyAlignment="1">
      <alignment horizontal="center"/>
    </xf>
    <xf numFmtId="170" fontId="22" fillId="4" borderId="47" xfId="51" applyNumberFormat="1" applyFont="1" applyFill="1" applyBorder="1" applyAlignment="1">
      <alignment horizontal="center"/>
    </xf>
    <xf numFmtId="0" fontId="53"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2" fillId="4" borderId="46" xfId="51" applyNumberFormat="1" applyFont="1" applyFill="1" applyBorder="1"/>
    <xf numFmtId="3" fontId="22" fillId="4" borderId="47" xfId="51" applyNumberFormat="1" applyFont="1" applyFill="1" applyBorder="1"/>
    <xf numFmtId="170" fontId="22" fillId="4" borderId="46" xfId="51" applyNumberFormat="1" applyFont="1" applyFill="1" applyBorder="1"/>
    <xf numFmtId="170" fontId="22" fillId="4" borderId="47" xfId="51" applyNumberFormat="1" applyFont="1" applyFill="1" applyBorder="1"/>
    <xf numFmtId="170" fontId="22" fillId="0" borderId="0" xfId="51" applyNumberFormat="1" applyFont="1" applyFill="1" applyBorder="1"/>
    <xf numFmtId="0" fontId="10" fillId="0" borderId="0" xfId="51" applyFont="1"/>
    <xf numFmtId="0" fontId="112" fillId="0" borderId="0" xfId="51" applyFont="1"/>
    <xf numFmtId="0" fontId="11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3" fillId="0" borderId="0" xfId="51" applyNumberFormat="1" applyFont="1"/>
    <xf numFmtId="165" fontId="10" fillId="0" borderId="0" xfId="51" applyNumberFormat="1" applyFont="1"/>
    <xf numFmtId="0" fontId="53" fillId="0" borderId="32" xfId="51" applyFont="1" applyBorder="1" applyAlignment="1">
      <alignment horizontal="left"/>
    </xf>
    <xf numFmtId="0" fontId="53" fillId="0" borderId="33" xfId="51" applyFont="1" applyBorder="1" applyAlignment="1">
      <alignment horizontal="center"/>
    </xf>
    <xf numFmtId="0" fontId="53" fillId="0" borderId="33" xfId="51" applyFont="1" applyBorder="1" applyAlignment="1">
      <alignment horizontal="left"/>
    </xf>
    <xf numFmtId="0" fontId="75" fillId="0" borderId="33" xfId="51" applyFont="1" applyBorder="1"/>
    <xf numFmtId="0" fontId="53" fillId="0" borderId="9" xfId="51" applyFont="1" applyBorder="1" applyAlignment="1">
      <alignment horizontal="center"/>
    </xf>
    <xf numFmtId="0" fontId="53" fillId="0" borderId="34" xfId="51" applyFont="1" applyBorder="1" applyAlignment="1">
      <alignment horizontal="center"/>
    </xf>
    <xf numFmtId="0" fontId="53"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5"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2" fillId="4" borderId="76" xfId="51" applyFont="1" applyFill="1" applyBorder="1" applyAlignment="1">
      <alignment horizontal="left"/>
    </xf>
    <xf numFmtId="170" fontId="22" fillId="4" borderId="46" xfId="51" applyNumberFormat="1" applyFont="1" applyFill="1" applyBorder="1" applyAlignment="1"/>
    <xf numFmtId="170" fontId="22"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2" fillId="0" borderId="34" xfId="51" applyFont="1" applyFill="1" applyBorder="1"/>
    <xf numFmtId="170" fontId="22" fillId="0" borderId="0" xfId="51" applyNumberFormat="1" applyFont="1" applyFill="1" applyBorder="1" applyAlignment="1"/>
    <xf numFmtId="170" fontId="22"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2" fillId="0" borderId="0" xfId="51" applyFont="1" applyBorder="1" applyAlignment="1"/>
    <xf numFmtId="0" fontId="22"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2" fillId="4" borderId="46" xfId="51" applyNumberFormat="1" applyFont="1" applyFill="1" applyBorder="1" applyAlignment="1">
      <alignment horizontal="right"/>
    </xf>
    <xf numFmtId="170" fontId="22" fillId="4" borderId="29" xfId="51" applyNumberFormat="1" applyFont="1" applyFill="1" applyBorder="1" applyAlignment="1">
      <alignment horizontal="right"/>
    </xf>
    <xf numFmtId="0" fontId="75" fillId="0" borderId="34" xfId="51" applyFont="1" applyBorder="1"/>
    <xf numFmtId="0" fontId="75" fillId="0" borderId="64" xfId="51" applyFont="1" applyBorder="1"/>
    <xf numFmtId="0" fontId="114" fillId="0" borderId="34" xfId="51" applyFont="1" applyBorder="1"/>
    <xf numFmtId="0" fontId="114" fillId="0" borderId="0" xfId="51" applyFont="1" applyBorder="1"/>
    <xf numFmtId="0" fontId="115" fillId="0" borderId="0" xfId="51" applyFont="1" applyBorder="1"/>
    <xf numFmtId="0" fontId="114" fillId="0" borderId="64" xfId="51" applyFont="1" applyBorder="1"/>
    <xf numFmtId="0" fontId="114" fillId="0" borderId="32" xfId="51" applyFont="1" applyBorder="1"/>
    <xf numFmtId="165" fontId="114" fillId="0" borderId="33" xfId="51" applyNumberFormat="1" applyFont="1" applyBorder="1"/>
    <xf numFmtId="165" fontId="114" fillId="0" borderId="9" xfId="51" applyNumberFormat="1" applyFont="1" applyBorder="1"/>
    <xf numFmtId="165" fontId="114" fillId="0" borderId="0" xfId="51" applyNumberFormat="1" applyFont="1" applyBorder="1"/>
    <xf numFmtId="165" fontId="114" fillId="0" borderId="64" xfId="51" applyNumberFormat="1" applyFont="1" applyBorder="1"/>
    <xf numFmtId="0" fontId="114" fillId="0" borderId="50" xfId="51" applyFont="1" applyBorder="1"/>
    <xf numFmtId="165" fontId="114" fillId="0" borderId="41" xfId="51" applyNumberFormat="1" applyFont="1" applyBorder="1"/>
    <xf numFmtId="165" fontId="114" fillId="0" borderId="42" xfId="51" applyNumberFormat="1" applyFont="1" applyBorder="1"/>
    <xf numFmtId="0" fontId="11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2" fillId="4" borderId="93" xfId="51" applyFont="1" applyFill="1" applyBorder="1" applyAlignment="1">
      <alignment horizontal="left"/>
    </xf>
    <xf numFmtId="170" fontId="22"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2"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2" fillId="4" borderId="47" xfId="51" applyNumberFormat="1" applyFont="1" applyFill="1" applyBorder="1" applyAlignment="1">
      <alignment horizontal="right"/>
    </xf>
    <xf numFmtId="0" fontId="114" fillId="0" borderId="0" xfId="51" applyFont="1"/>
    <xf numFmtId="0" fontId="11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7" fillId="0" borderId="49" xfId="188" applyNumberFormat="1" applyFont="1" applyFill="1" applyBorder="1" applyAlignment="1" applyProtection="1">
      <alignment horizontal="right"/>
    </xf>
    <xf numFmtId="165" fontId="27" fillId="0" borderId="33" xfId="51" applyNumberFormat="1" applyFont="1" applyBorder="1"/>
    <xf numFmtId="165" fontId="27" fillId="0" borderId="0" xfId="51" applyNumberFormat="1" applyFont="1" applyBorder="1"/>
    <xf numFmtId="165" fontId="27" fillId="0" borderId="41" xfId="51" applyNumberFormat="1" applyFont="1" applyBorder="1"/>
    <xf numFmtId="0" fontId="94" fillId="0" borderId="0" xfId="188" applyFont="1" applyFill="1"/>
    <xf numFmtId="0" fontId="62" fillId="0" borderId="0" xfId="188" applyFont="1"/>
    <xf numFmtId="0" fontId="26" fillId="0" borderId="40" xfId="188" applyFont="1" applyBorder="1" applyAlignment="1">
      <alignment wrapText="1"/>
    </xf>
    <xf numFmtId="0" fontId="12" fillId="0" borderId="65" xfId="188" applyFont="1" applyBorder="1"/>
    <xf numFmtId="0" fontId="63" fillId="0" borderId="0" xfId="188" applyFont="1" applyFill="1" applyBorder="1" applyAlignment="1">
      <alignment wrapText="1"/>
    </xf>
    <xf numFmtId="0" fontId="5" fillId="0" borderId="0" xfId="188" applyFill="1" applyBorder="1"/>
    <xf numFmtId="0" fontId="64"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5" fillId="0" borderId="0" xfId="188" applyFont="1" applyFill="1" applyBorder="1" applyAlignment="1">
      <alignment horizontal="center"/>
    </xf>
    <xf numFmtId="2" fontId="65" fillId="0" borderId="0" xfId="188" applyNumberFormat="1" applyFont="1" applyFill="1" applyBorder="1" applyAlignment="1">
      <alignment horizontal="center"/>
    </xf>
    <xf numFmtId="0" fontId="66" fillId="0" borderId="0" xfId="188" applyFont="1" applyFill="1" applyBorder="1"/>
    <xf numFmtId="0" fontId="5" fillId="0" borderId="0" xfId="188" applyNumberFormat="1" applyFill="1" applyBorder="1"/>
    <xf numFmtId="2" fontId="5" fillId="0" borderId="0" xfId="188" applyNumberFormat="1" applyFill="1" applyBorder="1"/>
    <xf numFmtId="0" fontId="67" fillId="0" borderId="0" xfId="188" applyFont="1" applyFill="1" applyBorder="1"/>
    <xf numFmtId="0" fontId="67"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8" fillId="0" borderId="0" xfId="188" applyFont="1" applyFill="1"/>
    <xf numFmtId="0" fontId="22" fillId="0" borderId="0" xfId="188" applyFont="1" applyAlignment="1">
      <alignment vertical="center" wrapText="1"/>
    </xf>
    <xf numFmtId="165" fontId="10" fillId="0" borderId="0" xfId="188" applyNumberFormat="1" applyFont="1" applyFill="1" applyBorder="1" applyAlignment="1">
      <alignment horizontal="center"/>
    </xf>
    <xf numFmtId="0" fontId="70" fillId="0" borderId="0" xfId="188" applyFont="1" applyAlignment="1">
      <alignment horizontal="left" vertical="center" wrapText="1"/>
    </xf>
    <xf numFmtId="0" fontId="71" fillId="0" borderId="0" xfId="188" applyFont="1" applyAlignment="1">
      <alignment vertical="center" wrapText="1"/>
    </xf>
    <xf numFmtId="0" fontId="72" fillId="0" borderId="0" xfId="188" applyFont="1"/>
    <xf numFmtId="0" fontId="71" fillId="0" borderId="0" xfId="188" applyFont="1" applyAlignment="1">
      <alignment vertical="center"/>
    </xf>
    <xf numFmtId="49" fontId="71" fillId="0" borderId="0" xfId="188" applyNumberFormat="1" applyFont="1" applyAlignment="1">
      <alignment vertical="center"/>
    </xf>
    <xf numFmtId="49" fontId="71"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3" fillId="0" borderId="0" xfId="188" applyFont="1" applyAlignment="1">
      <alignment horizontal="left" vertical="center" wrapText="1"/>
    </xf>
    <xf numFmtId="0" fontId="21" fillId="0" borderId="0" xfId="188" applyFont="1"/>
    <xf numFmtId="49" fontId="27" fillId="0" borderId="0" xfId="0" applyNumberFormat="1" applyFont="1" applyFill="1" applyBorder="1"/>
    <xf numFmtId="0" fontId="20" fillId="0" borderId="0" xfId="0" applyFont="1" applyAlignment="1">
      <alignment vertical="center" wrapText="1"/>
    </xf>
    <xf numFmtId="0" fontId="120" fillId="0" borderId="45" xfId="188" applyFont="1" applyBorder="1" applyAlignment="1">
      <alignment horizontal="center" vertical="center" wrapText="1"/>
    </xf>
    <xf numFmtId="3" fontId="122" fillId="3" borderId="0" xfId="188" applyNumberFormat="1" applyFont="1" applyFill="1"/>
    <xf numFmtId="0" fontId="123" fillId="0" borderId="0" xfId="188" applyFont="1" applyAlignment="1">
      <alignment horizontal="center" vertical="center" wrapText="1"/>
    </xf>
    <xf numFmtId="2" fontId="114" fillId="0" borderId="29" xfId="188" applyNumberFormat="1" applyFont="1" applyFill="1" applyBorder="1" applyAlignment="1"/>
    <xf numFmtId="2" fontId="114" fillId="0" borderId="29" xfId="188" applyNumberFormat="1" applyFont="1" applyFill="1" applyBorder="1" applyAlignment="1">
      <alignment vertical="center"/>
    </xf>
    <xf numFmtId="0" fontId="120"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4" fillId="0" borderId="0" xfId="188" applyFont="1" applyAlignment="1">
      <alignment horizontal="center"/>
    </xf>
    <xf numFmtId="0" fontId="71"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2" fillId="4" borderId="46" xfId="0" applyNumberFormat="1" applyFont="1" applyFill="1" applyBorder="1" applyAlignment="1"/>
    <xf numFmtId="0" fontId="5" fillId="0" borderId="0" xfId="0" applyFont="1" applyBorder="1" applyAlignment="1"/>
    <xf numFmtId="0" fontId="22" fillId="0" borderId="0" xfId="0" applyFont="1" applyFill="1" applyBorder="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2"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2" fillId="0" borderId="11" xfId="51" applyNumberFormat="1" applyFont="1" applyFill="1" applyBorder="1" applyAlignment="1"/>
    <xf numFmtId="0" fontId="22"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2" fillId="4" borderId="47" xfId="51" applyFont="1" applyFill="1" applyBorder="1" applyAlignment="1">
      <alignment horizontal="left"/>
    </xf>
    <xf numFmtId="0" fontId="5" fillId="0" borderId="52" xfId="51" applyBorder="1"/>
    <xf numFmtId="0" fontId="22" fillId="0" borderId="49" xfId="51" applyFont="1" applyFill="1" applyBorder="1"/>
    <xf numFmtId="2" fontId="17" fillId="0" borderId="27" xfId="188" applyNumberFormat="1" applyFont="1" applyFill="1" applyBorder="1" applyAlignment="1"/>
    <xf numFmtId="2" fontId="114" fillId="0" borderId="7" xfId="188" applyNumberFormat="1" applyFont="1" applyFill="1" applyBorder="1" applyAlignment="1"/>
    <xf numFmtId="170" fontId="75" fillId="0" borderId="0" xfId="51" applyNumberFormat="1" applyFont="1"/>
    <xf numFmtId="3" fontId="12" fillId="59" borderId="42" xfId="188" applyNumberFormat="1" applyFont="1" applyFill="1" applyBorder="1" applyAlignment="1">
      <alignment horizontal="right" wrapText="1"/>
    </xf>
    <xf numFmtId="3" fontId="26"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3" fillId="0" borderId="0" xfId="0" applyFont="1" applyBorder="1" applyAlignment="1">
      <alignment horizontal="center"/>
    </xf>
    <xf numFmtId="0" fontId="78"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4" fillId="0" borderId="0" xfId="188" applyNumberFormat="1" applyFont="1" applyFill="1" applyBorder="1" applyAlignment="1">
      <alignment vertical="center"/>
    </xf>
    <xf numFmtId="2" fontId="114"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3" fillId="59" borderId="42" xfId="188" applyFont="1" applyFill="1" applyBorder="1" applyAlignment="1">
      <alignment horizontal="center" wrapText="1"/>
    </xf>
    <xf numFmtId="0" fontId="26" fillId="59" borderId="40" xfId="188" applyFont="1" applyFill="1" applyBorder="1" applyAlignment="1">
      <alignment wrapText="1"/>
    </xf>
    <xf numFmtId="0" fontId="26" fillId="59" borderId="65" xfId="188" applyFont="1" applyFill="1" applyBorder="1" applyAlignment="1">
      <alignment wrapText="1"/>
    </xf>
    <xf numFmtId="0" fontId="12" fillId="59" borderId="65" xfId="188" applyFont="1" applyFill="1" applyBorder="1"/>
    <xf numFmtId="4" fontId="114" fillId="0" borderId="29" xfId="188" applyNumberFormat="1" applyFont="1" applyFill="1" applyBorder="1" applyAlignment="1"/>
    <xf numFmtId="4" fontId="114" fillId="0" borderId="7" xfId="188" applyNumberFormat="1" applyFont="1" applyFill="1" applyBorder="1" applyAlignment="1"/>
    <xf numFmtId="0" fontId="22" fillId="0" borderId="49" xfId="0" applyFont="1" applyFill="1" applyBorder="1"/>
    <xf numFmtId="170" fontId="22" fillId="0" borderId="11" xfId="0" applyNumberFormat="1" applyFont="1" applyFill="1" applyBorder="1" applyAlignment="1"/>
    <xf numFmtId="0" fontId="2" fillId="0" borderId="0" xfId="192"/>
    <xf numFmtId="0" fontId="2" fillId="0" borderId="0" xfId="192"/>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4" fillId="0" borderId="0" xfId="0" quotePrefix="1" applyNumberFormat="1" applyFont="1" applyBorder="1" applyAlignment="1">
      <alignment horizontal="right" vertical="center" wrapText="1"/>
    </xf>
    <xf numFmtId="167" fontId="27" fillId="60" borderId="36" xfId="188" applyNumberFormat="1" applyFont="1" applyFill="1" applyBorder="1"/>
    <xf numFmtId="167" fontId="27" fillId="60" borderId="65" xfId="188" applyNumberFormat="1" applyFont="1" applyFill="1" applyBorder="1"/>
    <xf numFmtId="167" fontId="27" fillId="60" borderId="38" xfId="188" applyNumberFormat="1" applyFont="1" applyFill="1" applyBorder="1"/>
    <xf numFmtId="167" fontId="27" fillId="60" borderId="40" xfId="188" applyNumberFormat="1" applyFont="1" applyFill="1" applyBorder="1"/>
    <xf numFmtId="3" fontId="16" fillId="0" borderId="1" xfId="188" applyNumberFormat="1" applyFont="1" applyFill="1" applyBorder="1" applyAlignment="1">
      <alignment vertical="center"/>
    </xf>
    <xf numFmtId="2" fontId="114"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6"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4"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6"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2"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4"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2" fillId="4" borderId="93" xfId="0" applyFont="1" applyFill="1" applyBorder="1" applyAlignment="1">
      <alignment horizontal="left"/>
    </xf>
    <xf numFmtId="0" fontId="0" fillId="0" borderId="11" xfId="0" applyBorder="1"/>
    <xf numFmtId="0" fontId="16" fillId="0" borderId="25" xfId="188" applyFont="1" applyFill="1" applyBorder="1"/>
    <xf numFmtId="2" fontId="114" fillId="0" borderId="62" xfId="188" applyNumberFormat="1" applyFont="1" applyFill="1" applyBorder="1" applyAlignment="1"/>
    <xf numFmtId="14" fontId="12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3" fillId="61" borderId="65" xfId="0" applyFont="1" applyFill="1" applyBorder="1" applyAlignment="1">
      <alignment horizontal="center"/>
    </xf>
    <xf numFmtId="0" fontId="43" fillId="61" borderId="17" xfId="0" applyFont="1" applyFill="1" applyBorder="1" applyAlignment="1">
      <alignment horizontal="center" vertical="center"/>
    </xf>
    <xf numFmtId="0" fontId="43" fillId="61" borderId="55" xfId="0" applyFont="1" applyFill="1" applyBorder="1" applyAlignment="1">
      <alignment horizontal="center" vertical="center"/>
    </xf>
    <xf numFmtId="0" fontId="43" fillId="61" borderId="4" xfId="0" applyFont="1" applyFill="1" applyBorder="1" applyAlignment="1">
      <alignment horizontal="center" vertical="center"/>
    </xf>
    <xf numFmtId="0" fontId="128" fillId="0" borderId="38" xfId="0" applyFont="1" applyBorder="1" applyAlignment="1">
      <alignment horizontal="centerContinuous"/>
    </xf>
    <xf numFmtId="169" fontId="43" fillId="0" borderId="0" xfId="0" applyNumberFormat="1" applyFont="1" applyBorder="1" applyAlignment="1">
      <alignment horizontal="centerContinuous"/>
    </xf>
    <xf numFmtId="169" fontId="43" fillId="0" borderId="64" xfId="0" applyNumberFormat="1" applyFont="1" applyBorder="1" applyAlignment="1">
      <alignment horizontal="centerContinuous"/>
    </xf>
    <xf numFmtId="0" fontId="128" fillId="0" borderId="79" xfId="0" applyFont="1" applyBorder="1" applyAlignment="1">
      <alignment horizontal="left" indent="1"/>
    </xf>
    <xf numFmtId="0" fontId="128" fillId="0" borderId="80" xfId="0" applyFont="1" applyBorder="1" applyAlignment="1">
      <alignment horizontal="left" indent="1"/>
    </xf>
    <xf numFmtId="0" fontId="128" fillId="0" borderId="65" xfId="0" applyFont="1" applyBorder="1" applyAlignment="1">
      <alignment horizontal="centerContinuous"/>
    </xf>
    <xf numFmtId="169" fontId="43" fillId="0" borderId="3" xfId="0" applyNumberFormat="1" applyFont="1" applyBorder="1" applyAlignment="1">
      <alignment horizontal="centerContinuous"/>
    </xf>
    <xf numFmtId="169" fontId="43" fillId="0" borderId="4" xfId="0" applyNumberFormat="1" applyFont="1" applyBorder="1" applyAlignment="1">
      <alignment horizontal="centerContinuous"/>
    </xf>
    <xf numFmtId="0" fontId="5" fillId="59" borderId="0" xfId="188" applyFill="1"/>
    <xf numFmtId="0" fontId="0" fillId="59" borderId="0" xfId="0" applyFill="1"/>
    <xf numFmtId="0" fontId="140" fillId="0" borderId="0" xfId="0" applyFont="1"/>
    <xf numFmtId="0" fontId="139" fillId="0" borderId="0" xfId="51" applyFont="1" applyAlignment="1">
      <alignment horizontal="center"/>
    </xf>
    <xf numFmtId="0" fontId="125" fillId="0" borderId="0" xfId="51" applyFont="1" applyAlignment="1">
      <alignment horizontal="center"/>
    </xf>
    <xf numFmtId="0" fontId="78"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8"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3"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7" fillId="0" borderId="9" xfId="51" applyNumberFormat="1" applyFont="1" applyBorder="1"/>
    <xf numFmtId="165" fontId="27" fillId="0" borderId="64" xfId="51" applyNumberFormat="1" applyFont="1" applyBorder="1"/>
    <xf numFmtId="0" fontId="24" fillId="0" borderId="0" xfId="188" applyFont="1"/>
    <xf numFmtId="165" fontId="2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2"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2" fillId="0" borderId="0" xfId="0" applyFont="1" applyBorder="1" applyAlignment="1"/>
    <xf numFmtId="0" fontId="0" fillId="0" borderId="0" xfId="0" applyBorder="1"/>
    <xf numFmtId="170" fontId="22"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2"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8" fillId="0" borderId="0" xfId="0" applyFont="1"/>
    <xf numFmtId="0" fontId="149" fillId="0" borderId="0" xfId="0" applyFont="1"/>
    <xf numFmtId="0" fontId="128"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3"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2" fillId="4" borderId="76" xfId="0" applyFont="1" applyFill="1" applyBorder="1" applyAlignment="1">
      <alignment horizontal="left"/>
    </xf>
    <xf numFmtId="170" fontId="22" fillId="4" borderId="29" xfId="0" applyNumberFormat="1" applyFont="1" applyFill="1" applyBorder="1" applyAlignment="1"/>
    <xf numFmtId="0" fontId="5" fillId="0" borderId="64" xfId="0" applyFont="1" applyBorder="1" applyAlignment="1"/>
    <xf numFmtId="0" fontId="0" fillId="0" borderId="10" xfId="0" applyBorder="1"/>
    <xf numFmtId="0" fontId="22" fillId="0" borderId="34" xfId="0" applyFont="1" applyFill="1" applyBorder="1"/>
    <xf numFmtId="170" fontId="22" fillId="0" borderId="64" xfId="0" applyNumberFormat="1" applyFont="1" applyFill="1" applyBorder="1" applyAlignment="1"/>
    <xf numFmtId="0" fontId="5" fillId="0" borderId="58" xfId="0" applyFont="1" applyBorder="1" applyAlignment="1"/>
    <xf numFmtId="0" fontId="22" fillId="0" borderId="64" xfId="0" applyFont="1" applyBorder="1" applyAlignment="1"/>
    <xf numFmtId="170" fontId="5" fillId="0" borderId="37" xfId="0" applyNumberFormat="1" applyFont="1" applyBorder="1" applyAlignment="1">
      <alignment horizontal="right"/>
    </xf>
    <xf numFmtId="170" fontId="22" fillId="4" borderId="29" xfId="0" applyNumberFormat="1" applyFont="1" applyFill="1" applyBorder="1" applyAlignment="1">
      <alignment horizontal="right"/>
    </xf>
    <xf numFmtId="0" fontId="139" fillId="0" borderId="0" xfId="51" applyFont="1" applyBorder="1" applyAlignment="1">
      <alignment horizontal="center"/>
    </xf>
    <xf numFmtId="0" fontId="125" fillId="0" borderId="0" xfId="51" applyFont="1" applyBorder="1" applyAlignment="1">
      <alignment horizontal="center"/>
    </xf>
    <xf numFmtId="0" fontId="78" fillId="0" borderId="0" xfId="0" applyFont="1" applyBorder="1" applyAlignment="1">
      <alignment horizontal="center"/>
    </xf>
    <xf numFmtId="0" fontId="0" fillId="0" borderId="64" xfId="0" applyBorder="1"/>
    <xf numFmtId="0" fontId="28" fillId="0" borderId="0" xfId="96"/>
    <xf numFmtId="0" fontId="148" fillId="0" borderId="0" xfId="96" applyFont="1"/>
    <xf numFmtId="0" fontId="157" fillId="59" borderId="0" xfId="96" applyFont="1" applyFill="1" applyAlignment="1" applyProtection="1">
      <alignment horizontal="right" vertical="center" indent="1"/>
      <protection locked="0"/>
    </xf>
    <xf numFmtId="0" fontId="28" fillId="59" borderId="0" xfId="96" applyFill="1"/>
    <xf numFmtId="0" fontId="148" fillId="59" borderId="0" xfId="96" applyFont="1" applyFill="1"/>
    <xf numFmtId="0" fontId="162" fillId="59" borderId="0" xfId="96" applyFont="1" applyFill="1"/>
    <xf numFmtId="0" fontId="163" fillId="0" borderId="0" xfId="96" applyFont="1" applyAlignment="1">
      <alignment vertical="center"/>
    </xf>
    <xf numFmtId="2" fontId="164" fillId="0" borderId="0" xfId="96" applyNumberFormat="1" applyFont="1" applyAlignment="1" applyProtection="1">
      <alignment vertical="center"/>
      <protection locked="0"/>
    </xf>
    <xf numFmtId="2" fontId="156" fillId="0" borderId="0" xfId="96" applyNumberFormat="1" applyFont="1" applyAlignment="1" applyProtection="1">
      <alignment vertical="center"/>
      <protection locked="0"/>
    </xf>
    <xf numFmtId="2" fontId="156" fillId="0" borderId="0" xfId="96" applyNumberFormat="1" applyFont="1" applyAlignment="1" applyProtection="1">
      <alignment vertical="center"/>
    </xf>
    <xf numFmtId="2" fontId="156" fillId="0" borderId="0" xfId="96" applyNumberFormat="1" applyFont="1" applyFill="1" applyAlignment="1" applyProtection="1">
      <alignment vertical="center"/>
      <protection locked="0"/>
    </xf>
    <xf numFmtId="0" fontId="165" fillId="0" borderId="0" xfId="96" applyFont="1"/>
    <xf numFmtId="0" fontId="61" fillId="0" borderId="0" xfId="97"/>
    <xf numFmtId="0" fontId="158" fillId="0" borderId="0" xfId="96" applyFont="1" applyAlignment="1">
      <alignment horizontal="right" vertical="top"/>
    </xf>
    <xf numFmtId="0" fontId="142" fillId="0" borderId="0" xfId="97" applyFont="1" applyFill="1"/>
    <xf numFmtId="0" fontId="129" fillId="0" borderId="0" xfId="97" applyFont="1" applyFill="1"/>
    <xf numFmtId="0" fontId="61" fillId="0" borderId="0" xfId="97" applyFill="1"/>
    <xf numFmtId="0" fontId="129" fillId="0" borderId="0" xfId="97" applyFont="1"/>
    <xf numFmtId="171" fontId="135" fillId="0" borderId="3" xfId="99" applyNumberFormat="1" applyFont="1" applyFill="1" applyBorder="1" applyAlignment="1" applyProtection="1">
      <alignment horizontal="center" vertical="center"/>
      <protection locked="0"/>
    </xf>
    <xf numFmtId="172" fontId="136" fillId="0" borderId="4" xfId="99" applyNumberFormat="1" applyFont="1" applyFill="1" applyBorder="1" applyAlignment="1" applyProtection="1">
      <alignment horizontal="center" vertical="center"/>
      <protection locked="0"/>
    </xf>
    <xf numFmtId="0" fontId="167" fillId="0" borderId="0" xfId="96" applyFont="1"/>
    <xf numFmtId="173" fontId="131" fillId="59" borderId="0" xfId="99" applyNumberFormat="1" applyFont="1" applyFill="1" applyAlignment="1">
      <alignment vertical="center"/>
    </xf>
    <xf numFmtId="173" fontId="129" fillId="59" borderId="0" xfId="99" applyNumberFormat="1" applyFont="1" applyFill="1" applyAlignment="1">
      <alignment vertical="center"/>
    </xf>
    <xf numFmtId="10" fontId="133" fillId="59" borderId="0" xfId="99" applyNumberFormat="1" applyFont="1" applyFill="1" applyBorder="1" applyAlignment="1">
      <alignment horizontal="center" vertical="center"/>
    </xf>
    <xf numFmtId="173" fontId="134"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4" fillId="62" borderId="0" xfId="99" applyNumberFormat="1" applyFont="1" applyFill="1" applyBorder="1" applyAlignment="1" applyProtection="1">
      <alignment horizontal="center" vertical="center"/>
      <protection locked="0"/>
    </xf>
    <xf numFmtId="173" fontId="129" fillId="62" borderId="0" xfId="99" applyNumberFormat="1" applyFont="1" applyFill="1" applyBorder="1" applyAlignment="1">
      <alignment horizontal="center" vertical="center"/>
    </xf>
    <xf numFmtId="171" fontId="133" fillId="59" borderId="97" xfId="99" applyNumberFormat="1" applyFont="1" applyFill="1" applyBorder="1" applyAlignment="1">
      <alignment horizontal="center" vertical="center"/>
    </xf>
    <xf numFmtId="174" fontId="133" fillId="59" borderId="98" xfId="99" applyNumberFormat="1" applyFont="1" applyFill="1" applyBorder="1" applyAlignment="1">
      <alignment horizontal="center" vertical="center"/>
    </xf>
    <xf numFmtId="173" fontId="133" fillId="59" borderId="98" xfId="99" applyNumberFormat="1" applyFont="1" applyFill="1" applyBorder="1" applyAlignment="1">
      <alignment horizontal="center" vertical="center"/>
    </xf>
    <xf numFmtId="171" fontId="133" fillId="59" borderId="96" xfId="99" applyNumberFormat="1" applyFont="1" applyFill="1" applyBorder="1" applyAlignment="1">
      <alignment horizontal="center" vertical="center"/>
    </xf>
    <xf numFmtId="171" fontId="133" fillId="59" borderId="101" xfId="99" applyNumberFormat="1" applyFont="1" applyFill="1" applyBorder="1" applyAlignment="1">
      <alignment horizontal="center" vertical="center"/>
    </xf>
    <xf numFmtId="174" fontId="134" fillId="59" borderId="102" xfId="99" applyNumberFormat="1" applyFont="1" applyFill="1" applyBorder="1" applyAlignment="1">
      <alignment horizontal="center" vertical="center"/>
    </xf>
    <xf numFmtId="173" fontId="134" fillId="59" borderId="102" xfId="99" applyNumberFormat="1" applyFont="1" applyFill="1" applyBorder="1" applyAlignment="1">
      <alignment horizontal="center" vertical="center"/>
    </xf>
    <xf numFmtId="171" fontId="133" fillId="59" borderId="100" xfId="99" applyNumberFormat="1" applyFont="1" applyFill="1" applyBorder="1" applyAlignment="1">
      <alignment horizontal="center" vertical="center"/>
    </xf>
    <xf numFmtId="175" fontId="133" fillId="59" borderId="101" xfId="99" applyNumberFormat="1" applyFont="1" applyFill="1" applyBorder="1" applyAlignment="1">
      <alignment horizontal="center" vertical="center"/>
    </xf>
    <xf numFmtId="171" fontId="133" fillId="59" borderId="106" xfId="99" applyNumberFormat="1" applyFont="1" applyFill="1" applyBorder="1" applyAlignment="1">
      <alignment horizontal="center" vertical="center"/>
    </xf>
    <xf numFmtId="174" fontId="134" fillId="59" borderId="107" xfId="99" applyNumberFormat="1" applyFont="1" applyFill="1" applyBorder="1" applyAlignment="1">
      <alignment horizontal="center" vertical="center"/>
    </xf>
    <xf numFmtId="173" fontId="134" fillId="59" borderId="107" xfId="99" applyNumberFormat="1" applyFont="1" applyFill="1" applyBorder="1" applyAlignment="1">
      <alignment horizontal="center" vertical="center"/>
    </xf>
    <xf numFmtId="171" fontId="133" fillId="59" borderId="105" xfId="99" applyNumberFormat="1" applyFont="1" applyFill="1" applyBorder="1" applyAlignment="1">
      <alignment horizontal="center" vertical="center"/>
    </xf>
    <xf numFmtId="0" fontId="168" fillId="0" borderId="0" xfId="96" applyFont="1" applyAlignment="1">
      <alignment vertical="center"/>
    </xf>
    <xf numFmtId="0" fontId="19" fillId="0" borderId="0" xfId="0" applyFont="1"/>
    <xf numFmtId="0" fontId="19" fillId="0" borderId="0" xfId="51" applyFont="1"/>
    <xf numFmtId="0" fontId="19" fillId="0" borderId="0" xfId="0" applyFont="1" applyAlignment="1">
      <alignment vertical="center"/>
    </xf>
    <xf numFmtId="0" fontId="19" fillId="0" borderId="0" xfId="51" applyFont="1" applyAlignment="1">
      <alignment vertical="center"/>
    </xf>
    <xf numFmtId="171" fontId="169" fillId="59" borderId="101" xfId="99" applyNumberFormat="1" applyFont="1" applyFill="1" applyBorder="1" applyAlignment="1">
      <alignment horizontal="center" vertical="center"/>
    </xf>
    <xf numFmtId="174" fontId="170" fillId="59" borderId="102" xfId="99" applyNumberFormat="1" applyFont="1" applyFill="1" applyBorder="1" applyAlignment="1">
      <alignment horizontal="center" vertical="center"/>
    </xf>
    <xf numFmtId="0" fontId="23"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3"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1"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1" fillId="59" borderId="0" xfId="104" applyFill="1" applyBorder="1"/>
    <xf numFmtId="165" fontId="9" fillId="59" borderId="0" xfId="104" applyNumberFormat="1" applyFont="1" applyFill="1" applyBorder="1" applyAlignment="1">
      <alignment horizontal="center"/>
    </xf>
    <xf numFmtId="0" fontId="83" fillId="68" borderId="0" xfId="104" applyFont="1" applyFill="1"/>
    <xf numFmtId="0" fontId="81" fillId="68" borderId="0" xfId="104" applyFill="1"/>
    <xf numFmtId="0" fontId="88" fillId="68" borderId="0" xfId="104" applyFont="1" applyFill="1"/>
    <xf numFmtId="2" fontId="11" fillId="59" borderId="0" xfId="104" applyNumberFormat="1" applyFont="1" applyFill="1" applyBorder="1"/>
    <xf numFmtId="0" fontId="87" fillId="59" borderId="0" xfId="104" applyFont="1" applyFill="1"/>
    <xf numFmtId="0" fontId="53"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64" borderId="0" xfId="96" applyFont="1" applyFill="1" applyAlignment="1" applyProtection="1">
      <alignment horizontal="left" vertical="center" indent="1"/>
      <protection locked="0"/>
    </xf>
    <xf numFmtId="2" fontId="156" fillId="64" borderId="0" xfId="96" applyNumberFormat="1" applyFont="1" applyFill="1" applyAlignment="1" applyProtection="1">
      <alignment vertical="center"/>
      <protection locked="0"/>
    </xf>
    <xf numFmtId="2" fontId="156" fillId="64" borderId="0" xfId="96" applyNumberFormat="1" applyFont="1" applyFill="1" applyAlignment="1" applyProtection="1">
      <alignment vertical="center"/>
    </xf>
    <xf numFmtId="0" fontId="157" fillId="64" borderId="0" xfId="96" applyFont="1" applyFill="1" applyAlignment="1" applyProtection="1">
      <alignment horizontal="right" vertical="center" indent="1"/>
      <protection locked="0"/>
    </xf>
    <xf numFmtId="0" fontId="155" fillId="59" borderId="0" xfId="96" applyFont="1" applyFill="1" applyAlignment="1" applyProtection="1">
      <alignment horizontal="left" vertical="center" indent="1"/>
      <protection locked="0"/>
    </xf>
    <xf numFmtId="2" fontId="156" fillId="59" borderId="0" xfId="96" applyNumberFormat="1" applyFont="1" applyFill="1" applyAlignment="1" applyProtection="1">
      <alignment vertical="center"/>
      <protection locked="0"/>
    </xf>
    <xf numFmtId="2" fontId="156" fillId="59" borderId="0" xfId="96" applyNumberFormat="1" applyFont="1" applyFill="1" applyAlignment="1" applyProtection="1">
      <alignment vertical="center"/>
    </xf>
    <xf numFmtId="16" fontId="158" fillId="0" borderId="0" xfId="96" applyNumberFormat="1" applyFont="1" applyAlignment="1">
      <alignment horizontal="right" vertical="top"/>
    </xf>
    <xf numFmtId="0" fontId="142" fillId="0" borderId="0" xfId="97" applyFont="1"/>
    <xf numFmtId="0" fontId="28" fillId="0" borderId="0" xfId="174"/>
    <xf numFmtId="180" fontId="28" fillId="0" borderId="0" xfId="174" applyNumberFormat="1"/>
    <xf numFmtId="0" fontId="172" fillId="67" borderId="32" xfId="174" applyFont="1" applyFill="1" applyBorder="1" applyAlignment="1">
      <alignment horizontal="left" vertical="center"/>
    </xf>
    <xf numFmtId="0" fontId="172" fillId="67" borderId="33" xfId="174" applyFont="1" applyFill="1" applyBorder="1" applyAlignment="1">
      <alignment horizontal="center" vertical="center"/>
    </xf>
    <xf numFmtId="0" fontId="172" fillId="67" borderId="9" xfId="174" applyFont="1" applyFill="1" applyBorder="1" applyAlignment="1">
      <alignment horizontal="center" vertical="center"/>
    </xf>
    <xf numFmtId="0" fontId="28" fillId="0" borderId="2" xfId="174" applyBorder="1" applyAlignment="1">
      <alignment vertical="center"/>
    </xf>
    <xf numFmtId="0" fontId="173" fillId="0" borderId="16" xfId="174" applyFont="1" applyBorder="1" applyAlignment="1">
      <alignment horizontal="center" vertical="center"/>
    </xf>
    <xf numFmtId="0" fontId="173" fillId="0" borderId="55" xfId="174" applyFont="1" applyBorder="1" applyAlignment="1">
      <alignment horizontal="center" vertical="center"/>
    </xf>
    <xf numFmtId="0" fontId="173" fillId="0" borderId="56" xfId="174" applyFont="1" applyBorder="1" applyAlignment="1">
      <alignment horizontal="center" vertical="center"/>
    </xf>
    <xf numFmtId="0" fontId="173" fillId="0" borderId="65" xfId="174" applyFont="1" applyBorder="1" applyAlignment="1">
      <alignment horizontal="center" vertical="center"/>
    </xf>
    <xf numFmtId="0" fontId="174" fillId="0" borderId="34" xfId="174" applyFont="1" applyBorder="1"/>
    <xf numFmtId="0" fontId="28" fillId="0" borderId="96" xfId="174" applyBorder="1"/>
    <xf numFmtId="0" fontId="28" fillId="0" borderId="97" xfId="174" applyBorder="1"/>
    <xf numFmtId="0" fontId="28" fillId="0" borderId="99" xfId="174" applyBorder="1"/>
    <xf numFmtId="0" fontId="173" fillId="67" borderId="100" xfId="174" applyFont="1" applyFill="1" applyBorder="1" applyAlignment="1">
      <alignment horizontal="right"/>
    </xf>
    <xf numFmtId="0" fontId="28" fillId="0" borderId="34" xfId="174" applyBorder="1" applyAlignment="1">
      <alignment horizontal="right"/>
    </xf>
    <xf numFmtId="0" fontId="175" fillId="0" borderId="34" xfId="174" applyFont="1" applyBorder="1" applyAlignment="1">
      <alignment horizontal="right"/>
    </xf>
    <xf numFmtId="1" fontId="175" fillId="0" borderId="10" xfId="174" applyNumberFormat="1" applyFont="1" applyBorder="1"/>
    <xf numFmtId="1" fontId="175" fillId="0" borderId="52" xfId="174" applyNumberFormat="1" applyFont="1" applyBorder="1"/>
    <xf numFmtId="1" fontId="175" fillId="0" borderId="49" xfId="174" applyNumberFormat="1" applyFont="1" applyBorder="1"/>
    <xf numFmtId="0" fontId="175" fillId="0" borderId="38" xfId="174" applyFont="1" applyBorder="1"/>
    <xf numFmtId="0" fontId="176" fillId="0" borderId="34" xfId="174" applyFont="1" applyBorder="1" applyAlignment="1">
      <alignment horizontal="right"/>
    </xf>
    <xf numFmtId="2" fontId="176" fillId="0" borderId="10" xfId="174" applyNumberFormat="1" applyFont="1" applyBorder="1"/>
    <xf numFmtId="2" fontId="176" fillId="0" borderId="52" xfId="174" applyNumberFormat="1" applyFont="1" applyBorder="1"/>
    <xf numFmtId="2" fontId="176" fillId="0" borderId="49" xfId="174" applyNumberFormat="1" applyFont="1" applyBorder="1"/>
    <xf numFmtId="2" fontId="176" fillId="0" borderId="37" xfId="174" applyNumberFormat="1" applyFont="1" applyBorder="1"/>
    <xf numFmtId="1" fontId="176" fillId="0" borderId="38" xfId="174" applyNumberFormat="1" applyFont="1" applyBorder="1"/>
    <xf numFmtId="0" fontId="28" fillId="0" borderId="112" xfId="174" applyBorder="1"/>
    <xf numFmtId="0" fontId="28" fillId="0" borderId="113" xfId="174" applyBorder="1"/>
    <xf numFmtId="0" fontId="28" fillId="0" borderId="103" xfId="174" applyBorder="1"/>
    <xf numFmtId="2" fontId="175" fillId="0" borderId="52" xfId="174" applyNumberFormat="1" applyFont="1" applyBorder="1"/>
    <xf numFmtId="0" fontId="176" fillId="0" borderId="50" xfId="174" applyFont="1" applyBorder="1" applyAlignment="1">
      <alignment horizontal="right"/>
    </xf>
    <xf numFmtId="2" fontId="176" fillId="0" borderId="26" xfId="174" applyNumberFormat="1" applyFont="1" applyBorder="1"/>
    <xf numFmtId="2" fontId="176" fillId="0" borderId="43" xfId="174" applyNumberFormat="1" applyFont="1" applyBorder="1"/>
    <xf numFmtId="2" fontId="176" fillId="0" borderId="114" xfId="174" applyNumberFormat="1" applyFont="1" applyBorder="1"/>
    <xf numFmtId="2" fontId="176" fillId="0" borderId="39" xfId="174" applyNumberFormat="1" applyFont="1" applyBorder="1"/>
    <xf numFmtId="1" fontId="176" fillId="0" borderId="40" xfId="174" applyNumberFormat="1" applyFont="1" applyBorder="1"/>
    <xf numFmtId="0" fontId="172" fillId="67" borderId="32" xfId="174" applyFont="1" applyFill="1" applyBorder="1" applyAlignment="1">
      <alignment horizontal="center" vertical="center"/>
    </xf>
    <xf numFmtId="0" fontId="28" fillId="0" borderId="52" xfId="174" applyBorder="1"/>
    <xf numFmtId="4" fontId="28" fillId="0" borderId="52" xfId="174" applyNumberFormat="1" applyBorder="1"/>
    <xf numFmtId="4" fontId="28" fillId="0" borderId="49" xfId="174" applyNumberFormat="1" applyBorder="1"/>
    <xf numFmtId="1" fontId="175" fillId="0" borderId="38" xfId="174" applyNumberFormat="1" applyFont="1" applyBorder="1"/>
    <xf numFmtId="0" fontId="173" fillId="67" borderId="96" xfId="174" applyFont="1" applyFill="1" applyBorder="1" applyAlignment="1">
      <alignment horizontal="right"/>
    </xf>
    <xf numFmtId="2" fontId="173" fillId="0" borderId="115" xfId="174" applyNumberFormat="1" applyFont="1" applyBorder="1"/>
    <xf numFmtId="0" fontId="173" fillId="0" borderId="116" xfId="174" applyFont="1" applyBorder="1"/>
    <xf numFmtId="2" fontId="173" fillId="0" borderId="116" xfId="174" applyNumberFormat="1" applyFont="1" applyBorder="1"/>
    <xf numFmtId="2" fontId="173" fillId="0" borderId="99" xfId="174" applyNumberFormat="1" applyFont="1" applyBorder="1"/>
    <xf numFmtId="0" fontId="45" fillId="0" borderId="34" xfId="174" applyFont="1" applyBorder="1" applyAlignment="1">
      <alignment horizontal="right"/>
    </xf>
    <xf numFmtId="4" fontId="45" fillId="0" borderId="10" xfId="174" applyNumberFormat="1" applyFont="1" applyBorder="1"/>
    <xf numFmtId="4" fontId="45" fillId="0" borderId="52" xfId="174" applyNumberFormat="1" applyFont="1" applyBorder="1"/>
    <xf numFmtId="4" fontId="45" fillId="0" borderId="49" xfId="174" applyNumberFormat="1" applyFont="1" applyBorder="1"/>
    <xf numFmtId="4" fontId="45" fillId="0" borderId="38" xfId="174" applyNumberFormat="1" applyFont="1" applyBorder="1"/>
    <xf numFmtId="0" fontId="148" fillId="59" borderId="0" xfId="0" applyFont="1" applyFill="1"/>
    <xf numFmtId="0" fontId="159" fillId="0" borderId="0" xfId="0" applyFont="1" applyAlignment="1">
      <alignment vertical="center"/>
    </xf>
    <xf numFmtId="0" fontId="160" fillId="0" borderId="0" xfId="0" applyFont="1"/>
    <xf numFmtId="0" fontId="160" fillId="0" borderId="0" xfId="0" applyFont="1" applyAlignment="1">
      <alignment horizontal="right"/>
    </xf>
    <xf numFmtId="177" fontId="161" fillId="0" borderId="0" xfId="0" applyNumberFormat="1" applyFont="1"/>
    <xf numFmtId="0" fontId="149" fillId="0" borderId="0" xfId="0" applyFont="1" applyFill="1"/>
    <xf numFmtId="0" fontId="148" fillId="0" borderId="0" xfId="0" applyFont="1" applyAlignment="1">
      <alignment vertical="center"/>
    </xf>
    <xf numFmtId="2" fontId="173" fillId="0" borderId="109" xfId="235" applyNumberFormat="1" applyFont="1" applyBorder="1"/>
    <xf numFmtId="2" fontId="173" fillId="0" borderId="110" xfId="235" applyNumberFormat="1" applyFont="1" applyBorder="1"/>
    <xf numFmtId="2" fontId="173" fillId="0" borderId="111" xfId="235" applyNumberFormat="1" applyFont="1" applyBorder="1"/>
    <xf numFmtId="2" fontId="173" fillId="0" borderId="104" xfId="235" applyNumberFormat="1" applyFont="1" applyBorder="1"/>
    <xf numFmtId="0" fontId="150" fillId="0" borderId="0" xfId="0" applyFont="1"/>
    <xf numFmtId="2" fontId="45" fillId="0" borderId="10" xfId="235" applyNumberFormat="1" applyFont="1" applyBorder="1"/>
    <xf numFmtId="4" fontId="45" fillId="0" borderId="52" xfId="235" applyNumberFormat="1" applyFont="1" applyBorder="1"/>
    <xf numFmtId="4" fontId="45" fillId="0" borderId="49" xfId="235" applyNumberFormat="1" applyFont="1" applyBorder="1"/>
    <xf numFmtId="4" fontId="45" fillId="0" borderId="38" xfId="235" applyNumberFormat="1" applyFont="1" applyBorder="1"/>
    <xf numFmtId="176" fontId="175" fillId="0" borderId="10" xfId="235" applyNumberFormat="1" applyFont="1" applyBorder="1"/>
    <xf numFmtId="176" fontId="175" fillId="0" borderId="52" xfId="235" applyNumberFormat="1" applyFont="1" applyBorder="1"/>
    <xf numFmtId="176" fontId="150" fillId="0" borderId="52" xfId="235" applyNumberFormat="1" applyFont="1" applyBorder="1"/>
    <xf numFmtId="176" fontId="175" fillId="0" borderId="49" xfId="235" applyNumberFormat="1" applyFont="1" applyBorder="1"/>
    <xf numFmtId="176" fontId="150" fillId="0" borderId="49" xfId="235" applyNumberFormat="1" applyFont="1" applyBorder="1"/>
    <xf numFmtId="176" fontId="175" fillId="0" borderId="38" xfId="235" applyNumberFormat="1" applyFont="1" applyBorder="1"/>
    <xf numFmtId="0" fontId="151" fillId="0" borderId="0" xfId="0" applyFont="1"/>
    <xf numFmtId="0" fontId="178" fillId="0" borderId="37" xfId="0" applyFont="1" applyFill="1" applyBorder="1" applyAlignment="1">
      <alignment horizontal="center" vertical="center" wrapText="1"/>
    </xf>
    <xf numFmtId="14" fontId="177" fillId="2" borderId="22" xfId="0" applyNumberFormat="1" applyFont="1" applyFill="1" applyBorder="1" applyAlignment="1">
      <alignment horizontal="center" vertical="center" wrapText="1"/>
    </xf>
    <xf numFmtId="14" fontId="177" fillId="0" borderId="51" xfId="0" applyNumberFormat="1" applyFont="1" applyFill="1" applyBorder="1" applyAlignment="1">
      <alignment horizontal="center" vertical="center" wrapText="1"/>
    </xf>
    <xf numFmtId="14" fontId="177" fillId="0" borderId="30" xfId="0" applyNumberFormat="1" applyFont="1" applyFill="1" applyBorder="1" applyAlignment="1">
      <alignment horizontal="center" vertical="center" wrapText="1"/>
    </xf>
    <xf numFmtId="0" fontId="182" fillId="0" borderId="23" xfId="0" applyFont="1" applyBorder="1" applyAlignment="1">
      <alignment horizontal="center" vertical="center" wrapText="1"/>
    </xf>
    <xf numFmtId="0" fontId="182" fillId="0" borderId="30" xfId="0" applyFont="1" applyBorder="1" applyAlignment="1">
      <alignment horizontal="center" vertical="center" wrapText="1"/>
    </xf>
    <xf numFmtId="0" fontId="177" fillId="0" borderId="78" xfId="0" applyFont="1" applyBorder="1" applyAlignment="1">
      <alignment vertical="center" wrapText="1"/>
    </xf>
    <xf numFmtId="0" fontId="183" fillId="0" borderId="82" xfId="0" applyFont="1" applyBorder="1" applyAlignment="1">
      <alignment horizontal="center" vertical="center" wrapText="1"/>
    </xf>
    <xf numFmtId="2" fontId="177" fillId="2" borderId="18" xfId="0" quotePrefix="1" applyNumberFormat="1" applyFont="1" applyFill="1" applyBorder="1" applyAlignment="1">
      <alignment horizontal="right" vertical="center" wrapText="1"/>
    </xf>
    <xf numFmtId="2" fontId="179" fillId="0" borderId="1" xfId="0" applyNumberFormat="1" applyFont="1" applyFill="1" applyBorder="1" applyAlignment="1">
      <alignment horizontal="right" vertical="center" wrapText="1"/>
    </xf>
    <xf numFmtId="2" fontId="179" fillId="0" borderId="7" xfId="0" applyNumberFormat="1" applyFont="1" applyBorder="1" applyAlignment="1">
      <alignment horizontal="right" vertical="center" wrapText="1"/>
    </xf>
    <xf numFmtId="0" fontId="177" fillId="0" borderId="80" xfId="0" applyFont="1" applyBorder="1" applyAlignment="1">
      <alignment vertical="center" wrapText="1"/>
    </xf>
    <xf numFmtId="0" fontId="183" fillId="0" borderId="95" xfId="0" applyFont="1" applyBorder="1" applyAlignment="1">
      <alignment horizontal="center" vertical="center" wrapText="1"/>
    </xf>
    <xf numFmtId="2" fontId="177" fillId="2" borderId="22" xfId="0" quotePrefix="1" applyNumberFormat="1" applyFont="1" applyFill="1" applyBorder="1" applyAlignment="1">
      <alignment horizontal="right" vertical="center" wrapText="1"/>
    </xf>
    <xf numFmtId="2" fontId="179" fillId="0" borderId="51" xfId="0" applyNumberFormat="1" applyFont="1" applyFill="1" applyBorder="1" applyAlignment="1">
      <alignment horizontal="right" vertical="center" wrapText="1"/>
    </xf>
    <xf numFmtId="2" fontId="179" fillId="0" borderId="30" xfId="0" applyNumberFormat="1" applyFont="1" applyBorder="1" applyAlignment="1">
      <alignment horizontal="right" vertical="center" wrapText="1"/>
    </xf>
    <xf numFmtId="0" fontId="177" fillId="0" borderId="40" xfId="0" applyFont="1" applyBorder="1" applyAlignment="1">
      <alignment vertical="center" wrapText="1"/>
    </xf>
    <xf numFmtId="0" fontId="179" fillId="0" borderId="41" xfId="0" applyFont="1" applyBorder="1" applyAlignment="1">
      <alignment horizontal="center" vertical="center" wrapText="1"/>
    </xf>
    <xf numFmtId="2" fontId="179" fillId="0" borderId="43" xfId="0" quotePrefix="1" applyNumberFormat="1" applyFont="1" applyFill="1" applyBorder="1" applyAlignment="1">
      <alignment horizontal="right" vertical="center" wrapText="1"/>
    </xf>
    <xf numFmtId="4" fontId="179" fillId="0" borderId="39" xfId="0" quotePrefix="1" applyNumberFormat="1" applyFont="1" applyBorder="1" applyAlignment="1">
      <alignment horizontal="right" vertical="center" wrapText="1"/>
    </xf>
    <xf numFmtId="14" fontId="184" fillId="65" borderId="24" xfId="234" applyNumberFormat="1" applyFont="1" applyFill="1" applyBorder="1" applyAlignment="1">
      <alignment horizontal="center" vertical="center"/>
    </xf>
    <xf numFmtId="14" fontId="184" fillId="66" borderId="48" xfId="234" applyNumberFormat="1" applyFont="1" applyFill="1" applyBorder="1" applyAlignment="1">
      <alignment horizontal="center" vertical="center"/>
    </xf>
    <xf numFmtId="0" fontId="185" fillId="0" borderId="118" xfId="234" applyFont="1" applyBorder="1"/>
    <xf numFmtId="4" fontId="185" fillId="65" borderId="62" xfId="234" applyNumberFormat="1" applyFont="1" applyFill="1" applyBorder="1" applyAlignment="1">
      <alignment horizontal="right"/>
    </xf>
    <xf numFmtId="4" fontId="185" fillId="66" borderId="62" xfId="234" applyNumberFormat="1" applyFont="1" applyFill="1" applyBorder="1" applyAlignment="1">
      <alignment horizontal="right"/>
    </xf>
    <xf numFmtId="0" fontId="185" fillId="0" borderId="77" xfId="234" applyFont="1" applyBorder="1"/>
    <xf numFmtId="4" fontId="185" fillId="65" borderId="62" xfId="234" applyNumberFormat="1" applyFont="1" applyFill="1" applyBorder="1" applyAlignment="1"/>
    <xf numFmtId="4" fontId="185" fillId="66" borderId="62" xfId="234" applyNumberFormat="1" applyFont="1" applyFill="1" applyBorder="1" applyAlignment="1"/>
    <xf numFmtId="0" fontId="185" fillId="0" borderId="80" xfId="234" applyFont="1" applyBorder="1"/>
    <xf numFmtId="4" fontId="185" fillId="65" borderId="23" xfId="234" applyNumberFormat="1" applyFont="1" applyFill="1" applyBorder="1" applyAlignment="1">
      <alignment horizontal="right"/>
    </xf>
    <xf numFmtId="4" fontId="185" fillId="66" borderId="30" xfId="234" applyNumberFormat="1" applyFont="1" applyFill="1" applyBorder="1" applyAlignment="1">
      <alignment horizontal="right"/>
    </xf>
    <xf numFmtId="0" fontId="177" fillId="0" borderId="0" xfId="0" applyFont="1" applyBorder="1" applyAlignment="1">
      <alignment vertical="center" wrapText="1"/>
    </xf>
    <xf numFmtId="0" fontId="177" fillId="0" borderId="36"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7" fillId="0" borderId="18" xfId="0" applyFont="1" applyBorder="1" applyAlignment="1">
      <alignment horizontal="center" vertical="center" wrapText="1"/>
    </xf>
    <xf numFmtId="0" fontId="177" fillId="0" borderId="1" xfId="0" applyFont="1" applyFill="1" applyBorder="1" applyAlignment="1">
      <alignment horizontal="center" vertical="center" wrapText="1"/>
    </xf>
    <xf numFmtId="0" fontId="178" fillId="0" borderId="57" xfId="0" applyFont="1" applyFill="1" applyBorder="1" applyAlignment="1">
      <alignment horizontal="right" vertical="center"/>
    </xf>
    <xf numFmtId="0" fontId="178" fillId="0" borderId="82" xfId="0" applyFont="1" applyFill="1" applyBorder="1" applyAlignment="1">
      <alignment horizontal="left" vertical="center"/>
    </xf>
    <xf numFmtId="0" fontId="178" fillId="0" borderId="35" xfId="0" applyFont="1" applyFill="1" applyBorder="1" applyAlignment="1">
      <alignment horizontal="left" vertical="center"/>
    </xf>
    <xf numFmtId="0" fontId="177" fillId="0" borderId="21" xfId="0" applyFont="1" applyFill="1" applyBorder="1" applyAlignment="1">
      <alignment horizontal="center" vertical="center" wrapText="1"/>
    </xf>
    <xf numFmtId="0" fontId="178" fillId="0" borderId="46"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8" fillId="0" borderId="2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8" fillId="59" borderId="48" xfId="0" applyNumberFormat="1" applyFont="1" applyFill="1" applyBorder="1" applyAlignment="1">
      <alignment horizontal="center" vertical="center" wrapText="1"/>
    </xf>
    <xf numFmtId="14" fontId="178" fillId="59" borderId="61" xfId="0" applyNumberFormat="1" applyFont="1" applyFill="1" applyBorder="1" applyAlignment="1">
      <alignment horizontal="center" vertical="center" wrapText="1"/>
    </xf>
    <xf numFmtId="0" fontId="178" fillId="59" borderId="62" xfId="0" applyFont="1" applyFill="1" applyBorder="1" applyAlignment="1">
      <alignment horizontal="center" vertical="center" wrapText="1"/>
    </xf>
    <xf numFmtId="0" fontId="177" fillId="59" borderId="48" xfId="0" applyFont="1" applyFill="1" applyBorder="1" applyAlignment="1">
      <alignment horizontal="center" vertical="center" wrapText="1"/>
    </xf>
    <xf numFmtId="0" fontId="189" fillId="59" borderId="48" xfId="0" applyFont="1" applyFill="1" applyBorder="1" applyAlignment="1">
      <alignment horizontal="center" vertical="justify" wrapText="1"/>
    </xf>
    <xf numFmtId="14" fontId="178" fillId="59" borderId="62" xfId="0" applyNumberFormat="1" applyFont="1" applyFill="1" applyBorder="1" applyAlignment="1">
      <alignment horizontal="center" vertical="center" wrapText="1"/>
    </xf>
    <xf numFmtId="2" fontId="178" fillId="59" borderId="16" xfId="0" applyNumberFormat="1" applyFont="1" applyFill="1" applyBorder="1" applyAlignment="1"/>
    <xf numFmtId="3" fontId="177" fillId="59" borderId="55" xfId="0" applyNumberFormat="1" applyFont="1" applyFill="1" applyBorder="1"/>
    <xf numFmtId="165" fontId="178" fillId="59" borderId="55" xfId="0" applyNumberFormat="1" applyFont="1" applyFill="1" applyBorder="1"/>
    <xf numFmtId="165" fontId="178" fillId="59" borderId="56" xfId="0" applyNumberFormat="1" applyFont="1" applyFill="1" applyBorder="1"/>
    <xf numFmtId="165" fontId="178" fillId="59" borderId="27" xfId="0" applyNumberFormat="1" applyFont="1" applyFill="1" applyBorder="1" applyAlignment="1">
      <alignment horizontal="right"/>
    </xf>
    <xf numFmtId="165" fontId="177" fillId="59" borderId="3" xfId="0" applyNumberFormat="1" applyFont="1" applyFill="1" applyBorder="1"/>
    <xf numFmtId="165" fontId="177" fillId="59" borderId="56" xfId="0" applyNumberFormat="1" applyFont="1" applyFill="1" applyBorder="1"/>
    <xf numFmtId="165" fontId="178" fillId="59" borderId="27" xfId="0" applyNumberFormat="1" applyFont="1" applyFill="1" applyBorder="1" applyAlignment="1">
      <alignment horizontal="center"/>
    </xf>
    <xf numFmtId="2" fontId="179" fillId="59" borderId="18" xfId="0" applyNumberFormat="1" applyFont="1" applyFill="1" applyBorder="1" applyAlignment="1"/>
    <xf numFmtId="3" fontId="179" fillId="59" borderId="1" xfId="0" applyNumberFormat="1" applyFont="1" applyFill="1" applyBorder="1"/>
    <xf numFmtId="165" fontId="180" fillId="59" borderId="1" xfId="0" applyNumberFormat="1" applyFont="1" applyFill="1" applyBorder="1"/>
    <xf numFmtId="165" fontId="180" fillId="59" borderId="57" xfId="0" applyNumberFormat="1" applyFont="1" applyFill="1" applyBorder="1"/>
    <xf numFmtId="165" fontId="180" fillId="59" borderId="7" xfId="0" applyNumberFormat="1" applyFont="1" applyFill="1" applyBorder="1" applyAlignment="1">
      <alignment horizontal="right"/>
    </xf>
    <xf numFmtId="165" fontId="179" fillId="59" borderId="82" xfId="0" applyNumberFormat="1" applyFont="1" applyFill="1" applyBorder="1"/>
    <xf numFmtId="165" fontId="179" fillId="59" borderId="57" xfId="0" applyNumberFormat="1" applyFont="1" applyFill="1" applyBorder="1"/>
    <xf numFmtId="165" fontId="180" fillId="59" borderId="7" xfId="0" applyNumberFormat="1" applyFont="1" applyFill="1" applyBorder="1"/>
    <xf numFmtId="2" fontId="179" fillId="59" borderId="20" xfId="0" applyNumberFormat="1" applyFont="1" applyFill="1" applyBorder="1" applyAlignment="1"/>
    <xf numFmtId="3" fontId="179" fillId="59" borderId="46" xfId="0" applyNumberFormat="1" applyFont="1" applyFill="1" applyBorder="1"/>
    <xf numFmtId="165" fontId="180" fillId="59" borderId="46" xfId="0" applyNumberFormat="1" applyFont="1" applyFill="1" applyBorder="1"/>
    <xf numFmtId="165" fontId="180" fillId="59" borderId="47" xfId="0" applyNumberFormat="1" applyFont="1" applyFill="1" applyBorder="1"/>
    <xf numFmtId="165" fontId="180" fillId="59" borderId="29" xfId="0" applyNumberFormat="1" applyFont="1" applyFill="1" applyBorder="1" applyAlignment="1">
      <alignment horizontal="right"/>
    </xf>
    <xf numFmtId="165" fontId="179" fillId="59" borderId="54" xfId="0" applyNumberFormat="1" applyFont="1" applyFill="1" applyBorder="1"/>
    <xf numFmtId="165" fontId="180" fillId="59" borderId="53" xfId="0" applyNumberFormat="1" applyFont="1" applyFill="1" applyBorder="1"/>
    <xf numFmtId="165" fontId="179" fillId="59" borderId="53" xfId="0" applyNumberFormat="1" applyFont="1" applyFill="1" applyBorder="1"/>
    <xf numFmtId="165" fontId="180" fillId="59" borderId="28" xfId="0" applyNumberFormat="1" applyFont="1" applyFill="1" applyBorder="1"/>
    <xf numFmtId="165" fontId="179" fillId="59" borderId="93" xfId="0" applyNumberFormat="1" applyFont="1" applyFill="1" applyBorder="1"/>
    <xf numFmtId="165" fontId="179" fillId="59" borderId="47" xfId="0" applyNumberFormat="1" applyFont="1" applyFill="1" applyBorder="1"/>
    <xf numFmtId="165" fontId="180" fillId="59" borderId="29" xfId="0" applyNumberFormat="1" applyFont="1" applyFill="1" applyBorder="1"/>
    <xf numFmtId="3" fontId="179" fillId="59" borderId="20" xfId="0" quotePrefix="1" applyNumberFormat="1" applyFont="1" applyFill="1" applyBorder="1" applyAlignment="1">
      <alignment horizontal="right"/>
    </xf>
    <xf numFmtId="3" fontId="179" fillId="59" borderId="46" xfId="0" quotePrefix="1" applyNumberFormat="1" applyFont="1" applyFill="1" applyBorder="1" applyAlignment="1">
      <alignment horizontal="right"/>
    </xf>
    <xf numFmtId="165" fontId="180" fillId="59" borderId="47" xfId="0" quotePrefix="1" applyNumberFormat="1" applyFont="1" applyFill="1" applyBorder="1" applyAlignment="1">
      <alignment horizontal="right"/>
    </xf>
    <xf numFmtId="165" fontId="180" fillId="59" borderId="47" xfId="0" applyNumberFormat="1" applyFont="1" applyFill="1" applyBorder="1" applyAlignment="1">
      <alignment horizontal="right"/>
    </xf>
    <xf numFmtId="3" fontId="180" fillId="59" borderId="29" xfId="0" quotePrefix="1" applyNumberFormat="1" applyFont="1" applyFill="1" applyBorder="1" applyAlignment="1">
      <alignment horizontal="right"/>
    </xf>
    <xf numFmtId="165" fontId="179" fillId="59" borderId="93"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29" xfId="0" quotePrefix="1" applyNumberFormat="1" applyFont="1" applyFill="1" applyBorder="1" applyAlignment="1">
      <alignment horizontal="right"/>
    </xf>
    <xf numFmtId="2" fontId="179" fillId="59" borderId="22" xfId="0" applyNumberFormat="1" applyFont="1" applyFill="1" applyBorder="1" applyAlignment="1"/>
    <xf numFmtId="3" fontId="179" fillId="59" borderId="51" xfId="0" applyNumberFormat="1" applyFont="1" applyFill="1" applyBorder="1"/>
    <xf numFmtId="165" fontId="180" fillId="59" borderId="51" xfId="0" applyNumberFormat="1" applyFont="1" applyFill="1" applyBorder="1"/>
    <xf numFmtId="165" fontId="180" fillId="59" borderId="60" xfId="0" applyNumberFormat="1" applyFont="1" applyFill="1" applyBorder="1"/>
    <xf numFmtId="165" fontId="180" fillId="59" borderId="30" xfId="0" applyNumberFormat="1" applyFont="1" applyFill="1" applyBorder="1" applyAlignment="1">
      <alignment horizontal="right"/>
    </xf>
    <xf numFmtId="165" fontId="179" fillId="59" borderId="95" xfId="0" applyNumberFormat="1" applyFont="1" applyFill="1" applyBorder="1"/>
    <xf numFmtId="165" fontId="179" fillId="59" borderId="60" xfId="0" applyNumberFormat="1" applyFont="1" applyFill="1" applyBorder="1"/>
    <xf numFmtId="165" fontId="180" fillId="59" borderId="30" xfId="0" applyNumberFormat="1" applyFont="1" applyFill="1" applyBorder="1"/>
    <xf numFmtId="0" fontId="179" fillId="0" borderId="0" xfId="0" applyFont="1"/>
    <xf numFmtId="0" fontId="179" fillId="59" borderId="2" xfId="0" applyFont="1" applyFill="1" applyBorder="1"/>
    <xf numFmtId="0" fontId="179" fillId="59" borderId="3" xfId="0" applyFont="1" applyFill="1" applyBorder="1" applyAlignment="1">
      <alignment horizontal="center" vertical="center"/>
    </xf>
    <xf numFmtId="0" fontId="177" fillId="59" borderId="2" xfId="0" applyFont="1" applyFill="1" applyBorder="1" applyAlignment="1">
      <alignment horizontal="center" vertical="center"/>
    </xf>
    <xf numFmtId="0" fontId="177" fillId="59" borderId="3" xfId="0" applyFont="1" applyFill="1" applyBorder="1" applyAlignment="1">
      <alignment horizontal="center" vertical="center"/>
    </xf>
    <xf numFmtId="0" fontId="179" fillId="59" borderId="4" xfId="0" applyFont="1" applyFill="1" applyBorder="1" applyAlignment="1">
      <alignment horizontal="center" vertical="center"/>
    </xf>
    <xf numFmtId="0" fontId="179" fillId="0" borderId="0" xfId="0" applyFont="1" applyBorder="1"/>
    <xf numFmtId="14" fontId="177" fillId="0" borderId="20" xfId="0" applyNumberFormat="1" applyFont="1" applyBorder="1" applyAlignment="1">
      <alignment horizontal="center" vertical="center" wrapText="1"/>
    </xf>
    <xf numFmtId="14" fontId="177" fillId="0" borderId="46" xfId="0" applyNumberFormat="1" applyFont="1" applyBorder="1" applyAlignment="1">
      <alignment horizontal="center" vertical="center" wrapText="1"/>
    </xf>
    <xf numFmtId="14" fontId="177" fillId="0" borderId="21" xfId="0" applyNumberFormat="1" applyFont="1" applyBorder="1" applyAlignment="1">
      <alignment horizontal="center" vertical="center" wrapText="1"/>
    </xf>
    <xf numFmtId="0" fontId="178" fillId="0" borderId="5" xfId="0" applyFont="1" applyBorder="1"/>
    <xf numFmtId="0" fontId="179" fillId="0" borderId="78" xfId="0" applyFont="1" applyBorder="1"/>
    <xf numFmtId="0" fontId="179" fillId="0" borderId="79" xfId="0" applyFont="1" applyBorder="1"/>
    <xf numFmtId="0" fontId="179" fillId="0" borderId="80" xfId="0" applyFont="1" applyBorder="1"/>
    <xf numFmtId="0" fontId="180" fillId="0" borderId="33" xfId="0" applyFont="1" applyFill="1" applyBorder="1"/>
    <xf numFmtId="0" fontId="179" fillId="0" borderId="33" xfId="0" applyFont="1" applyBorder="1"/>
    <xf numFmtId="0" fontId="180" fillId="0" borderId="0" xfId="0" applyFont="1"/>
    <xf numFmtId="0" fontId="186" fillId="0" borderId="0" xfId="0" applyFont="1" applyBorder="1" applyAlignment="1">
      <alignment vertical="center" wrapText="1"/>
    </xf>
    <xf numFmtId="0" fontId="179" fillId="0" borderId="32" xfId="0" applyFont="1" applyBorder="1"/>
    <xf numFmtId="0" fontId="177" fillId="0" borderId="3" xfId="0" applyFont="1" applyFill="1" applyBorder="1" applyAlignment="1">
      <alignment horizontal="left" vertical="center"/>
    </xf>
    <xf numFmtId="0" fontId="177" fillId="0" borderId="2" xfId="0" applyFont="1" applyBorder="1" applyAlignment="1">
      <alignment horizontal="center"/>
    </xf>
    <xf numFmtId="0" fontId="177" fillId="0" borderId="3" xfId="0" applyFont="1" applyBorder="1" applyAlignment="1">
      <alignment horizontal="centerContinuous"/>
    </xf>
    <xf numFmtId="0" fontId="177" fillId="0" borderId="4" xfId="0" applyFont="1" applyBorder="1" applyAlignment="1">
      <alignment horizontal="centerContinuous"/>
    </xf>
    <xf numFmtId="0" fontId="177" fillId="0" borderId="78" xfId="0" applyFont="1" applyBorder="1" applyAlignment="1">
      <alignment horizontal="left"/>
    </xf>
    <xf numFmtId="0" fontId="177" fillId="0" borderId="79" xfId="0" applyFont="1" applyBorder="1" applyAlignment="1">
      <alignment horizontal="left"/>
    </xf>
    <xf numFmtId="0" fontId="177" fillId="0" borderId="80" xfId="0" applyFont="1" applyBorder="1" applyAlignment="1">
      <alignment horizontal="left"/>
    </xf>
    <xf numFmtId="0" fontId="177" fillId="0" borderId="32" xfId="0" applyFont="1" applyFill="1" applyBorder="1" applyAlignment="1">
      <alignment horizontal="center" vertical="center" wrapText="1"/>
    </xf>
    <xf numFmtId="0" fontId="179" fillId="0" borderId="3" xfId="0" applyFont="1" applyBorder="1"/>
    <xf numFmtId="0" fontId="177" fillId="0" borderId="4" xfId="0" applyFont="1" applyFill="1" applyBorder="1" applyAlignment="1">
      <alignment horizontal="center" vertical="center" wrapText="1"/>
    </xf>
    <xf numFmtId="0" fontId="177" fillId="0" borderId="31" xfId="0" applyFont="1" applyFill="1" applyBorder="1" applyAlignment="1">
      <alignment horizontal="centerContinuous" vertical="center" wrapText="1"/>
    </xf>
    <xf numFmtId="0" fontId="177" fillId="0" borderId="35" xfId="0" applyFont="1" applyFill="1" applyBorder="1" applyAlignment="1">
      <alignment horizontal="centerContinuous" vertical="center" wrapText="1"/>
    </xf>
    <xf numFmtId="0" fontId="178" fillId="0" borderId="36" xfId="0" applyFont="1" applyFill="1" applyBorder="1" applyAlignment="1">
      <alignment horizontal="center" vertical="center" wrapText="1"/>
    </xf>
    <xf numFmtId="0" fontId="177" fillId="0" borderId="34" xfId="0" applyFont="1" applyFill="1" applyBorder="1" applyAlignment="1">
      <alignment horizontal="center" vertical="center" wrapText="1"/>
    </xf>
    <xf numFmtId="0" fontId="177" fillId="0" borderId="32" xfId="0" applyFont="1" applyBorder="1" applyAlignment="1">
      <alignment horizontal="center" vertical="center" wrapText="1"/>
    </xf>
    <xf numFmtId="0" fontId="177" fillId="0" borderId="44" xfId="0" applyFont="1" applyFill="1" applyBorder="1" applyAlignment="1">
      <alignment horizontal="center" vertical="center" wrapText="1"/>
    </xf>
    <xf numFmtId="0" fontId="177" fillId="0" borderId="9" xfId="0" applyFont="1" applyFill="1" applyBorder="1" applyAlignment="1">
      <alignment horizontal="center" vertical="center" wrapText="1"/>
    </xf>
    <xf numFmtId="0" fontId="177" fillId="0" borderId="14" xfId="0" applyFont="1" applyFill="1" applyBorder="1" applyAlignment="1">
      <alignment horizontal="center" vertical="center" wrapText="1"/>
    </xf>
    <xf numFmtId="0" fontId="178" fillId="0" borderId="13" xfId="0" applyFont="1" applyFill="1" applyBorder="1" applyAlignment="1">
      <alignment horizontal="center" vertical="center" wrapText="1"/>
    </xf>
    <xf numFmtId="0" fontId="178" fillId="0" borderId="38" xfId="0" applyFont="1" applyFill="1" applyBorder="1" applyAlignment="1">
      <alignment horizontal="center" vertical="center" wrapText="1"/>
    </xf>
    <xf numFmtId="0" fontId="177" fillId="0" borderId="10" xfId="0" applyFont="1" applyFill="1" applyBorder="1" applyAlignment="1">
      <alignment horizontal="center" vertical="center" wrapText="1"/>
    </xf>
    <xf numFmtId="0" fontId="177" fillId="0" borderId="50" xfId="0" applyFont="1" applyFill="1" applyBorder="1" applyAlignment="1">
      <alignment horizontal="center" vertical="center" wrapText="1"/>
    </xf>
    <xf numFmtId="14" fontId="177" fillId="0" borderId="22" xfId="0" applyNumberFormat="1" applyFont="1" applyBorder="1" applyAlignment="1">
      <alignment horizontal="center" vertical="center" wrapText="1"/>
    </xf>
    <xf numFmtId="14" fontId="177" fillId="0" borderId="51" xfId="0" applyNumberFormat="1" applyFont="1" applyBorder="1" applyAlignment="1">
      <alignment horizontal="center" vertical="center" wrapText="1"/>
    </xf>
    <xf numFmtId="0" fontId="177" fillId="0" borderId="42" xfId="0" applyFont="1" applyFill="1" applyBorder="1" applyAlignment="1">
      <alignment horizontal="center" vertical="center" wrapText="1"/>
    </xf>
    <xf numFmtId="0" fontId="178" fillId="0" borderId="39" xfId="0" applyFont="1" applyFill="1" applyBorder="1" applyAlignment="1">
      <alignment horizontal="center" vertical="center" wrapText="1"/>
    </xf>
    <xf numFmtId="0" fontId="178" fillId="0" borderId="40" xfId="0" applyFont="1" applyFill="1" applyBorder="1" applyAlignment="1">
      <alignment horizontal="center" vertical="center" wrapText="1"/>
    </xf>
    <xf numFmtId="14" fontId="178" fillId="0" borderId="39" xfId="0" applyNumberFormat="1" applyFont="1" applyFill="1" applyBorder="1" applyAlignment="1">
      <alignment horizontal="center" vertical="center" wrapText="1"/>
    </xf>
    <xf numFmtId="0" fontId="178" fillId="0" borderId="65" xfId="0" applyFont="1" applyBorder="1"/>
    <xf numFmtId="2" fontId="177" fillId="0" borderId="17" xfId="0" applyNumberFormat="1" applyFont="1" applyBorder="1" applyAlignment="1"/>
    <xf numFmtId="3" fontId="177" fillId="0" borderId="55" xfId="0" applyNumberFormat="1" applyFont="1" applyBorder="1" applyAlignment="1"/>
    <xf numFmtId="165" fontId="178" fillId="0" borderId="55" xfId="0" applyNumberFormat="1" applyFont="1" applyBorder="1" applyAlignment="1"/>
    <xf numFmtId="165" fontId="177" fillId="0" borderId="55" xfId="0" applyNumberFormat="1" applyFont="1" applyBorder="1" applyAlignment="1"/>
    <xf numFmtId="165" fontId="178" fillId="0" borderId="27" xfId="0" applyNumberFormat="1" applyFont="1" applyBorder="1" applyAlignment="1"/>
    <xf numFmtId="0" fontId="179" fillId="0" borderId="81" xfId="0" applyFont="1" applyBorder="1"/>
    <xf numFmtId="2" fontId="179" fillId="0" borderId="15" xfId="0" quotePrefix="1" applyNumberFormat="1" applyFont="1" applyBorder="1" applyAlignment="1"/>
    <xf numFmtId="3" fontId="179" fillId="0" borderId="12" xfId="0" applyNumberFormat="1" applyFont="1" applyBorder="1" applyAlignment="1"/>
    <xf numFmtId="165" fontId="180" fillId="0" borderId="53" xfId="0" applyNumberFormat="1" applyFont="1" applyBorder="1" applyAlignment="1"/>
    <xf numFmtId="165" fontId="179" fillId="0" borderId="14" xfId="0" applyNumberFormat="1" applyFont="1" applyBorder="1" applyAlignment="1"/>
    <xf numFmtId="165" fontId="180" fillId="0" borderId="12" xfId="0" applyNumberFormat="1" applyFont="1" applyBorder="1" applyAlignment="1"/>
    <xf numFmtId="165" fontId="180" fillId="0" borderId="12" xfId="0" quotePrefix="1" applyNumberFormat="1" applyFont="1" applyBorder="1" applyAlignment="1"/>
    <xf numFmtId="165" fontId="180" fillId="0" borderId="28" xfId="0" applyNumberFormat="1" applyFont="1" applyBorder="1" applyAlignment="1"/>
    <xf numFmtId="2" fontId="179" fillId="0" borderId="21" xfId="0" applyNumberFormat="1" applyFont="1" applyBorder="1" applyAlignment="1"/>
    <xf numFmtId="3" fontId="179" fillId="0" borderId="46" xfId="0" applyNumberFormat="1" applyFont="1" applyBorder="1" applyAlignment="1"/>
    <xf numFmtId="165" fontId="180" fillId="0" borderId="47" xfId="0" applyNumberFormat="1" applyFont="1" applyBorder="1" applyAlignment="1"/>
    <xf numFmtId="165" fontId="179" fillId="0" borderId="20" xfId="0" applyNumberFormat="1" applyFont="1" applyBorder="1" applyAlignment="1"/>
    <xf numFmtId="165" fontId="180" fillId="0" borderId="46" xfId="0" applyNumberFormat="1" applyFont="1" applyBorder="1" applyAlignment="1"/>
    <xf numFmtId="165" fontId="180" fillId="0" borderId="29" xfId="0" applyNumberFormat="1" applyFont="1" applyBorder="1" applyAlignment="1"/>
    <xf numFmtId="2" fontId="179" fillId="0" borderId="21" xfId="0" quotePrefix="1" applyNumberFormat="1" applyFont="1" applyBorder="1" applyAlignment="1"/>
    <xf numFmtId="2" fontId="179" fillId="0" borderId="23" xfId="0" applyNumberFormat="1" applyFont="1" applyBorder="1" applyAlignment="1"/>
    <xf numFmtId="3" fontId="179" fillId="0" borderId="51" xfId="0" applyNumberFormat="1" applyFont="1" applyBorder="1" applyAlignment="1"/>
    <xf numFmtId="165" fontId="180" fillId="0" borderId="60" xfId="0" applyNumberFormat="1" applyFont="1" applyBorder="1" applyAlignment="1"/>
    <xf numFmtId="165" fontId="179" fillId="0" borderId="22" xfId="0" applyNumberFormat="1" applyFont="1" applyBorder="1" applyAlignment="1"/>
    <xf numFmtId="165" fontId="180" fillId="0" borderId="51" xfId="0" applyNumberFormat="1" applyFont="1" applyBorder="1" applyAlignment="1"/>
    <xf numFmtId="165" fontId="180" fillId="0" borderId="30" xfId="0" applyNumberFormat="1" applyFont="1" applyBorder="1" applyAlignment="1"/>
    <xf numFmtId="2" fontId="178" fillId="0" borderId="17" xfId="0" applyNumberFormat="1" applyFont="1" applyBorder="1" applyAlignment="1"/>
    <xf numFmtId="3" fontId="178" fillId="0" borderId="55" xfId="0" applyNumberFormat="1" applyFont="1" applyBorder="1" applyAlignment="1"/>
    <xf numFmtId="2" fontId="179" fillId="0" borderId="15" xfId="0" applyNumberFormat="1" applyFont="1" applyBorder="1" applyAlignment="1"/>
    <xf numFmtId="165" fontId="180" fillId="0" borderId="28" xfId="0" quotePrefix="1" applyNumberFormat="1" applyFont="1" applyBorder="1" applyAlignment="1"/>
    <xf numFmtId="165" fontId="180" fillId="0" borderId="46" xfId="0" quotePrefix="1" applyNumberFormat="1" applyFont="1" applyBorder="1" applyAlignment="1"/>
    <xf numFmtId="165" fontId="180" fillId="0" borderId="29" xfId="0" quotePrefix="1" applyNumberFormat="1" applyFont="1" applyBorder="1" applyAlignment="1"/>
    <xf numFmtId="0" fontId="180" fillId="0" borderId="10" xfId="0" applyFont="1" applyFill="1" applyBorder="1"/>
    <xf numFmtId="0" fontId="177" fillId="0" borderId="0" xfId="0" applyFont="1" applyAlignment="1">
      <alignment horizontal="left"/>
    </xf>
    <xf numFmtId="0" fontId="179" fillId="0" borderId="0" xfId="0" applyFont="1" applyAlignment="1">
      <alignment horizontal="left"/>
    </xf>
    <xf numFmtId="0" fontId="177" fillId="0" borderId="36" xfId="0" applyFont="1" applyBorder="1" applyAlignment="1">
      <alignment horizontal="left"/>
    </xf>
    <xf numFmtId="0" fontId="8" fillId="0" borderId="0" xfId="191"/>
    <xf numFmtId="0" fontId="8" fillId="0" borderId="0" xfId="191" applyFill="1"/>
    <xf numFmtId="0" fontId="190" fillId="0" borderId="0" xfId="191" applyFont="1"/>
    <xf numFmtId="0" fontId="192" fillId="0" borderId="0" xfId="191" applyFont="1"/>
    <xf numFmtId="0" fontId="190" fillId="0" borderId="0" xfId="191" applyFont="1" applyFill="1"/>
    <xf numFmtId="0" fontId="179" fillId="0" borderId="0" xfId="191" applyFont="1" applyAlignment="1">
      <alignment vertical="center"/>
    </xf>
    <xf numFmtId="0" fontId="194" fillId="70" borderId="0" xfId="237" applyFont="1" applyFill="1"/>
    <xf numFmtId="0" fontId="190" fillId="70" borderId="0" xfId="191" applyFont="1" applyFill="1"/>
    <xf numFmtId="0" fontId="194" fillId="0" borderId="0" xfId="237" applyFont="1" applyFill="1"/>
    <xf numFmtId="0" fontId="195" fillId="69" borderId="0" xfId="237" applyFont="1" applyFill="1"/>
    <xf numFmtId="0" fontId="196" fillId="0" borderId="0" xfId="237" applyFont="1" applyFill="1"/>
    <xf numFmtId="0" fontId="197" fillId="0" borderId="0" xfId="191" applyFont="1"/>
    <xf numFmtId="0" fontId="195" fillId="0" borderId="0" xfId="237" applyFont="1" applyFill="1"/>
    <xf numFmtId="0" fontId="196" fillId="0" borderId="0" xfId="191" applyFont="1" applyFill="1"/>
    <xf numFmtId="0" fontId="197" fillId="0" borderId="0" xfId="191" applyFont="1" applyFill="1"/>
    <xf numFmtId="0" fontId="198" fillId="0" borderId="0" xfId="191" applyFont="1"/>
    <xf numFmtId="0" fontId="199" fillId="0" borderId="0" xfId="191" applyFont="1"/>
    <xf numFmtId="0" fontId="200" fillId="0" borderId="0" xfId="191" applyFont="1"/>
    <xf numFmtId="0" fontId="202" fillId="0" borderId="0" xfId="238" applyFont="1" applyAlignment="1" applyProtection="1"/>
    <xf numFmtId="0" fontId="203" fillId="0" borderId="0" xfId="0" applyFont="1" applyAlignment="1">
      <alignment vertical="center"/>
    </xf>
    <xf numFmtId="0" fontId="204" fillId="0" borderId="0" xfId="191" applyFont="1"/>
    <xf numFmtId="0" fontId="205" fillId="0" borderId="0" xfId="191" applyFont="1"/>
    <xf numFmtId="0" fontId="206" fillId="0" borderId="0" xfId="0" applyFont="1" applyAlignment="1">
      <alignment horizontal="left" vertical="center" indent="3"/>
    </xf>
    <xf numFmtId="0" fontId="179" fillId="0" borderId="0" xfId="191" applyFont="1" applyAlignment="1">
      <alignment horizontal="justify" vertical="center"/>
    </xf>
    <xf numFmtId="0" fontId="209" fillId="0" borderId="0" xfId="191" applyFont="1"/>
    <xf numFmtId="0" fontId="16" fillId="0" borderId="0" xfId="191" applyFont="1" applyAlignment="1">
      <alignment horizontal="justify" vertical="center"/>
    </xf>
    <xf numFmtId="0" fontId="201" fillId="0" borderId="0" xfId="238" applyAlignment="1" applyProtection="1"/>
    <xf numFmtId="0" fontId="177" fillId="0" borderId="3" xfId="0" applyFont="1" applyBorder="1" applyAlignment="1">
      <alignment horizontal="center"/>
    </xf>
    <xf numFmtId="165" fontId="180" fillId="0" borderId="19" xfId="0" quotePrefix="1" applyNumberFormat="1" applyFont="1" applyBorder="1" applyAlignment="1">
      <alignment horizontal="right" vertical="center" wrapText="1"/>
    </xf>
    <xf numFmtId="165" fontId="180" fillId="0" borderId="23" xfId="0" quotePrefix="1" applyNumberFormat="1" applyFont="1" applyBorder="1" applyAlignment="1">
      <alignment horizontal="right" vertical="center" wrapText="1"/>
    </xf>
    <xf numFmtId="165" fontId="180" fillId="0" borderId="30" xfId="0" quotePrefix="1" applyNumberFormat="1" applyFont="1" applyBorder="1" applyAlignment="1">
      <alignment horizontal="right" vertical="center" wrapText="1"/>
    </xf>
    <xf numFmtId="0" fontId="210" fillId="0" borderId="0" xfId="51" applyFont="1" applyBorder="1" applyAlignment="1">
      <alignment vertical="center"/>
    </xf>
    <xf numFmtId="0" fontId="190" fillId="0" borderId="0" xfId="0" applyFont="1"/>
    <xf numFmtId="0" fontId="212" fillId="0" borderId="2" xfId="0" applyFont="1" applyBorder="1" applyAlignment="1">
      <alignment vertical="center"/>
    </xf>
    <xf numFmtId="0" fontId="179" fillId="0" borderId="0" xfId="51" applyFont="1"/>
    <xf numFmtId="0" fontId="190" fillId="0" borderId="0" xfId="0" applyFont="1" applyBorder="1"/>
    <xf numFmtId="3" fontId="199" fillId="59" borderId="22" xfId="0" applyNumberFormat="1" applyFont="1" applyFill="1" applyBorder="1" applyAlignment="1"/>
    <xf numFmtId="3" fontId="199" fillId="59" borderId="51" xfId="0" applyNumberFormat="1" applyFont="1" applyFill="1" applyBorder="1" applyAlignment="1"/>
    <xf numFmtId="3" fontId="199" fillId="59" borderId="30" xfId="0" quotePrefix="1" applyNumberFormat="1" applyFont="1" applyFill="1" applyBorder="1" applyAlignment="1">
      <alignment horizontal="right"/>
    </xf>
    <xf numFmtId="165" fontId="212" fillId="59" borderId="22" xfId="0" applyNumberFormat="1" applyFont="1" applyFill="1" applyBorder="1" applyAlignment="1">
      <alignment horizontal="center"/>
    </xf>
    <xf numFmtId="165" fontId="212" fillId="59" borderId="51" xfId="0" applyNumberFormat="1" applyFont="1" applyFill="1" applyBorder="1" applyAlignment="1">
      <alignment horizontal="center"/>
    </xf>
    <xf numFmtId="165" fontId="212" fillId="59" borderId="30" xfId="0" quotePrefix="1" applyNumberFormat="1" applyFont="1" applyFill="1" applyBorder="1" applyAlignment="1">
      <alignment horizontal="center"/>
    </xf>
    <xf numFmtId="0" fontId="215" fillId="0" borderId="0" xfId="51" applyFont="1" applyBorder="1" applyAlignment="1">
      <alignment vertical="center"/>
    </xf>
    <xf numFmtId="0" fontId="216" fillId="0" borderId="0" xfId="0" applyFont="1"/>
    <xf numFmtId="0" fontId="216" fillId="0" borderId="0" xfId="51" applyFont="1"/>
    <xf numFmtId="3" fontId="177" fillId="63" borderId="55" xfId="0" applyNumberFormat="1" applyFont="1" applyFill="1" applyBorder="1" applyAlignment="1"/>
    <xf numFmtId="3" fontId="179" fillId="63" borderId="12" xfId="0" applyNumberFormat="1" applyFont="1" applyFill="1" applyBorder="1" applyAlignment="1"/>
    <xf numFmtId="3" fontId="179" fillId="63" borderId="46" xfId="0" applyNumberFormat="1" applyFont="1" applyFill="1" applyBorder="1" applyAlignment="1"/>
    <xf numFmtId="3" fontId="179" fillId="63" borderId="51" xfId="0" applyNumberFormat="1" applyFont="1" applyFill="1" applyBorder="1" applyAlignment="1"/>
    <xf numFmtId="0" fontId="177" fillId="63" borderId="3" xfId="0" applyFont="1" applyFill="1" applyBorder="1" applyAlignment="1">
      <alignment horizontal="center"/>
    </xf>
    <xf numFmtId="3" fontId="178" fillId="63" borderId="55" xfId="0" applyNumberFormat="1" applyFont="1" applyFill="1" applyBorder="1" applyAlignment="1"/>
    <xf numFmtId="0" fontId="219" fillId="0" borderId="0" xfId="0" applyFont="1" applyFill="1" applyBorder="1" applyAlignment="1">
      <alignment horizontal="left"/>
    </xf>
    <xf numFmtId="0" fontId="217" fillId="0" borderId="0" xfId="0" applyFont="1" applyBorder="1"/>
    <xf numFmtId="0" fontId="217" fillId="0" borderId="0" xfId="0" applyFont="1"/>
    <xf numFmtId="0" fontId="221" fillId="0" borderId="0" xfId="0" applyFont="1" applyFill="1" applyBorder="1" applyAlignment="1"/>
    <xf numFmtId="0" fontId="218" fillId="0" borderId="0" xfId="0" applyFont="1"/>
    <xf numFmtId="0" fontId="214" fillId="0" borderId="0" xfId="0" applyFont="1"/>
    <xf numFmtId="0" fontId="222" fillId="0" borderId="0" xfId="0" applyFont="1"/>
    <xf numFmtId="0" fontId="177" fillId="0" borderId="0" xfId="0" applyFont="1" applyFill="1" applyBorder="1"/>
    <xf numFmtId="0" fontId="210" fillId="0" borderId="0" xfId="0" applyFont="1"/>
    <xf numFmtId="0" fontId="224" fillId="0" borderId="0" xfId="0" applyFont="1"/>
    <xf numFmtId="0" fontId="223" fillId="0" borderId="0" xfId="188" applyFont="1" applyFill="1"/>
    <xf numFmtId="0" fontId="190" fillId="0" borderId="0" xfId="188" applyFont="1"/>
    <xf numFmtId="0" fontId="225" fillId="0" borderId="0" xfId="188" applyFont="1"/>
    <xf numFmtId="0" fontId="228" fillId="0" borderId="0" xfId="188" applyFont="1" applyAlignment="1">
      <alignment horizontal="center" vertical="center" wrapText="1"/>
    </xf>
    <xf numFmtId="0" fontId="229" fillId="59" borderId="64" xfId="188" applyFont="1" applyFill="1" applyBorder="1" applyAlignment="1">
      <alignment horizontal="center" vertical="center" wrapText="1"/>
    </xf>
    <xf numFmtId="0" fontId="230" fillId="59" borderId="65" xfId="188" applyFont="1" applyFill="1" applyBorder="1" applyAlignment="1">
      <alignment wrapText="1"/>
    </xf>
    <xf numFmtId="3" fontId="198" fillId="60" borderId="4" xfId="188" applyNumberFormat="1" applyFont="1" applyFill="1" applyBorder="1" applyAlignment="1">
      <alignment horizontal="right" wrapText="1"/>
    </xf>
    <xf numFmtId="3" fontId="198" fillId="59" borderId="4" xfId="188" applyNumberFormat="1" applyFont="1" applyFill="1" applyBorder="1" applyAlignment="1">
      <alignment horizontal="right" wrapText="1"/>
    </xf>
    <xf numFmtId="167" fontId="227" fillId="60" borderId="65" xfId="188" applyNumberFormat="1" applyFont="1" applyFill="1" applyBorder="1"/>
    <xf numFmtId="0" fontId="231" fillId="0" borderId="0" xfId="188" applyFont="1" applyAlignment="1">
      <alignment horizontal="center"/>
    </xf>
    <xf numFmtId="3" fontId="198" fillId="60" borderId="42" xfId="188" applyNumberFormat="1" applyFont="1" applyFill="1" applyBorder="1" applyAlignment="1">
      <alignment horizontal="right" wrapText="1"/>
    </xf>
    <xf numFmtId="3" fontId="230" fillId="59" borderId="4" xfId="188" applyNumberFormat="1" applyFont="1" applyFill="1" applyBorder="1" applyAlignment="1">
      <alignment horizontal="right" wrapText="1"/>
    </xf>
    <xf numFmtId="3" fontId="205" fillId="3" borderId="0" xfId="188" applyNumberFormat="1" applyFont="1" applyFill="1"/>
    <xf numFmtId="0" fontId="198" fillId="59" borderId="65" xfId="188" applyFont="1" applyFill="1" applyBorder="1"/>
    <xf numFmtId="3" fontId="198" fillId="59" borderId="65" xfId="188" applyNumberFormat="1" applyFont="1" applyFill="1" applyBorder="1"/>
    <xf numFmtId="167" fontId="227" fillId="60" borderId="38" xfId="188" applyNumberFormat="1" applyFont="1" applyFill="1" applyBorder="1"/>
    <xf numFmtId="3" fontId="198" fillId="59" borderId="65" xfId="188" applyNumberFormat="1" applyFont="1" applyFill="1" applyBorder="1" applyAlignment="1">
      <alignment horizontal="right" wrapText="1"/>
    </xf>
    <xf numFmtId="3" fontId="190" fillId="0" borderId="0" xfId="188" applyNumberFormat="1" applyFont="1"/>
    <xf numFmtId="0" fontId="230" fillId="59" borderId="40" xfId="188" applyFont="1" applyFill="1" applyBorder="1" applyAlignment="1">
      <alignment wrapText="1"/>
    </xf>
    <xf numFmtId="3" fontId="198" fillId="59" borderId="42" xfId="188" applyNumberFormat="1" applyFont="1" applyFill="1" applyBorder="1" applyAlignment="1">
      <alignment horizontal="right" wrapText="1"/>
    </xf>
    <xf numFmtId="167" fontId="227" fillId="60" borderId="40" xfId="188" applyNumberFormat="1" applyFont="1" applyFill="1" applyBorder="1"/>
    <xf numFmtId="0" fontId="190" fillId="59" borderId="0" xfId="188" applyFont="1" applyFill="1"/>
    <xf numFmtId="0" fontId="225" fillId="0" borderId="0" xfId="188" applyFont="1" applyFill="1" applyBorder="1" applyAlignment="1">
      <alignment wrapText="1"/>
    </xf>
    <xf numFmtId="0" fontId="229" fillId="59" borderId="42" xfId="188" applyFont="1" applyFill="1" applyBorder="1" applyAlignment="1">
      <alignment horizontal="center" wrapText="1"/>
    </xf>
    <xf numFmtId="0" fontId="230" fillId="0" borderId="40" xfId="188" applyFont="1" applyBorder="1" applyAlignment="1">
      <alignment wrapText="1"/>
    </xf>
    <xf numFmtId="3" fontId="198" fillId="59" borderId="41" xfId="188" quotePrefix="1" applyNumberFormat="1" applyFont="1" applyFill="1" applyBorder="1" applyAlignment="1">
      <alignment wrapText="1"/>
    </xf>
    <xf numFmtId="167" fontId="227" fillId="60" borderId="36" xfId="188" applyNumberFormat="1" applyFont="1" applyFill="1" applyBorder="1"/>
    <xf numFmtId="0" fontId="198" fillId="0" borderId="65" xfId="188" applyFont="1" applyBorder="1"/>
    <xf numFmtId="3" fontId="198" fillId="59" borderId="3" xfId="188" quotePrefix="1" applyNumberFormat="1" applyFont="1" applyFill="1" applyBorder="1" applyAlignment="1"/>
    <xf numFmtId="3" fontId="198" fillId="59" borderId="41" xfId="188" applyNumberFormat="1" applyFont="1" applyFill="1" applyBorder="1" applyAlignment="1">
      <alignment horizontal="right" wrapText="1"/>
    </xf>
    <xf numFmtId="0" fontId="232" fillId="0" borderId="0" xfId="188" applyFont="1"/>
    <xf numFmtId="0" fontId="213" fillId="0" borderId="0" xfId="188" applyFont="1" applyFill="1" applyBorder="1" applyAlignment="1">
      <alignment horizontal="center"/>
    </xf>
    <xf numFmtId="2" fontId="213" fillId="0" borderId="0" xfId="188" applyNumberFormat="1" applyFont="1" applyFill="1" applyBorder="1" applyAlignment="1">
      <alignment horizontal="center"/>
    </xf>
    <xf numFmtId="165" fontId="190" fillId="0" borderId="0" xfId="188" applyNumberFormat="1" applyFont="1" applyFill="1" applyBorder="1" applyAlignment="1">
      <alignment horizontal="center"/>
    </xf>
    <xf numFmtId="49" fontId="190" fillId="0" borderId="0" xfId="188" applyNumberFormat="1" applyFont="1" applyFill="1" applyBorder="1" applyAlignment="1">
      <alignment horizontal="center"/>
    </xf>
    <xf numFmtId="0" fontId="233" fillId="0" borderId="0" xfId="188" applyFont="1" applyFill="1" applyBorder="1"/>
    <xf numFmtId="0" fontId="190" fillId="59" borderId="0" xfId="188" applyFont="1" applyFill="1" applyBorder="1"/>
    <xf numFmtId="0" fontId="190" fillId="0" borderId="0" xfId="188" applyFont="1" applyFill="1" applyBorder="1"/>
    <xf numFmtId="0" fontId="233" fillId="0" borderId="0" xfId="188" applyFont="1" applyFill="1" applyBorder="1" applyAlignment="1">
      <alignment horizontal="right"/>
    </xf>
    <xf numFmtId="0" fontId="190" fillId="0" borderId="0" xfId="188" applyFont="1" applyFill="1" applyBorder="1" applyAlignment="1"/>
    <xf numFmtId="0" fontId="235" fillId="0" borderId="0" xfId="188" applyFont="1" applyFill="1" applyBorder="1"/>
    <xf numFmtId="2" fontId="190" fillId="0" borderId="0" xfId="188" applyNumberFormat="1" applyFont="1" applyFill="1" applyBorder="1"/>
    <xf numFmtId="0" fontId="190" fillId="0" borderId="0" xfId="188" applyFont="1" applyFill="1" applyBorder="1" applyAlignment="1">
      <alignment horizontal="right"/>
    </xf>
    <xf numFmtId="0" fontId="231" fillId="0" borderId="0" xfId="188" applyFont="1" applyFill="1" applyBorder="1" applyAlignment="1">
      <alignment vertical="center"/>
    </xf>
    <xf numFmtId="2" fontId="190" fillId="0" borderId="0" xfId="188" applyNumberFormat="1" applyFont="1" applyFill="1" applyBorder="1" applyAlignment="1">
      <alignment horizontal="center"/>
    </xf>
    <xf numFmtId="0" fontId="190" fillId="0" borderId="0" xfId="188" applyNumberFormat="1" applyFont="1" applyFill="1" applyBorder="1"/>
    <xf numFmtId="0" fontId="236" fillId="0" borderId="0" xfId="188" applyFont="1" applyFill="1"/>
    <xf numFmtId="0" fontId="238" fillId="0" borderId="0" xfId="188" applyFont="1" applyAlignment="1">
      <alignment horizontal="left" vertical="center" wrapText="1"/>
    </xf>
    <xf numFmtId="0" fontId="200" fillId="0" borderId="0" xfId="188" applyFont="1" applyAlignment="1">
      <alignment vertical="center" wrapText="1"/>
    </xf>
    <xf numFmtId="0" fontId="239" fillId="0" borderId="0" xfId="188" applyFont="1" applyAlignment="1">
      <alignment vertical="center" wrapText="1"/>
    </xf>
    <xf numFmtId="0" fontId="240" fillId="0" borderId="0" xfId="188" applyFont="1"/>
    <xf numFmtId="0" fontId="239" fillId="0" borderId="0" xfId="188" applyFont="1" applyAlignment="1">
      <alignment vertical="center"/>
    </xf>
    <xf numFmtId="3" fontId="240" fillId="0" borderId="0" xfId="188" applyNumberFormat="1" applyFont="1"/>
    <xf numFmtId="49" fontId="239" fillId="0" borderId="0" xfId="188" applyNumberFormat="1" applyFont="1" applyAlignment="1">
      <alignment vertical="center"/>
    </xf>
    <xf numFmtId="49" fontId="239" fillId="0" borderId="0" xfId="188" applyNumberFormat="1" applyFont="1"/>
    <xf numFmtId="0" fontId="199" fillId="0" borderId="5" xfId="188" applyFont="1" applyFill="1" applyBorder="1" applyAlignment="1">
      <alignment horizontal="center" vertical="center" wrapText="1"/>
    </xf>
    <xf numFmtId="0" fontId="199" fillId="0" borderId="6" xfId="188" applyFont="1" applyFill="1" applyBorder="1" applyAlignment="1">
      <alignment horizontal="center" vertical="center" wrapText="1"/>
    </xf>
    <xf numFmtId="0" fontId="199" fillId="0" borderId="44" xfId="188" applyFont="1" applyFill="1" applyBorder="1" applyAlignment="1">
      <alignment horizontal="center" vertical="center" wrapText="1"/>
    </xf>
    <xf numFmtId="0" fontId="212" fillId="0" borderId="45" xfId="188" applyFont="1" applyBorder="1" applyAlignment="1">
      <alignment horizontal="center" vertical="center" wrapText="1"/>
    </xf>
    <xf numFmtId="3" fontId="199" fillId="0" borderId="44" xfId="188" applyNumberFormat="1" applyFont="1" applyFill="1" applyBorder="1" applyAlignment="1">
      <alignment horizontal="center" vertical="center" wrapText="1"/>
    </xf>
    <xf numFmtId="0" fontId="199" fillId="0" borderId="16" xfId="188" applyFont="1" applyFill="1" applyBorder="1" applyAlignment="1">
      <alignment horizontal="center" vertical="center" wrapText="1"/>
    </xf>
    <xf numFmtId="0" fontId="199" fillId="0" borderId="17" xfId="188" applyFont="1" applyFill="1" applyBorder="1" applyAlignment="1">
      <alignment horizontal="center" vertical="center" wrapText="1"/>
    </xf>
    <xf numFmtId="0" fontId="199" fillId="0" borderId="55" xfId="188" applyFont="1" applyFill="1" applyBorder="1" applyAlignment="1">
      <alignment horizontal="center" vertical="center" wrapText="1"/>
    </xf>
    <xf numFmtId="0" fontId="212" fillId="0" borderId="27" xfId="188" applyFont="1" applyBorder="1" applyAlignment="1">
      <alignment horizontal="center" vertical="center" wrapText="1"/>
    </xf>
    <xf numFmtId="0" fontId="179" fillId="0" borderId="20" xfId="188" applyFont="1" applyFill="1" applyBorder="1"/>
    <xf numFmtId="3" fontId="179" fillId="0" borderId="46" xfId="188" applyNumberFormat="1" applyFont="1" applyFill="1" applyBorder="1" applyAlignment="1"/>
    <xf numFmtId="2" fontId="180" fillId="0" borderId="29" xfId="188" applyNumberFormat="1" applyFont="1" applyFill="1" applyBorder="1" applyAlignment="1"/>
    <xf numFmtId="0" fontId="179" fillId="0" borderId="18" xfId="188" applyFont="1" applyFill="1" applyBorder="1"/>
    <xf numFmtId="3" fontId="179" fillId="0" borderId="1" xfId="188" applyNumberFormat="1" applyFont="1" applyFill="1" applyBorder="1" applyAlignment="1"/>
    <xf numFmtId="2" fontId="180" fillId="0" borderId="7" xfId="188" applyNumberFormat="1" applyFont="1" applyFill="1" applyBorder="1" applyAlignment="1"/>
    <xf numFmtId="0" fontId="179" fillId="0" borderId="14" xfId="188" applyFont="1" applyFill="1" applyBorder="1"/>
    <xf numFmtId="3" fontId="179" fillId="0" borderId="12" xfId="188" applyNumberFormat="1" applyFont="1" applyFill="1" applyBorder="1" applyAlignment="1"/>
    <xf numFmtId="0" fontId="177" fillId="0" borderId="16" xfId="188" applyFont="1" applyFill="1" applyBorder="1"/>
    <xf numFmtId="3" fontId="177" fillId="0" borderId="55" xfId="188" applyNumberFormat="1" applyFont="1" applyFill="1" applyBorder="1" applyAlignment="1"/>
    <xf numFmtId="2" fontId="178" fillId="0" borderId="27" xfId="188" applyNumberFormat="1" applyFont="1" applyFill="1" applyBorder="1" applyAlignment="1"/>
    <xf numFmtId="0" fontId="177" fillId="0" borderId="0" xfId="188" applyFont="1" applyFill="1" applyBorder="1"/>
    <xf numFmtId="0" fontId="190" fillId="0" borderId="0" xfId="188" applyFont="1" applyBorder="1"/>
    <xf numFmtId="0" fontId="232" fillId="0" borderId="0" xfId="0" applyFont="1"/>
    <xf numFmtId="0" fontId="210" fillId="0" borderId="0" xfId="188" applyFont="1" applyAlignment="1">
      <alignment horizontal="left" vertical="center" wrapText="1"/>
    </xf>
    <xf numFmtId="0" fontId="239" fillId="0" borderId="0" xfId="188" applyFont="1" applyFill="1" applyAlignment="1">
      <alignment vertical="center" wrapText="1"/>
    </xf>
    <xf numFmtId="0" fontId="198" fillId="0" borderId="0" xfId="188" applyFont="1"/>
    <xf numFmtId="0" fontId="199" fillId="0" borderId="45" xfId="188" applyFont="1" applyBorder="1" applyAlignment="1">
      <alignment horizontal="center" vertical="center" wrapText="1"/>
    </xf>
    <xf numFmtId="0" fontId="199" fillId="0" borderId="0" xfId="188" applyFont="1" applyBorder="1" applyAlignment="1">
      <alignment horizontal="center" vertical="center" wrapText="1"/>
    </xf>
    <xf numFmtId="2" fontId="180" fillId="0" borderId="0" xfId="188" applyNumberFormat="1" applyFont="1" applyFill="1" applyBorder="1" applyAlignment="1">
      <alignment vertical="center"/>
    </xf>
    <xf numFmtId="2" fontId="180" fillId="0" borderId="0" xfId="188" applyNumberFormat="1" applyFont="1" applyFill="1" applyBorder="1" applyAlignment="1"/>
    <xf numFmtId="0" fontId="179" fillId="0" borderId="25" xfId="188" applyFont="1" applyFill="1" applyBorder="1"/>
    <xf numFmtId="3" fontId="179" fillId="0" borderId="48" xfId="188" applyNumberFormat="1" applyFont="1" applyFill="1" applyBorder="1" applyAlignment="1"/>
    <xf numFmtId="2" fontId="180" fillId="0" borderId="62" xfId="188" applyNumberFormat="1" applyFont="1" applyFill="1" applyBorder="1" applyAlignment="1"/>
    <xf numFmtId="2" fontId="178" fillId="0" borderId="0" xfId="188" applyNumberFormat="1" applyFont="1" applyFill="1" applyBorder="1" applyAlignment="1">
      <alignment vertical="center"/>
    </xf>
    <xf numFmtId="1" fontId="190" fillId="0" borderId="0" xfId="188" applyNumberFormat="1" applyFont="1" applyFill="1" applyBorder="1" applyAlignment="1">
      <alignment horizontal="center"/>
    </xf>
    <xf numFmtId="3" fontId="200" fillId="0" borderId="0" xfId="188" applyNumberFormat="1" applyFont="1" applyFill="1" applyBorder="1" applyAlignment="1">
      <alignment horizontal="center"/>
    </xf>
    <xf numFmtId="3" fontId="242" fillId="0" borderId="46" xfId="0" applyNumberFormat="1" applyFont="1" applyBorder="1"/>
    <xf numFmtId="3" fontId="242" fillId="0" borderId="51" xfId="0" applyNumberFormat="1" applyFont="1" applyBorder="1"/>
    <xf numFmtId="0" fontId="0" fillId="0" borderId="0" xfId="0" applyFill="1"/>
    <xf numFmtId="3" fontId="243" fillId="0" borderId="46" xfId="0" applyNumberFormat="1" applyFont="1" applyBorder="1"/>
    <xf numFmtId="2" fontId="243" fillId="0" borderId="46" xfId="0" applyNumberFormat="1" applyFont="1" applyFill="1" applyBorder="1"/>
    <xf numFmtId="2" fontId="243" fillId="0" borderId="21" xfId="0" applyNumberFormat="1" applyFont="1" applyFill="1" applyBorder="1"/>
    <xf numFmtId="165" fontId="244" fillId="0" borderId="21" xfId="0" quotePrefix="1" applyNumberFormat="1" applyFont="1" applyFill="1" applyBorder="1" applyAlignment="1">
      <alignment horizontal="center"/>
    </xf>
    <xf numFmtId="165" fontId="244" fillId="0" borderId="29" xfId="0" applyNumberFormat="1" applyFont="1" applyFill="1" applyBorder="1"/>
    <xf numFmtId="3" fontId="243" fillId="0" borderId="12" xfId="0" applyNumberFormat="1" applyFont="1" applyBorder="1"/>
    <xf numFmtId="2" fontId="243" fillId="0" borderId="12" xfId="0" applyNumberFormat="1" applyFont="1" applyFill="1" applyBorder="1"/>
    <xf numFmtId="2" fontId="243" fillId="0" borderId="15" xfId="0" applyNumberFormat="1" applyFont="1" applyFill="1" applyBorder="1"/>
    <xf numFmtId="165" fontId="244" fillId="0" borderId="15" xfId="0" quotePrefix="1" applyNumberFormat="1" applyFont="1" applyFill="1" applyBorder="1" applyAlignment="1">
      <alignment horizontal="center"/>
    </xf>
    <xf numFmtId="165" fontId="244" fillId="0" borderId="28" xfId="0" applyNumberFormat="1" applyFont="1" applyFill="1" applyBorder="1"/>
    <xf numFmtId="165" fontId="180" fillId="0" borderId="7" xfId="0" quotePrefix="1" applyNumberFormat="1" applyFont="1" applyBorder="1" applyAlignment="1">
      <alignment horizontal="right" vertical="center" wrapText="1"/>
    </xf>
    <xf numFmtId="165" fontId="245" fillId="0" borderId="58" xfId="234" quotePrefix="1" applyNumberFormat="1" applyFont="1" applyBorder="1" applyAlignment="1">
      <alignment horizontal="right"/>
    </xf>
    <xf numFmtId="165" fontId="245" fillId="0" borderId="58" xfId="234" quotePrefix="1" applyNumberFormat="1" applyFont="1" applyBorder="1" applyAlignment="1"/>
    <xf numFmtId="165" fontId="246" fillId="0" borderId="59" xfId="234" quotePrefix="1" applyNumberFormat="1" applyFont="1" applyBorder="1" applyAlignment="1">
      <alignment horizontal="right"/>
    </xf>
    <xf numFmtId="0" fontId="5" fillId="0" borderId="64" xfId="58" quotePrefix="1" applyBorder="1" applyAlignment="1">
      <alignment horizontal="right"/>
    </xf>
    <xf numFmtId="3" fontId="198" fillId="0" borderId="12" xfId="0" applyNumberFormat="1" applyFont="1" applyBorder="1"/>
    <xf numFmtId="3" fontId="198" fillId="0" borderId="46" xfId="0" applyNumberFormat="1" applyFont="1" applyBorder="1"/>
    <xf numFmtId="3" fontId="198" fillId="0" borderId="48" xfId="0" applyNumberFormat="1" applyFont="1" applyBorder="1"/>
    <xf numFmtId="3" fontId="198" fillId="0" borderId="1" xfId="0" quotePrefix="1" applyNumberFormat="1" applyFont="1" applyBorder="1" applyAlignment="1">
      <alignment horizontal="right"/>
    </xf>
    <xf numFmtId="3" fontId="198" fillId="0" borderId="46" xfId="0" quotePrefix="1" applyNumberFormat="1" applyFont="1" applyBorder="1" applyAlignment="1">
      <alignment horizontal="right"/>
    </xf>
    <xf numFmtId="3" fontId="198" fillId="0" borderId="51" xfId="0" applyNumberFormat="1" applyFont="1" applyBorder="1"/>
    <xf numFmtId="0" fontId="198" fillId="0" borderId="0" xfId="0" applyFont="1"/>
    <xf numFmtId="0" fontId="198" fillId="0" borderId="0" xfId="0" applyFont="1" applyBorder="1"/>
    <xf numFmtId="0" fontId="199" fillId="0" borderId="5" xfId="0" applyFont="1" applyBorder="1" applyAlignment="1">
      <alignment horizontal="center"/>
    </xf>
    <xf numFmtId="0" fontId="199" fillId="0" borderId="1" xfId="0" applyFont="1" applyBorder="1" applyAlignment="1">
      <alignment horizontal="centerContinuous" vertical="center"/>
    </xf>
    <xf numFmtId="0" fontId="212" fillId="59" borderId="45" xfId="0" applyFont="1" applyFill="1" applyBorder="1" applyAlignment="1">
      <alignment horizontal="center" vertical="center" wrapText="1"/>
    </xf>
    <xf numFmtId="0" fontId="198" fillId="0" borderId="14" xfId="0" applyFont="1" applyBorder="1" applyAlignment="1">
      <alignment horizontal="center" vertical="center"/>
    </xf>
    <xf numFmtId="14" fontId="199" fillId="0" borderId="46" xfId="0" applyNumberFormat="1" applyFont="1" applyBorder="1" applyAlignment="1">
      <alignment vertical="center" wrapText="1"/>
    </xf>
    <xf numFmtId="49" fontId="199" fillId="0" borderId="32" xfId="0" applyNumberFormat="1" applyFont="1" applyBorder="1" applyAlignment="1">
      <alignment horizontal="centerContinuous" vertical="center"/>
    </xf>
    <xf numFmtId="49" fontId="198" fillId="0" borderId="33" xfId="0" applyNumberFormat="1" applyFont="1" applyBorder="1" applyAlignment="1">
      <alignment horizontal="centerContinuous" vertical="center" wrapText="1"/>
    </xf>
    <xf numFmtId="49" fontId="227" fillId="0" borderId="9" xfId="0" applyNumberFormat="1" applyFont="1" applyBorder="1" applyAlignment="1">
      <alignment horizontal="centerContinuous" vertical="center" wrapText="1"/>
    </xf>
    <xf numFmtId="0" fontId="198" fillId="0" borderId="14" xfId="0" applyFont="1" applyBorder="1"/>
    <xf numFmtId="0" fontId="198" fillId="0" borderId="20" xfId="0" applyFont="1" applyBorder="1"/>
    <xf numFmtId="0" fontId="198" fillId="0" borderId="25" xfId="0" applyFont="1" applyBorder="1" applyAlignment="1">
      <alignment wrapText="1"/>
    </xf>
    <xf numFmtId="0" fontId="198" fillId="0" borderId="22" xfId="0" applyFont="1" applyBorder="1" applyAlignment="1">
      <alignment wrapText="1"/>
    </xf>
    <xf numFmtId="0" fontId="198" fillId="0" borderId="0" xfId="51" applyFont="1"/>
    <xf numFmtId="0" fontId="212" fillId="59" borderId="28" xfId="0" applyFont="1" applyFill="1" applyBorder="1" applyAlignment="1">
      <alignment horizontal="center" vertical="center" wrapText="1"/>
    </xf>
    <xf numFmtId="165" fontId="212" fillId="59" borderId="28" xfId="0" applyNumberFormat="1" applyFont="1" applyFill="1" applyBorder="1"/>
    <xf numFmtId="165" fontId="212" fillId="59" borderId="29" xfId="0" applyNumberFormat="1" applyFont="1" applyFill="1" applyBorder="1"/>
    <xf numFmtId="165" fontId="212" fillId="59" borderId="62" xfId="0" applyNumberFormat="1" applyFont="1" applyFill="1" applyBorder="1"/>
    <xf numFmtId="165" fontId="212" fillId="59" borderId="7" xfId="0" quotePrefix="1" applyNumberFormat="1" applyFont="1" applyFill="1" applyBorder="1" applyAlignment="1">
      <alignment horizontal="right"/>
    </xf>
    <xf numFmtId="165" fontId="212" fillId="59" borderId="30" xfId="0" applyNumberFormat="1" applyFont="1" applyFill="1" applyBorder="1"/>
    <xf numFmtId="0" fontId="224" fillId="0" borderId="0" xfId="0" applyFont="1" applyBorder="1"/>
    <xf numFmtId="0" fontId="247" fillId="0" borderId="0" xfId="0" applyFont="1" applyAlignment="1">
      <alignment vertical="center"/>
    </xf>
    <xf numFmtId="0" fontId="0" fillId="0" borderId="0" xfId="0" applyAlignment="1">
      <alignment vertical="center"/>
    </xf>
    <xf numFmtId="0" fontId="248" fillId="0" borderId="0" xfId="0" applyFont="1" applyAlignment="1">
      <alignment vertical="center"/>
    </xf>
    <xf numFmtId="0" fontId="249" fillId="0" borderId="0" xfId="0" applyFont="1" applyAlignment="1">
      <alignment vertical="center"/>
    </xf>
    <xf numFmtId="0" fontId="15" fillId="0" borderId="0" xfId="0" quotePrefix="1" applyFont="1" applyAlignment="1">
      <alignment vertical="center"/>
    </xf>
    <xf numFmtId="0" fontId="241" fillId="0" borderId="5" xfId="0" applyFont="1" applyBorder="1" applyAlignment="1">
      <alignment horizontal="center" vertical="center" wrapText="1"/>
    </xf>
    <xf numFmtId="0" fontId="241" fillId="0" borderId="6" xfId="0" applyFont="1" applyBorder="1" applyAlignment="1">
      <alignment horizontal="center" vertical="center" wrapText="1"/>
    </xf>
    <xf numFmtId="0" fontId="252" fillId="0" borderId="10" xfId="0" applyFont="1" applyBorder="1" applyAlignment="1">
      <alignment horizontal="center" vertical="center" wrapText="1"/>
    </xf>
    <xf numFmtId="0" fontId="252" fillId="0" borderId="11" xfId="0" applyFont="1" applyBorder="1" applyAlignment="1">
      <alignment horizontal="center" vertical="center" wrapText="1"/>
    </xf>
    <xf numFmtId="0" fontId="241" fillId="0" borderId="0" xfId="0" applyFont="1" applyFill="1" applyBorder="1" applyAlignment="1">
      <alignment horizontal="center" vertical="center" wrapText="1"/>
    </xf>
    <xf numFmtId="0" fontId="252" fillId="0" borderId="14" xfId="0" applyFont="1" applyBorder="1" applyAlignment="1">
      <alignment horizontal="center" vertical="center"/>
    </xf>
    <xf numFmtId="0" fontId="252" fillId="0" borderId="15" xfId="0" applyFont="1" applyBorder="1" applyAlignment="1">
      <alignment horizontal="center" vertical="center"/>
    </xf>
    <xf numFmtId="14" fontId="241" fillId="0" borderId="46" xfId="0" applyNumberFormat="1" applyFont="1" applyBorder="1" applyAlignment="1">
      <alignment horizontal="center" vertical="center" wrapText="1"/>
    </xf>
    <xf numFmtId="14" fontId="241" fillId="2" borderId="51" xfId="0" applyNumberFormat="1" applyFont="1" applyFill="1" applyBorder="1" applyAlignment="1">
      <alignment horizontal="center" vertical="center" wrapText="1"/>
    </xf>
    <xf numFmtId="14" fontId="241" fillId="2" borderId="21" xfId="0" applyNumberFormat="1" applyFont="1" applyFill="1" applyBorder="1" applyAlignment="1">
      <alignment horizontal="center" vertical="center" wrapText="1"/>
    </xf>
    <xf numFmtId="0" fontId="241" fillId="0" borderId="13" xfId="0" applyFont="1" applyFill="1" applyBorder="1" applyAlignment="1">
      <alignment horizontal="center" vertical="center" wrapText="1"/>
    </xf>
    <xf numFmtId="0" fontId="241" fillId="0" borderId="53" xfId="0" applyFont="1" applyFill="1" applyBorder="1" applyAlignment="1">
      <alignment horizontal="center" vertical="center" wrapText="1"/>
    </xf>
    <xf numFmtId="0" fontId="241" fillId="0" borderId="12" xfId="0" applyFont="1" applyFill="1" applyBorder="1" applyAlignment="1">
      <alignment horizontal="center" vertical="center" wrapText="1"/>
    </xf>
    <xf numFmtId="14" fontId="241" fillId="0" borderId="12" xfId="0" applyNumberFormat="1" applyFont="1" applyFill="1" applyBorder="1" applyAlignment="1">
      <alignment horizontal="center" vertical="center" wrapText="1"/>
    </xf>
    <xf numFmtId="14" fontId="241" fillId="0" borderId="46" xfId="0" applyNumberFormat="1" applyFont="1" applyFill="1" applyBorder="1" applyAlignment="1">
      <alignment horizontal="center" vertical="center" wrapText="1"/>
    </xf>
    <xf numFmtId="14" fontId="241" fillId="0" borderId="29" xfId="0" applyNumberFormat="1" applyFont="1" applyFill="1" applyBorder="1" applyAlignment="1">
      <alignment horizontal="center" vertical="center" wrapText="1"/>
    </xf>
    <xf numFmtId="0" fontId="253" fillId="0" borderId="16" xfId="0" applyFont="1" applyBorder="1"/>
    <xf numFmtId="0" fontId="253" fillId="0" borderId="17" xfId="0" applyFont="1" applyBorder="1" applyAlignment="1">
      <alignment horizontal="center"/>
    </xf>
    <xf numFmtId="3" fontId="241" fillId="0" borderId="55" xfId="0" applyNumberFormat="1" applyFont="1" applyBorder="1"/>
    <xf numFmtId="3" fontId="241" fillId="2" borderId="43" xfId="0" applyNumberFormat="1" applyFont="1" applyFill="1" applyBorder="1"/>
    <xf numFmtId="3" fontId="241" fillId="2" borderId="55" xfId="0" applyNumberFormat="1" applyFont="1" applyFill="1" applyBorder="1"/>
    <xf numFmtId="2" fontId="241" fillId="0" borderId="4" xfId="0" applyNumberFormat="1" applyFont="1" applyFill="1" applyBorder="1"/>
    <xf numFmtId="165" fontId="241" fillId="0" borderId="56" xfId="0" applyNumberFormat="1" applyFont="1" applyFill="1" applyBorder="1"/>
    <xf numFmtId="165" fontId="241" fillId="0" borderId="3" xfId="0" applyNumberFormat="1" applyFont="1" applyFill="1" applyBorder="1"/>
    <xf numFmtId="165" fontId="241" fillId="0" borderId="27" xfId="0" applyNumberFormat="1" applyFont="1" applyFill="1" applyBorder="1"/>
    <xf numFmtId="0" fontId="253" fillId="0" borderId="2" xfId="0" applyFont="1" applyFill="1" applyBorder="1"/>
    <xf numFmtId="0" fontId="253" fillId="0" borderId="3" xfId="0" applyFont="1" applyFill="1" applyBorder="1" applyAlignment="1">
      <alignment horizontal="center"/>
    </xf>
    <xf numFmtId="3" fontId="241" fillId="0" borderId="3" xfId="0" applyNumberFormat="1" applyFont="1" applyFill="1" applyBorder="1"/>
    <xf numFmtId="2" fontId="241" fillId="0" borderId="3" xfId="0" applyNumberFormat="1" applyFont="1" applyFill="1" applyBorder="1"/>
    <xf numFmtId="165" fontId="241" fillId="0" borderId="4" xfId="0" applyNumberFormat="1" applyFont="1" applyFill="1" applyBorder="1"/>
    <xf numFmtId="0" fontId="254" fillId="0" borderId="18" xfId="0" applyFont="1" applyBorder="1"/>
    <xf numFmtId="0" fontId="254" fillId="0" borderId="19" xfId="0" applyFont="1" applyBorder="1" applyAlignment="1">
      <alignment horizontal="center"/>
    </xf>
    <xf numFmtId="3" fontId="242" fillId="0" borderId="1" xfId="0" applyNumberFormat="1" applyFont="1" applyBorder="1"/>
    <xf numFmtId="3" fontId="242" fillId="2" borderId="1" xfId="0" applyNumberFormat="1" applyFont="1" applyFill="1" applyBorder="1"/>
    <xf numFmtId="2" fontId="242" fillId="0" borderId="35" xfId="0" applyNumberFormat="1" applyFont="1" applyFill="1" applyBorder="1"/>
    <xf numFmtId="165" fontId="242" fillId="0" borderId="57" xfId="0" applyNumberFormat="1" applyFont="1" applyFill="1" applyBorder="1"/>
    <xf numFmtId="165" fontId="242" fillId="0" borderId="7" xfId="0" applyNumberFormat="1" applyFont="1" applyFill="1" applyBorder="1"/>
    <xf numFmtId="0" fontId="254" fillId="0" borderId="14" xfId="0" applyFont="1" applyBorder="1"/>
    <xf numFmtId="0" fontId="254" fillId="0" borderId="15" xfId="0" applyFont="1" applyBorder="1" applyAlignment="1">
      <alignment horizontal="center"/>
    </xf>
    <xf numFmtId="3" fontId="242" fillId="0" borderId="12" xfId="0" applyNumberFormat="1" applyFont="1" applyBorder="1"/>
    <xf numFmtId="3" fontId="242" fillId="2" borderId="12" xfId="0" applyNumberFormat="1" applyFont="1" applyFill="1" applyBorder="1"/>
    <xf numFmtId="2" fontId="242" fillId="0" borderId="13" xfId="0" applyNumberFormat="1" applyFont="1" applyFill="1" applyBorder="1"/>
    <xf numFmtId="165" fontId="242" fillId="0" borderId="53" xfId="0" applyNumberFormat="1" applyFont="1" applyFill="1" applyBorder="1"/>
    <xf numFmtId="165" fontId="242" fillId="0" borderId="28" xfId="0" applyNumberFormat="1" applyFont="1" applyFill="1" applyBorder="1"/>
    <xf numFmtId="0" fontId="254" fillId="0" borderId="20" xfId="0" applyFont="1" applyBorder="1"/>
    <xf numFmtId="0" fontId="254" fillId="0" borderId="21" xfId="0" applyFont="1" applyBorder="1" applyAlignment="1">
      <alignment horizontal="center"/>
    </xf>
    <xf numFmtId="3" fontId="242" fillId="2" borderId="46" xfId="0" applyNumberFormat="1" applyFont="1" applyFill="1" applyBorder="1"/>
    <xf numFmtId="2" fontId="242" fillId="0" borderId="58" xfId="0" applyNumberFormat="1" applyFont="1" applyFill="1" applyBorder="1"/>
    <xf numFmtId="165" fontId="242" fillId="0" borderId="47" xfId="0" applyNumberFormat="1" applyFont="1" applyFill="1" applyBorder="1"/>
    <xf numFmtId="165" fontId="242" fillId="0" borderId="29" xfId="0" applyNumberFormat="1" applyFont="1" applyFill="1" applyBorder="1"/>
    <xf numFmtId="0" fontId="254" fillId="0" borderId="22" xfId="0" applyFont="1" applyBorder="1"/>
    <xf numFmtId="0" fontId="254" fillId="0" borderId="23" xfId="0" applyFont="1" applyBorder="1" applyAlignment="1">
      <alignment horizontal="center"/>
    </xf>
    <xf numFmtId="3" fontId="242" fillId="2" borderId="51" xfId="0" applyNumberFormat="1" applyFont="1" applyFill="1" applyBorder="1"/>
    <xf numFmtId="2" fontId="242" fillId="0" borderId="59" xfId="0" applyNumberFormat="1" applyFont="1" applyFill="1" applyBorder="1"/>
    <xf numFmtId="165" fontId="242" fillId="0" borderId="60" xfId="0" applyNumberFormat="1" applyFont="1" applyFill="1" applyBorder="1"/>
    <xf numFmtId="165" fontId="242" fillId="0" borderId="30" xfId="0" applyNumberFormat="1" applyFont="1" applyFill="1" applyBorder="1"/>
    <xf numFmtId="0" fontId="253" fillId="0" borderId="3" xfId="0" applyFont="1" applyFill="1" applyBorder="1"/>
    <xf numFmtId="0" fontId="253" fillId="0" borderId="14" xfId="0" applyFont="1" applyBorder="1"/>
    <xf numFmtId="0" fontId="253" fillId="0" borderId="15" xfId="0" applyFont="1" applyBorder="1"/>
    <xf numFmtId="3" fontId="241" fillId="0" borderId="12" xfId="0" applyNumberFormat="1" applyFont="1" applyBorder="1"/>
    <xf numFmtId="3" fontId="241" fillId="2" borderId="12" xfId="0" applyNumberFormat="1" applyFont="1" applyFill="1" applyBorder="1"/>
    <xf numFmtId="2" fontId="241" fillId="0" borderId="13" xfId="0" applyNumberFormat="1" applyFont="1" applyFill="1" applyBorder="1"/>
    <xf numFmtId="165" fontId="241" fillId="0" borderId="53" xfId="0" applyNumberFormat="1" applyFont="1" applyFill="1" applyBorder="1"/>
    <xf numFmtId="165" fontId="241" fillId="0" borderId="49" xfId="0" applyNumberFormat="1" applyFont="1" applyFill="1" applyBorder="1"/>
    <xf numFmtId="165" fontId="241" fillId="0" borderId="37" xfId="0" applyNumberFormat="1" applyFont="1" applyFill="1" applyBorder="1"/>
    <xf numFmtId="0" fontId="254" fillId="0" borderId="21" xfId="0" applyFont="1" applyBorder="1"/>
    <xf numFmtId="165" fontId="242" fillId="0" borderId="61" xfId="0" applyNumberFormat="1" applyFont="1" applyFill="1" applyBorder="1"/>
    <xf numFmtId="165" fontId="242" fillId="0" borderId="62" xfId="0" applyNumberFormat="1" applyFont="1" applyFill="1" applyBorder="1"/>
    <xf numFmtId="0" fontId="253" fillId="0" borderId="21" xfId="0" applyFont="1" applyBorder="1"/>
    <xf numFmtId="3" fontId="241" fillId="0" borderId="46" xfId="0" applyNumberFormat="1" applyFont="1" applyBorder="1"/>
    <xf numFmtId="3" fontId="241" fillId="2" borderId="46" xfId="0" applyNumberFormat="1" applyFont="1" applyFill="1" applyBorder="1"/>
    <xf numFmtId="2" fontId="241" fillId="0" borderId="58" xfId="0" applyNumberFormat="1" applyFont="1" applyFill="1" applyBorder="1"/>
    <xf numFmtId="165" fontId="241" fillId="0" borderId="47" xfId="0" applyNumberFormat="1" applyFont="1" applyFill="1" applyBorder="1"/>
    <xf numFmtId="165" fontId="241" fillId="0" borderId="61" xfId="0" applyNumberFormat="1" applyFont="1" applyFill="1" applyBorder="1"/>
    <xf numFmtId="165" fontId="241" fillId="0" borderId="62" xfId="0" applyNumberFormat="1" applyFont="1" applyFill="1" applyBorder="1"/>
    <xf numFmtId="0" fontId="254" fillId="0" borderId="10" xfId="0" applyFont="1" applyBorder="1"/>
    <xf numFmtId="0" fontId="254" fillId="0" borderId="24" xfId="0" applyFont="1" applyBorder="1"/>
    <xf numFmtId="3" fontId="242" fillId="0" borderId="48" xfId="0" applyNumberFormat="1" applyFont="1" applyBorder="1"/>
    <xf numFmtId="3" fontId="242" fillId="2" borderId="48" xfId="0" applyNumberFormat="1" applyFont="1" applyFill="1" applyBorder="1"/>
    <xf numFmtId="2" fontId="242" fillId="0" borderId="63" xfId="0" applyNumberFormat="1" applyFont="1" applyFill="1" applyBorder="1"/>
    <xf numFmtId="0" fontId="254" fillId="0" borderId="2" xfId="0" applyFont="1" applyFill="1" applyBorder="1"/>
    <xf numFmtId="0" fontId="254" fillId="0" borderId="3" xfId="0" applyFont="1" applyFill="1" applyBorder="1"/>
    <xf numFmtId="3" fontId="242" fillId="0" borderId="3" xfId="0" applyNumberFormat="1" applyFont="1" applyFill="1" applyBorder="1"/>
    <xf numFmtId="2" fontId="242" fillId="0" borderId="3" xfId="0" applyNumberFormat="1" applyFont="1" applyFill="1" applyBorder="1"/>
    <xf numFmtId="165" fontId="242" fillId="0" borderId="3" xfId="0" applyNumberFormat="1" applyFont="1" applyFill="1" applyBorder="1"/>
    <xf numFmtId="165" fontId="242" fillId="0" borderId="4" xfId="0" applyNumberFormat="1" applyFont="1" applyFill="1" applyBorder="1"/>
    <xf numFmtId="0" fontId="254" fillId="0" borderId="11" xfId="0" applyFont="1" applyBorder="1"/>
    <xf numFmtId="3" fontId="242" fillId="0" borderId="52" xfId="0" applyNumberFormat="1" applyFont="1" applyBorder="1"/>
    <xf numFmtId="3" fontId="242" fillId="2" borderId="52" xfId="0" applyNumberFormat="1" applyFont="1" applyFill="1" applyBorder="1"/>
    <xf numFmtId="2" fontId="242" fillId="0" borderId="64" xfId="0" applyNumberFormat="1" applyFont="1" applyFill="1" applyBorder="1"/>
    <xf numFmtId="165" fontId="242" fillId="0" borderId="49" xfId="0" applyNumberFormat="1" applyFont="1" applyFill="1" applyBorder="1"/>
    <xf numFmtId="165" fontId="242" fillId="0" borderId="37" xfId="0" applyNumberFormat="1" applyFont="1" applyFill="1" applyBorder="1"/>
    <xf numFmtId="0" fontId="253" fillId="0" borderId="20" xfId="0" applyFont="1" applyBorder="1"/>
    <xf numFmtId="0" fontId="254" fillId="0" borderId="25" xfId="0" applyFont="1" applyBorder="1"/>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61" xfId="0" applyNumberFormat="1" applyFont="1" applyFill="1" applyBorder="1"/>
    <xf numFmtId="165" fontId="255" fillId="0" borderId="62" xfId="0" applyNumberFormat="1" applyFont="1" applyFill="1" applyBorder="1"/>
    <xf numFmtId="0" fontId="254" fillId="0" borderId="26" xfId="0" applyFont="1" applyBorder="1"/>
    <xf numFmtId="0" fontId="254" fillId="0" borderId="23" xfId="0" applyFont="1" applyBorder="1"/>
    <xf numFmtId="0" fontId="242" fillId="0" borderId="0" xfId="0" applyFont="1"/>
    <xf numFmtId="4" fontId="242" fillId="0" borderId="0" xfId="0" applyNumberFormat="1" applyFont="1"/>
    <xf numFmtId="0" fontId="242" fillId="0" borderId="0" xfId="0" applyFont="1" applyFill="1"/>
    <xf numFmtId="0" fontId="0" fillId="0" borderId="41" xfId="0" applyFill="1" applyBorder="1"/>
    <xf numFmtId="0" fontId="0" fillId="0" borderId="0" xfId="0" applyFill="1" applyBorder="1"/>
    <xf numFmtId="0" fontId="199" fillId="0" borderId="5" xfId="0" applyFont="1" applyBorder="1" applyAlignment="1">
      <alignment horizontal="center" vertical="center"/>
    </xf>
    <xf numFmtId="0" fontId="212" fillId="0" borderId="45" xfId="0" applyFont="1" applyBorder="1" applyAlignment="1">
      <alignment horizontal="centerContinuous" vertical="center" wrapText="1"/>
    </xf>
    <xf numFmtId="14" fontId="253" fillId="0" borderId="46" xfId="0" applyNumberFormat="1" applyFont="1" applyBorder="1" applyAlignment="1">
      <alignment vertical="center" wrapText="1"/>
    </xf>
    <xf numFmtId="0" fontId="244" fillId="0" borderId="37" xfId="0" applyFont="1" applyFill="1" applyBorder="1" applyAlignment="1">
      <alignment horizontal="center" vertical="center" wrapText="1"/>
    </xf>
    <xf numFmtId="0" fontId="244" fillId="0" borderId="28" xfId="0" applyFont="1" applyFill="1" applyBorder="1" applyAlignment="1">
      <alignment horizontal="center" vertical="center" wrapText="1"/>
    </xf>
    <xf numFmtId="49" fontId="199" fillId="0" borderId="31" xfId="0" applyNumberFormat="1" applyFont="1" applyBorder="1" applyAlignment="1">
      <alignment horizontal="centerContinuous" vertical="center"/>
    </xf>
    <xf numFmtId="49" fontId="254" fillId="0" borderId="82" xfId="0" applyNumberFormat="1" applyFont="1" applyBorder="1" applyAlignment="1">
      <alignment horizontal="centerContinuous" vertical="center" wrapText="1"/>
    </xf>
    <xf numFmtId="49" fontId="254" fillId="0" borderId="19" xfId="0" applyNumberFormat="1" applyFont="1" applyFill="1" applyBorder="1" applyAlignment="1">
      <alignment horizontal="centerContinuous" vertical="center" wrapText="1"/>
    </xf>
    <xf numFmtId="49" fontId="126" fillId="0" borderId="19" xfId="0" applyNumberFormat="1" applyFont="1" applyFill="1" applyBorder="1" applyAlignment="1">
      <alignment horizontal="centerContinuous" vertical="center" wrapText="1"/>
    </xf>
    <xf numFmtId="49" fontId="126" fillId="0" borderId="7" xfId="0" applyNumberFormat="1" applyFont="1" applyFill="1" applyBorder="1" applyAlignment="1">
      <alignment horizontal="centerContinuous" vertical="center" wrapText="1"/>
    </xf>
    <xf numFmtId="0" fontId="199" fillId="0" borderId="20" xfId="0" applyFont="1" applyBorder="1"/>
    <xf numFmtId="3" fontId="254" fillId="0" borderId="46" xfId="0" applyNumberFormat="1" applyFont="1" applyBorder="1"/>
    <xf numFmtId="2" fontId="254" fillId="0" borderId="46" xfId="0" applyNumberFormat="1" applyFont="1" applyFill="1" applyBorder="1"/>
    <xf numFmtId="2" fontId="254" fillId="0" borderId="21" xfId="0" applyNumberFormat="1" applyFont="1" applyFill="1" applyBorder="1"/>
    <xf numFmtId="165" fontId="126" fillId="0" borderId="21" xfId="0" applyNumberFormat="1" applyFont="1" applyFill="1" applyBorder="1"/>
    <xf numFmtId="165" fontId="126" fillId="0" borderId="29" xfId="0" applyNumberFormat="1" applyFont="1" applyFill="1" applyBorder="1"/>
    <xf numFmtId="3" fontId="254" fillId="0" borderId="51" xfId="0" applyNumberFormat="1" applyFont="1" applyBorder="1"/>
    <xf numFmtId="2" fontId="254" fillId="0" borderId="51" xfId="0" applyNumberFormat="1" applyFont="1" applyFill="1" applyBorder="1"/>
    <xf numFmtId="2" fontId="254" fillId="0" borderId="23" xfId="0" applyNumberFormat="1" applyFont="1" applyFill="1" applyBorder="1"/>
    <xf numFmtId="165" fontId="126" fillId="0" borderId="23" xfId="0" applyNumberFormat="1" applyFont="1" applyFill="1" applyBorder="1"/>
    <xf numFmtId="165" fontId="126" fillId="0" borderId="30" xfId="0" applyNumberFormat="1" applyFont="1" applyFill="1" applyBorder="1"/>
    <xf numFmtId="0" fontId="199" fillId="0" borderId="14" xfId="0" applyFont="1" applyBorder="1"/>
    <xf numFmtId="0" fontId="198" fillId="0" borderId="20" xfId="0" applyFont="1" applyBorder="1" applyAlignment="1">
      <alignment wrapText="1"/>
    </xf>
    <xf numFmtId="167" fontId="254" fillId="0" borderId="82" xfId="0" applyNumberFormat="1" applyFont="1" applyBorder="1" applyAlignment="1">
      <alignment horizontal="centerContinuous" vertical="center" wrapText="1"/>
    </xf>
    <xf numFmtId="2" fontId="254" fillId="0" borderId="19" xfId="0" applyNumberFormat="1" applyFont="1" applyFill="1" applyBorder="1" applyAlignment="1">
      <alignment horizontal="centerContinuous" vertical="center" wrapText="1"/>
    </xf>
    <xf numFmtId="165" fontId="126" fillId="0" borderId="19" xfId="0" applyNumberFormat="1" applyFont="1" applyFill="1" applyBorder="1" applyAlignment="1">
      <alignment horizontal="centerContinuous" vertical="center" wrapText="1"/>
    </xf>
    <xf numFmtId="165" fontId="126" fillId="0" borderId="7" xfId="0" applyNumberFormat="1" applyFont="1" applyFill="1" applyBorder="1" applyAlignment="1">
      <alignment horizontal="centerContinuous" vertical="center" wrapText="1"/>
    </xf>
    <xf numFmtId="0" fontId="199" fillId="0" borderId="0" xfId="51" applyFont="1"/>
    <xf numFmtId="0" fontId="198" fillId="0" borderId="46" xfId="51" applyFont="1" applyBorder="1" applyAlignment="1">
      <alignment horizontal="left"/>
    </xf>
    <xf numFmtId="0" fontId="21" fillId="0" borderId="0" xfId="0" applyFont="1"/>
    <xf numFmtId="0" fontId="21" fillId="0" borderId="0" xfId="51" applyFont="1"/>
    <xf numFmtId="3" fontId="199" fillId="59" borderId="55" xfId="0" applyNumberFormat="1" applyFont="1" applyFill="1" applyBorder="1" applyAlignment="1">
      <alignment vertical="center"/>
    </xf>
    <xf numFmtId="3" fontId="199" fillId="59" borderId="56" xfId="0" applyNumberFormat="1" applyFont="1" applyFill="1" applyBorder="1" applyAlignment="1">
      <alignment horizontal="right" vertical="center"/>
    </xf>
    <xf numFmtId="165" fontId="212" fillId="59" borderId="55" xfId="0" applyNumberFormat="1" applyFont="1" applyFill="1" applyBorder="1" applyAlignment="1">
      <alignment horizontal="center" vertical="center"/>
    </xf>
    <xf numFmtId="165" fontId="212" fillId="59" borderId="27" xfId="0" quotePrefix="1" applyNumberFormat="1" applyFont="1" applyFill="1" applyBorder="1" applyAlignment="1">
      <alignment horizontal="center" vertical="center"/>
    </xf>
    <xf numFmtId="3" fontId="198" fillId="0" borderId="1" xfId="0" applyNumberFormat="1" applyFont="1" applyFill="1" applyBorder="1" applyAlignment="1">
      <alignment vertical="center"/>
    </xf>
    <xf numFmtId="3" fontId="198" fillId="0" borderId="1" xfId="0" quotePrefix="1" applyNumberFormat="1" applyFont="1" applyFill="1" applyBorder="1" applyAlignment="1">
      <alignment horizontal="right" vertical="center"/>
    </xf>
    <xf numFmtId="165" fontId="212" fillId="0" borderId="1" xfId="0" quotePrefix="1" applyNumberFormat="1" applyFont="1" applyFill="1" applyBorder="1" applyAlignment="1">
      <alignment horizontal="center" vertical="center"/>
    </xf>
    <xf numFmtId="165" fontId="212" fillId="0" borderId="1" xfId="0" applyNumberFormat="1" applyFont="1" applyFill="1" applyBorder="1" applyAlignment="1">
      <alignment horizontal="center" vertical="center"/>
    </xf>
    <xf numFmtId="165" fontId="212" fillId="0" borderId="7" xfId="0" quotePrefix="1" applyNumberFormat="1" applyFont="1" applyFill="1" applyBorder="1" applyAlignment="1">
      <alignment horizontal="center" vertical="center"/>
    </xf>
    <xf numFmtId="3" fontId="198" fillId="0" borderId="46" xfId="0" applyNumberFormat="1" applyFont="1" applyFill="1" applyBorder="1" applyAlignment="1">
      <alignment horizontal="right" vertical="center"/>
    </xf>
    <xf numFmtId="3" fontId="198" fillId="0" borderId="46" xfId="0" applyNumberFormat="1" applyFont="1" applyFill="1" applyBorder="1" applyAlignment="1">
      <alignment vertical="center"/>
    </xf>
    <xf numFmtId="165" fontId="212" fillId="0" borderId="46" xfId="0" quotePrefix="1" applyNumberFormat="1" applyFont="1" applyFill="1" applyBorder="1" applyAlignment="1">
      <alignment horizontal="center" vertical="center"/>
    </xf>
    <xf numFmtId="165" fontId="212" fillId="0" borderId="29" xfId="0" quotePrefix="1" applyNumberFormat="1" applyFont="1" applyFill="1" applyBorder="1" applyAlignment="1">
      <alignment horizontal="center" vertical="center"/>
    </xf>
    <xf numFmtId="3" fontId="198" fillId="59" borderId="43" xfId="0" quotePrefix="1" applyNumberFormat="1" applyFont="1" applyFill="1" applyBorder="1" applyAlignment="1">
      <alignment horizontal="right" vertical="center"/>
    </xf>
    <xf numFmtId="3" fontId="198" fillId="0" borderId="43" xfId="0" quotePrefix="1" applyNumberFormat="1" applyFont="1" applyFill="1" applyBorder="1" applyAlignment="1">
      <alignment horizontal="right" vertical="center"/>
    </xf>
    <xf numFmtId="3" fontId="198" fillId="0" borderId="51" xfId="0" quotePrefix="1" applyNumberFormat="1" applyFont="1" applyFill="1" applyBorder="1" applyAlignment="1">
      <alignment horizontal="right" vertical="center"/>
    </xf>
    <xf numFmtId="3" fontId="198" fillId="0" borderId="51" xfId="0" quotePrefix="1" applyNumberFormat="1" applyFont="1" applyFill="1" applyBorder="1" applyAlignment="1">
      <alignment horizontal="center" vertical="center"/>
    </xf>
    <xf numFmtId="3" fontId="198" fillId="0" borderId="30" xfId="0" quotePrefix="1" applyNumberFormat="1" applyFont="1" applyFill="1" applyBorder="1" applyAlignment="1">
      <alignment horizontal="center" vertical="center"/>
    </xf>
    <xf numFmtId="0" fontId="254" fillId="0" borderId="0" xfId="51" applyFont="1"/>
    <xf numFmtId="0" fontId="21" fillId="0" borderId="0" xfId="51" quotePrefix="1" applyFont="1"/>
    <xf numFmtId="0" fontId="227" fillId="0" borderId="0" xfId="0" applyFont="1" applyFill="1" applyBorder="1" applyAlignment="1">
      <alignment vertical="center" wrapText="1"/>
    </xf>
    <xf numFmtId="0" fontId="213" fillId="0" borderId="0" xfId="0" applyFont="1"/>
    <xf numFmtId="0" fontId="227" fillId="0" borderId="0" xfId="0" applyFont="1"/>
    <xf numFmtId="0" fontId="199" fillId="60" borderId="16" xfId="0" applyFont="1" applyFill="1" applyBorder="1"/>
    <xf numFmtId="1" fontId="199" fillId="60" borderId="16" xfId="0" applyNumberFormat="1" applyFont="1" applyFill="1" applyBorder="1" applyAlignment="1">
      <alignment horizontal="right"/>
    </xf>
    <xf numFmtId="165" fontId="212" fillId="60" borderId="27" xfId="0" applyNumberFormat="1" applyFont="1" applyFill="1" applyBorder="1"/>
    <xf numFmtId="1" fontId="199" fillId="60" borderId="16" xfId="0" applyNumberFormat="1" applyFont="1" applyFill="1" applyBorder="1"/>
    <xf numFmtId="0" fontId="199" fillId="0" borderId="57" xfId="0" applyFont="1" applyBorder="1" applyAlignment="1">
      <alignment horizontal="centerContinuous" vertical="center"/>
    </xf>
    <xf numFmtId="14" fontId="253" fillId="0" borderId="47" xfId="0" applyNumberFormat="1" applyFont="1" applyBorder="1" applyAlignment="1">
      <alignment vertical="center" wrapText="1"/>
    </xf>
    <xf numFmtId="0" fontId="212" fillId="60" borderId="36" xfId="0" applyFont="1" applyFill="1" applyBorder="1" applyAlignment="1">
      <alignment horizontal="center" vertical="center" wrapText="1"/>
    </xf>
    <xf numFmtId="0" fontId="256" fillId="60" borderId="40" xfId="0" applyFont="1" applyFill="1" applyBorder="1" applyAlignment="1">
      <alignment horizontal="center" vertical="center" wrapText="1"/>
    </xf>
    <xf numFmtId="3" fontId="243" fillId="0" borderId="53" xfId="0" applyNumberFormat="1" applyFont="1" applyBorder="1"/>
    <xf numFmtId="3" fontId="254" fillId="0" borderId="47" xfId="0" applyNumberFormat="1" applyFont="1" applyBorder="1"/>
    <xf numFmtId="165" fontId="244" fillId="60" borderId="78" xfId="0" applyNumberFormat="1" applyFont="1" applyFill="1" applyBorder="1"/>
    <xf numFmtId="165" fontId="126" fillId="60" borderId="79" xfId="0" applyNumberFormat="1" applyFont="1" applyFill="1" applyBorder="1"/>
    <xf numFmtId="165" fontId="126" fillId="60" borderId="80" xfId="0" applyNumberFormat="1" applyFont="1" applyFill="1" applyBorder="1"/>
    <xf numFmtId="3" fontId="243" fillId="0" borderId="47" xfId="0" applyNumberFormat="1" applyFont="1" applyBorder="1"/>
    <xf numFmtId="3" fontId="254" fillId="0" borderId="60" xfId="0" applyNumberFormat="1" applyFont="1" applyBorder="1"/>
    <xf numFmtId="49" fontId="126" fillId="59" borderId="33" xfId="0" applyNumberFormat="1" applyFont="1" applyFill="1" applyBorder="1" applyAlignment="1">
      <alignment horizontal="centerContinuous" vertical="center" wrapText="1"/>
    </xf>
    <xf numFmtId="2" fontId="126" fillId="59" borderId="33" xfId="0" applyNumberFormat="1" applyFont="1" applyFill="1" applyBorder="1" applyAlignment="1">
      <alignment horizontal="centerContinuous" vertical="center" wrapText="1"/>
    </xf>
    <xf numFmtId="165" fontId="244" fillId="60" borderId="81" xfId="0" applyNumberFormat="1" applyFont="1" applyFill="1" applyBorder="1"/>
    <xf numFmtId="167" fontId="243" fillId="0" borderId="47" xfId="0" applyNumberFormat="1" applyFont="1" applyBorder="1"/>
    <xf numFmtId="0" fontId="28" fillId="0" borderId="0" xfId="96" applyFill="1" applyAlignment="1">
      <alignment vertical="center"/>
    </xf>
    <xf numFmtId="0" fontId="166" fillId="0" borderId="0" xfId="96" applyFont="1" applyFill="1" applyAlignment="1">
      <alignment horizontal="right"/>
    </xf>
    <xf numFmtId="179" fontId="152" fillId="0" borderId="0" xfId="96" applyNumberFormat="1" applyFont="1" applyFill="1" applyAlignment="1">
      <alignment horizontal="right"/>
    </xf>
    <xf numFmtId="0" fontId="28" fillId="0" borderId="0" xfId="96" applyFill="1"/>
    <xf numFmtId="0" fontId="166" fillId="0" borderId="0" xfId="96" applyFont="1" applyFill="1" applyAlignment="1">
      <alignment horizontal="right" vertical="top"/>
    </xf>
    <xf numFmtId="179" fontId="152" fillId="0" borderId="0" xfId="96" applyNumberFormat="1" applyFont="1" applyFill="1" applyAlignment="1">
      <alignment horizontal="right" vertical="top"/>
    </xf>
    <xf numFmtId="0" fontId="129" fillId="0" borderId="0" xfId="96" applyFont="1" applyAlignment="1">
      <alignment vertical="center"/>
    </xf>
    <xf numFmtId="0" fontId="129" fillId="59" borderId="0" xfId="96" applyFont="1" applyFill="1" applyBorder="1" applyAlignment="1">
      <alignment horizontal="center" vertical="center"/>
    </xf>
    <xf numFmtId="0" fontId="129" fillId="59" borderId="0" xfId="96" applyFont="1" applyFill="1" applyBorder="1" applyAlignment="1">
      <alignment vertical="center"/>
    </xf>
    <xf numFmtId="0" fontId="131" fillId="59" borderId="0" xfId="96" applyFont="1" applyFill="1" applyBorder="1" applyAlignment="1">
      <alignment vertical="center"/>
    </xf>
    <xf numFmtId="0" fontId="130" fillId="62" borderId="0" xfId="96" quotePrefix="1" applyFont="1" applyFill="1" applyBorder="1" applyAlignment="1">
      <alignment horizontal="center" vertical="center"/>
    </xf>
    <xf numFmtId="0" fontId="133" fillId="62" borderId="0" xfId="96" applyFont="1" applyFill="1" applyBorder="1" applyAlignment="1" applyProtection="1">
      <alignment horizontal="center"/>
      <protection locked="0"/>
    </xf>
    <xf numFmtId="0" fontId="134" fillId="62" borderId="0" xfId="96" applyFont="1" applyFill="1" applyBorder="1" applyAlignment="1" applyProtection="1">
      <alignment horizontal="center"/>
      <protection locked="0"/>
    </xf>
    <xf numFmtId="0" fontId="133" fillId="62" borderId="0" xfId="96" applyFont="1" applyFill="1" applyBorder="1" applyAlignment="1">
      <alignment horizontal="center"/>
    </xf>
    <xf numFmtId="0" fontId="130"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vertical="top"/>
      <protection locked="0"/>
    </xf>
    <xf numFmtId="0" fontId="134" fillId="62" borderId="0" xfId="96" applyFont="1" applyFill="1" applyBorder="1" applyAlignment="1" applyProtection="1">
      <alignment horizontal="center" vertical="top"/>
      <protection locked="0"/>
    </xf>
    <xf numFmtId="0" fontId="133" fillId="59" borderId="0" xfId="96" applyFont="1" applyFill="1" applyBorder="1" applyAlignment="1" applyProtection="1">
      <alignment horizontal="center" vertical="center"/>
      <protection locked="0"/>
    </xf>
    <xf numFmtId="0" fontId="133" fillId="62" borderId="0" xfId="96" applyFont="1" applyFill="1" applyBorder="1" applyAlignment="1">
      <alignment horizontal="center" vertical="top"/>
    </xf>
    <xf numFmtId="0" fontId="130" fillId="62" borderId="0" xfId="96" applyFont="1" applyFill="1" applyBorder="1" applyAlignment="1" applyProtection="1">
      <alignment horizontal="center" vertical="top"/>
      <protection locked="0"/>
    </xf>
    <xf numFmtId="2" fontId="133" fillId="59" borderId="2" xfId="96" applyNumberFormat="1" applyFont="1" applyFill="1" applyBorder="1" applyAlignment="1" applyProtection="1">
      <alignment horizontal="center" vertical="center"/>
      <protection locked="0"/>
    </xf>
    <xf numFmtId="2" fontId="133" fillId="59" borderId="3" xfId="96" applyNumberFormat="1" applyFont="1" applyFill="1" applyBorder="1" applyAlignment="1" applyProtection="1">
      <alignment horizontal="center" vertical="center"/>
      <protection locked="0"/>
    </xf>
    <xf numFmtId="2" fontId="133" fillId="59" borderId="3" xfId="96" applyNumberFormat="1" applyFont="1" applyFill="1" applyBorder="1" applyAlignment="1">
      <alignment horizontal="center" vertical="center"/>
    </xf>
    <xf numFmtId="2" fontId="133" fillId="62" borderId="3" xfId="96" applyNumberFormat="1" applyFont="1" applyFill="1" applyBorder="1" applyAlignment="1" applyProtection="1">
      <alignment horizontal="center" vertical="center"/>
      <protection locked="0"/>
    </xf>
    <xf numFmtId="2" fontId="132" fillId="62" borderId="2" xfId="96" applyNumberFormat="1" applyFont="1" applyFill="1" applyBorder="1" applyAlignment="1">
      <alignment horizontal="center" vertical="center"/>
    </xf>
    <xf numFmtId="2" fontId="133" fillId="59" borderId="0" xfId="96" applyNumberFormat="1" applyFont="1" applyFill="1" applyBorder="1" applyAlignment="1" applyProtection="1">
      <alignment horizontal="center" vertical="center"/>
      <protection locked="0"/>
    </xf>
    <xf numFmtId="0" fontId="129" fillId="59" borderId="0" xfId="96" applyFont="1" applyFill="1" applyAlignment="1">
      <alignment vertical="center"/>
    </xf>
    <xf numFmtId="2" fontId="132" fillId="59" borderId="0" xfId="96" applyNumberFormat="1" applyFont="1" applyFill="1" applyBorder="1" applyAlignment="1">
      <alignment horizontal="center" vertical="center"/>
    </xf>
    <xf numFmtId="10" fontId="137" fillId="59" borderId="33" xfId="96" applyNumberFormat="1" applyFont="1" applyFill="1" applyBorder="1" applyAlignment="1">
      <alignment horizontal="center" vertical="center"/>
    </xf>
    <xf numFmtId="0" fontId="133" fillId="59" borderId="0" xfId="96" applyFont="1" applyFill="1" applyBorder="1" applyAlignment="1">
      <alignment horizontal="center" vertical="center"/>
    </xf>
    <xf numFmtId="169" fontId="129" fillId="59" borderId="0" xfId="96" applyNumberFormat="1" applyFont="1" applyFill="1" applyBorder="1" applyAlignment="1">
      <alignment horizontal="center" vertical="center"/>
    </xf>
    <xf numFmtId="0" fontId="129" fillId="62" borderId="0" xfId="96" applyFont="1" applyFill="1" applyBorder="1" applyAlignment="1">
      <alignment horizontal="center" vertical="center"/>
    </xf>
    <xf numFmtId="0" fontId="132" fillId="62" borderId="36" xfId="96" applyFont="1" applyFill="1" applyBorder="1" applyAlignment="1" applyProtection="1">
      <alignment horizontal="center" vertical="center"/>
      <protection locked="0"/>
    </xf>
    <xf numFmtId="2" fontId="133" fillId="59" borderId="96" xfId="96" applyNumberFormat="1" applyFont="1" applyFill="1" applyBorder="1" applyAlignment="1">
      <alignment horizontal="center" vertical="center"/>
    </xf>
    <xf numFmtId="2" fontId="133" fillId="59" borderId="97" xfId="96" applyNumberFormat="1" applyFont="1" applyFill="1" applyBorder="1" applyAlignment="1">
      <alignment horizontal="center" vertical="center"/>
    </xf>
    <xf numFmtId="2" fontId="133" fillId="62" borderId="97" xfId="96" applyNumberFormat="1" applyFont="1" applyFill="1" applyBorder="1" applyAlignment="1">
      <alignment horizontal="center" vertical="center"/>
    </xf>
    <xf numFmtId="169" fontId="133" fillId="59" borderId="0" xfId="96" applyNumberFormat="1" applyFont="1" applyFill="1" applyBorder="1" applyAlignment="1" applyProtection="1">
      <alignment horizontal="center" vertical="center"/>
      <protection locked="0"/>
    </xf>
    <xf numFmtId="2" fontId="133" fillId="62" borderId="99" xfId="96" applyNumberFormat="1" applyFont="1" applyFill="1" applyBorder="1" applyAlignment="1">
      <alignment horizontal="center" vertical="center"/>
    </xf>
    <xf numFmtId="0" fontId="129" fillId="59" borderId="0" xfId="96" applyFont="1" applyFill="1"/>
    <xf numFmtId="0" fontId="129" fillId="0" borderId="0" xfId="96" applyFont="1"/>
    <xf numFmtId="0" fontId="132" fillId="62" borderId="38" xfId="96" applyFont="1" applyFill="1" applyBorder="1" applyAlignment="1" applyProtection="1">
      <alignment horizontal="center" vertical="center"/>
      <protection locked="0"/>
    </xf>
    <xf numFmtId="2" fontId="133" fillId="59" borderId="100" xfId="96" applyNumberFormat="1" applyFont="1" applyFill="1" applyBorder="1" applyAlignment="1">
      <alignment horizontal="center" vertical="center"/>
    </xf>
    <xf numFmtId="2" fontId="133" fillId="59" borderId="101" xfId="96" applyNumberFormat="1" applyFont="1" applyFill="1" applyBorder="1" applyAlignment="1">
      <alignment horizontal="center" vertical="center"/>
    </xf>
    <xf numFmtId="2" fontId="133" fillId="62" borderId="101" xfId="96" applyNumberFormat="1" applyFont="1" applyFill="1" applyBorder="1" applyAlignment="1">
      <alignment horizontal="center" vertical="center"/>
    </xf>
    <xf numFmtId="2" fontId="133" fillId="62" borderId="103" xfId="96" applyNumberFormat="1" applyFont="1" applyFill="1" applyBorder="1" applyAlignment="1">
      <alignment horizontal="center" vertical="center"/>
    </xf>
    <xf numFmtId="2" fontId="133" fillId="62" borderId="104" xfId="96" applyNumberFormat="1" applyFont="1" applyFill="1" applyBorder="1" applyAlignment="1">
      <alignment horizontal="center" vertical="center"/>
    </xf>
    <xf numFmtId="2" fontId="133" fillId="59" borderId="100" xfId="96" applyNumberFormat="1" applyFont="1" applyFill="1" applyBorder="1" applyAlignment="1" applyProtection="1">
      <alignment horizontal="center" vertical="center"/>
      <protection locked="0"/>
    </xf>
    <xf numFmtId="2" fontId="133" fillId="59" borderId="101" xfId="96" applyNumberFormat="1" applyFont="1" applyFill="1" applyBorder="1" applyAlignment="1" applyProtection="1">
      <alignment horizontal="center" vertical="center"/>
      <protection locked="0"/>
    </xf>
    <xf numFmtId="2" fontId="133" fillId="62" borderId="101" xfId="96" applyNumberFormat="1" applyFont="1" applyFill="1" applyBorder="1" applyAlignment="1" applyProtection="1">
      <alignment horizontal="center" vertical="center"/>
      <protection locked="0"/>
    </xf>
    <xf numFmtId="169" fontId="133" fillId="59" borderId="0" xfId="96" applyNumberFormat="1" applyFont="1" applyFill="1" applyBorder="1" applyAlignment="1">
      <alignment horizontal="center" vertical="center"/>
    </xf>
    <xf numFmtId="0" fontId="132" fillId="62" borderId="40" xfId="96" applyFont="1" applyFill="1" applyBorder="1" applyAlignment="1" applyProtection="1">
      <alignment horizontal="center" vertical="center"/>
      <protection locked="0"/>
    </xf>
    <xf numFmtId="2" fontId="133" fillId="59" borderId="105" xfId="96" applyNumberFormat="1" applyFont="1" applyFill="1" applyBorder="1" applyAlignment="1">
      <alignment horizontal="center" vertical="center"/>
    </xf>
    <xf numFmtId="2" fontId="133" fillId="59" borderId="106" xfId="96" applyNumberFormat="1" applyFont="1" applyFill="1" applyBorder="1" applyAlignment="1">
      <alignment horizontal="center" vertical="center"/>
    </xf>
    <xf numFmtId="2" fontId="133" fillId="62" borderId="106" xfId="96" applyNumberFormat="1" applyFont="1" applyFill="1" applyBorder="1" applyAlignment="1">
      <alignment horizontal="center" vertical="center"/>
    </xf>
    <xf numFmtId="2" fontId="133" fillId="62" borderId="108" xfId="96" applyNumberFormat="1" applyFont="1" applyFill="1" applyBorder="1" applyAlignment="1">
      <alignment horizontal="center" vertical="center"/>
    </xf>
    <xf numFmtId="0" fontId="130" fillId="0" borderId="0" xfId="96" applyFont="1" applyFill="1" applyBorder="1" applyAlignment="1" applyProtection="1">
      <alignment horizontal="left" vertical="center"/>
      <protection locked="0"/>
    </xf>
    <xf numFmtId="2" fontId="180" fillId="0" borderId="29" xfId="188" applyNumberFormat="1" applyFont="1" applyFill="1" applyBorder="1" applyAlignment="1">
      <alignment horizontal="right"/>
    </xf>
    <xf numFmtId="2" fontId="180" fillId="0" borderId="20" xfId="188" applyNumberFormat="1" applyFont="1" applyFill="1" applyBorder="1" applyAlignment="1">
      <alignment horizontal="right"/>
    </xf>
    <xf numFmtId="2" fontId="180" fillId="0" borderId="25" xfId="188" applyNumberFormat="1" applyFont="1" applyFill="1" applyBorder="1" applyAlignment="1">
      <alignment horizontal="right"/>
    </xf>
    <xf numFmtId="2" fontId="180" fillId="0" borderId="28" xfId="188" applyNumberFormat="1" applyFont="1" applyFill="1" applyBorder="1" applyAlignment="1">
      <alignment horizontal="right"/>
    </xf>
    <xf numFmtId="2" fontId="178" fillId="0" borderId="65" xfId="188" applyNumberFormat="1" applyFont="1" applyFill="1" applyBorder="1" applyAlignment="1">
      <alignment horizontal="right"/>
    </xf>
    <xf numFmtId="0" fontId="133" fillId="62" borderId="0" xfId="96" applyFont="1" applyFill="1" applyBorder="1" applyAlignment="1" applyProtection="1">
      <alignment horizontal="center" vertical="center"/>
      <protection locked="0"/>
    </xf>
    <xf numFmtId="0" fontId="133" fillId="62" borderId="0" xfId="96" applyFont="1" applyFill="1" applyBorder="1" applyAlignment="1">
      <alignment horizontal="center" vertical="center"/>
    </xf>
    <xf numFmtId="0" fontId="142" fillId="62" borderId="0" xfId="96" applyFont="1" applyFill="1" applyAlignment="1">
      <alignment horizontal="center" vertical="center"/>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41" fillId="0" borderId="1" xfId="0" applyFont="1" applyBorder="1" applyAlignment="1">
      <alignment horizontal="centerContinuous" vertical="center"/>
    </xf>
    <xf numFmtId="0" fontId="241" fillId="0" borderId="7" xfId="0" applyFont="1" applyFill="1" applyBorder="1" applyAlignment="1">
      <alignment horizontal="centerContinuous" vertical="center" wrapText="1"/>
    </xf>
    <xf numFmtId="0" fontId="241" fillId="0" borderId="8" xfId="0" applyFont="1" applyFill="1" applyBorder="1" applyAlignment="1">
      <alignment horizontal="centerContinuous" vertical="center"/>
    </xf>
    <xf numFmtId="0" fontId="241" fillId="0" borderId="8" xfId="0" applyFont="1" applyFill="1" applyBorder="1" applyAlignment="1">
      <alignment horizontal="centerContinuous" vertical="center" wrapText="1"/>
    </xf>
    <xf numFmtId="0" fontId="241" fillId="0" borderId="9" xfId="0" applyFont="1" applyFill="1" applyBorder="1" applyAlignment="1">
      <alignment horizontal="centerContinuous" vertical="center" wrapText="1"/>
    </xf>
    <xf numFmtId="0" fontId="241" fillId="0" borderId="12" xfId="0" applyFont="1" applyBorder="1" applyAlignment="1">
      <alignment horizontal="centerContinuous" vertical="center"/>
    </xf>
    <xf numFmtId="0" fontId="241" fillId="2" borderId="52" xfId="0" applyFont="1" applyFill="1" applyBorder="1" applyAlignment="1">
      <alignment horizontal="centerContinuous" vertical="center"/>
    </xf>
    <xf numFmtId="0" fontId="241" fillId="2" borderId="12" xfId="0" applyFont="1" applyFill="1" applyBorder="1" applyAlignment="1">
      <alignment horizontal="centerContinuous" vertical="center"/>
    </xf>
    <xf numFmtId="0" fontId="241" fillId="0" borderId="52" xfId="0" applyFont="1" applyFill="1" applyBorder="1" applyAlignment="1">
      <alignment horizontal="centerContinuous" vertical="center"/>
    </xf>
    <xf numFmtId="0" fontId="241" fillId="0" borderId="54" xfId="0" applyFont="1" applyFill="1" applyBorder="1" applyAlignment="1">
      <alignment horizontal="centerContinuous" vertical="center" wrapText="1"/>
    </xf>
    <xf numFmtId="0" fontId="241" fillId="0" borderId="13" xfId="0" applyFont="1" applyFill="1" applyBorder="1" applyAlignment="1">
      <alignment horizontal="centerContinuous" vertical="center" wrapText="1"/>
    </xf>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0" fontId="0" fillId="69" borderId="0" xfId="0" applyFill="1"/>
    <xf numFmtId="0" fontId="190" fillId="69" borderId="0" xfId="0" applyFont="1" applyFill="1"/>
    <xf numFmtId="0" fontId="191" fillId="69" borderId="0" xfId="0" applyFont="1" applyFill="1" applyAlignment="1"/>
    <xf numFmtId="0" fontId="193" fillId="69" borderId="0" xfId="0" applyFont="1" applyFill="1" applyAlignment="1">
      <alignment vertical="center"/>
    </xf>
    <xf numFmtId="0" fontId="177" fillId="0" borderId="0" xfId="0" applyFont="1"/>
    <xf numFmtId="0" fontId="200" fillId="0" borderId="0" xfId="0" applyFont="1"/>
    <xf numFmtId="0" fontId="199" fillId="69" borderId="0" xfId="237" applyFont="1" applyFill="1" applyAlignment="1">
      <alignment horizontal="left"/>
    </xf>
    <xf numFmtId="0" fontId="198" fillId="69" borderId="0" xfId="237" applyFont="1" applyFill="1"/>
    <xf numFmtId="0" fontId="198" fillId="0" borderId="0" xfId="237" applyFont="1" applyFill="1"/>
    <xf numFmtId="2" fontId="210" fillId="69" borderId="0" xfId="237" applyNumberFormat="1" applyFont="1" applyFill="1"/>
    <xf numFmtId="0" fontId="214" fillId="69" borderId="0" xfId="237" applyFont="1" applyFill="1"/>
    <xf numFmtId="0" fontId="177" fillId="0" borderId="57" xfId="0" applyFont="1" applyBorder="1" applyAlignment="1">
      <alignment horizontal="centerContinuous" vertical="top" wrapText="1"/>
    </xf>
    <xf numFmtId="0" fontId="177" fillId="0" borderId="82" xfId="0" applyFont="1" applyBorder="1" applyAlignment="1">
      <alignment horizontal="centerContinuous" vertical="center" wrapText="1"/>
    </xf>
    <xf numFmtId="0" fontId="178" fillId="0" borderId="57" xfId="0" applyFont="1" applyBorder="1" applyAlignment="1">
      <alignment horizontal="centerContinuous" vertical="center" wrapText="1"/>
    </xf>
    <xf numFmtId="0" fontId="178" fillId="0" borderId="35" xfId="0" applyFont="1" applyBorder="1" applyAlignment="1">
      <alignment horizontal="centerContinuous" vertical="center" wrapText="1"/>
    </xf>
    <xf numFmtId="0" fontId="178" fillId="0" borderId="9" xfId="0" applyFont="1" applyBorder="1" applyAlignment="1">
      <alignment horizontal="centerContinuous" vertical="center" wrapText="1"/>
    </xf>
    <xf numFmtId="0" fontId="177" fillId="60" borderId="117" xfId="0" applyFont="1" applyFill="1" applyBorder="1" applyAlignment="1">
      <alignment horizontal="center" vertical="center"/>
    </xf>
    <xf numFmtId="0" fontId="177" fillId="60" borderId="43" xfId="0" applyFont="1" applyFill="1" applyBorder="1" applyAlignment="1">
      <alignment horizontal="center" vertical="center"/>
    </xf>
    <xf numFmtId="0" fontId="177" fillId="60" borderId="114" xfId="0" applyFont="1" applyFill="1" applyBorder="1" applyAlignment="1">
      <alignment horizontal="center" vertical="center" wrapText="1"/>
    </xf>
    <xf numFmtId="0" fontId="178" fillId="60" borderId="51" xfId="0" applyFont="1" applyFill="1" applyBorder="1" applyAlignment="1">
      <alignment horizontal="center" vertical="center"/>
    </xf>
    <xf numFmtId="0" fontId="178" fillId="60" borderId="30" xfId="0" applyFont="1" applyFill="1" applyBorder="1" applyAlignment="1">
      <alignment horizontal="center" vertical="center" wrapText="1"/>
    </xf>
    <xf numFmtId="0" fontId="178" fillId="0" borderId="16" xfId="0" applyFont="1" applyBorder="1" applyAlignment="1">
      <alignment vertical="center"/>
    </xf>
    <xf numFmtId="0" fontId="179" fillId="0" borderId="18" xfId="0" applyFont="1" applyBorder="1" applyAlignment="1">
      <alignment vertical="center"/>
    </xf>
    <xf numFmtId="0" fontId="179" fillId="0" borderId="20" xfId="0" applyFont="1" applyBorder="1" applyAlignment="1">
      <alignment vertical="center"/>
    </xf>
    <xf numFmtId="0" fontId="179" fillId="0" borderId="26" xfId="0" applyFont="1" applyBorder="1" applyAlignment="1">
      <alignment vertical="center"/>
    </xf>
    <xf numFmtId="0" fontId="177" fillId="0" borderId="5" xfId="0" applyFont="1" applyBorder="1" applyAlignment="1">
      <alignment horizontal="centerContinuous" vertical="top"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8" fillId="0" borderId="5" xfId="0" applyFont="1" applyBorder="1" applyAlignment="1">
      <alignment horizontal="centerContinuous" vertical="center" wrapText="1"/>
    </xf>
    <xf numFmtId="0" fontId="178" fillId="0" borderId="44" xfId="0" applyFont="1" applyBorder="1" applyAlignment="1">
      <alignment horizontal="centerContinuous" vertical="center" wrapText="1"/>
    </xf>
    <xf numFmtId="0" fontId="178" fillId="0" borderId="45" xfId="0" applyFont="1" applyBorder="1" applyAlignment="1">
      <alignment horizontal="centerContinuous"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0" fontId="178" fillId="60" borderId="18" xfId="0" applyFont="1" applyFill="1" applyBorder="1" applyAlignment="1">
      <alignment horizontal="center" vertical="center"/>
    </xf>
    <xf numFmtId="0" fontId="178" fillId="60" borderId="1" xfId="0" applyFont="1" applyFill="1" applyBorder="1" applyAlignment="1">
      <alignment horizontal="center" vertical="center"/>
    </xf>
    <xf numFmtId="0" fontId="178" fillId="60" borderId="7" xfId="0" applyFont="1" applyFill="1" applyBorder="1" applyAlignment="1">
      <alignment horizontal="center" vertical="center" wrapText="1"/>
    </xf>
    <xf numFmtId="165" fontId="212" fillId="59" borderId="29" xfId="0" quotePrefix="1" applyNumberFormat="1" applyFont="1" applyFill="1" applyBorder="1" applyAlignment="1">
      <alignment horizontal="right"/>
    </xf>
    <xf numFmtId="3" fontId="242" fillId="0" borderId="48" xfId="0" quotePrefix="1" applyNumberFormat="1" applyFont="1" applyBorder="1"/>
    <xf numFmtId="3" fontId="242" fillId="2" borderId="48" xfId="0" quotePrefix="1" applyNumberFormat="1" applyFont="1" applyFill="1" applyBorder="1"/>
    <xf numFmtId="2" fontId="242" fillId="0" borderId="58" xfId="0" quotePrefix="1" applyNumberFormat="1" applyFont="1" applyFill="1" applyBorder="1"/>
    <xf numFmtId="165" fontId="242" fillId="0" borderId="62" xfId="0" quotePrefix="1" applyNumberFormat="1" applyFont="1" applyFill="1" applyBorder="1"/>
    <xf numFmtId="0" fontId="177" fillId="0" borderId="41" xfId="0" applyFont="1" applyBorder="1" applyAlignment="1">
      <alignment vertical="center" wrapText="1"/>
    </xf>
    <xf numFmtId="0" fontId="180" fillId="0" borderId="0" xfId="0" applyFont="1" applyAlignment="1">
      <alignment horizontal="left" vertical="center" wrapText="1"/>
    </xf>
    <xf numFmtId="0" fontId="177" fillId="0" borderId="82" xfId="0" applyFont="1" applyFill="1" applyBorder="1" applyAlignment="1">
      <alignment horizontal="center" vertical="center" wrapText="1"/>
    </xf>
    <xf numFmtId="0" fontId="177" fillId="0" borderId="19" xfId="0" applyFont="1" applyFill="1" applyBorder="1" applyAlignment="1">
      <alignment horizontal="center" vertical="center" wrapText="1"/>
    </xf>
    <xf numFmtId="0" fontId="177" fillId="0" borderId="57" xfId="0" applyFont="1" applyFill="1" applyBorder="1" applyAlignment="1">
      <alignment horizontal="center" vertical="center" wrapText="1"/>
    </xf>
    <xf numFmtId="0" fontId="177" fillId="0" borderId="35" xfId="0" applyFont="1" applyFill="1" applyBorder="1" applyAlignment="1">
      <alignment horizontal="center" vertical="center" wrapText="1"/>
    </xf>
    <xf numFmtId="0" fontId="177" fillId="0" borderId="2" xfId="0" applyFont="1" applyFill="1" applyBorder="1" applyAlignment="1">
      <alignment horizontal="center" vertical="center"/>
    </xf>
    <xf numFmtId="0" fontId="177" fillId="0" borderId="3" xfId="0" applyFont="1" applyFill="1" applyBorder="1" applyAlignment="1">
      <alignment horizontal="center" vertical="center"/>
    </xf>
    <xf numFmtId="0" fontId="177" fillId="0" borderId="4" xfId="0" applyFont="1" applyFill="1" applyBorder="1" applyAlignment="1">
      <alignment horizontal="center" vertical="center"/>
    </xf>
    <xf numFmtId="0" fontId="188" fillId="0" borderId="44" xfId="0" applyFont="1" applyFill="1" applyBorder="1" applyAlignment="1">
      <alignment horizontal="center" vertical="center" wrapText="1"/>
    </xf>
    <xf numFmtId="0" fontId="188" fillId="0" borderId="12" xfId="0" applyFont="1" applyFill="1" applyBorder="1" applyAlignment="1">
      <alignment horizontal="center" vertical="center" wrapText="1"/>
    </xf>
    <xf numFmtId="0" fontId="187" fillId="0" borderId="33" xfId="0" applyFont="1" applyBorder="1" applyAlignment="1">
      <alignment horizontal="left"/>
    </xf>
    <xf numFmtId="0" fontId="177" fillId="0" borderId="2" xfId="0" applyFont="1" applyBorder="1" applyAlignment="1">
      <alignment horizontal="left"/>
    </xf>
    <xf numFmtId="0" fontId="177" fillId="0" borderId="3" xfId="0" applyFont="1" applyBorder="1" applyAlignment="1">
      <alignment horizontal="left"/>
    </xf>
    <xf numFmtId="0" fontId="177" fillId="0" borderId="4" xfId="0" applyFont="1" applyBorder="1" applyAlignment="1">
      <alignment horizontal="left"/>
    </xf>
    <xf numFmtId="0" fontId="179" fillId="0" borderId="76" xfId="0" applyFont="1" applyBorder="1" applyAlignment="1">
      <alignment horizontal="left"/>
    </xf>
    <xf numFmtId="0" fontId="179" fillId="0" borderId="93" xfId="0" applyFont="1" applyBorder="1" applyAlignment="1">
      <alignment horizontal="left"/>
    </xf>
    <xf numFmtId="0" fontId="179" fillId="0" borderId="58" xfId="0" applyFont="1" applyBorder="1" applyAlignment="1">
      <alignment horizontal="left"/>
    </xf>
    <xf numFmtId="0" fontId="179" fillId="0" borderId="31" xfId="0" applyFont="1" applyBorder="1" applyAlignment="1">
      <alignment horizontal="left"/>
    </xf>
    <xf numFmtId="0" fontId="179" fillId="0" borderId="82" xfId="0" applyFont="1" applyBorder="1" applyAlignment="1">
      <alignment horizontal="left"/>
    </xf>
    <xf numFmtId="0" fontId="179" fillId="0" borderId="35" xfId="0" applyFont="1" applyBorder="1" applyAlignment="1">
      <alignment horizontal="left"/>
    </xf>
    <xf numFmtId="0" fontId="179" fillId="0" borderId="77" xfId="0" applyFont="1" applyBorder="1" applyAlignment="1">
      <alignment horizontal="left"/>
    </xf>
    <xf numFmtId="0" fontId="179" fillId="0" borderId="95" xfId="0" applyFont="1" applyBorder="1" applyAlignment="1">
      <alignment horizontal="left"/>
    </xf>
    <xf numFmtId="0" fontId="179" fillId="0" borderId="59" xfId="0" applyFont="1" applyBorder="1" applyAlignment="1">
      <alignment horizontal="left"/>
    </xf>
    <xf numFmtId="0" fontId="177" fillId="0" borderId="2" xfId="0" applyFont="1" applyBorder="1" applyAlignment="1">
      <alignment horizontal="center"/>
    </xf>
    <xf numFmtId="0" fontId="177" fillId="0" borderId="3" xfId="0" applyFont="1" applyBorder="1" applyAlignment="1">
      <alignment horizontal="center"/>
    </xf>
    <xf numFmtId="0" fontId="177" fillId="0" borderId="4" xfId="0" applyFont="1" applyBorder="1" applyAlignment="1">
      <alignment horizontal="center"/>
    </xf>
    <xf numFmtId="0" fontId="241" fillId="0" borderId="32" xfId="0" applyFont="1" applyFill="1" applyBorder="1" applyAlignment="1">
      <alignment horizontal="center" vertical="center" wrapText="1"/>
    </xf>
    <xf numFmtId="0" fontId="241" fillId="0" borderId="6" xfId="0" applyFont="1" applyFill="1" applyBorder="1" applyAlignment="1">
      <alignment horizontal="center" vertical="center" wrapText="1"/>
    </xf>
    <xf numFmtId="0" fontId="241" fillId="0" borderId="66" xfId="0" applyFont="1" applyFill="1" applyBorder="1" applyAlignment="1">
      <alignment horizontal="center" vertical="center" wrapText="1"/>
    </xf>
    <xf numFmtId="0" fontId="241" fillId="0" borderId="54" xfId="0" applyFont="1" applyFill="1" applyBorder="1" applyAlignment="1">
      <alignment horizontal="center" vertical="center" wrapText="1"/>
    </xf>
    <xf numFmtId="0" fontId="183" fillId="0" borderId="0" xfId="51" applyFont="1" applyAlignment="1">
      <alignment horizontal="left" wrapText="1"/>
    </xf>
    <xf numFmtId="0" fontId="210" fillId="0" borderId="41" xfId="51" applyFont="1" applyFill="1" applyBorder="1" applyAlignment="1">
      <alignment vertical="center" wrapText="1"/>
    </xf>
    <xf numFmtId="0" fontId="199" fillId="0" borderId="57" xfId="0" applyFont="1" applyFill="1" applyBorder="1" applyAlignment="1">
      <alignment horizontal="center" vertical="center" wrapText="1"/>
    </xf>
    <xf numFmtId="0" fontId="198" fillId="0" borderId="82" xfId="0" applyFont="1" applyFill="1" applyBorder="1" applyAlignment="1">
      <alignment horizontal="center" vertical="center" wrapText="1"/>
    </xf>
    <xf numFmtId="0" fontId="198" fillId="0" borderId="35" xfId="0" applyFont="1" applyFill="1" applyBorder="1" applyAlignment="1">
      <alignment horizontal="center" vertical="center" wrapText="1"/>
    </xf>
    <xf numFmtId="0" fontId="230" fillId="0" borderId="0" xfId="51" applyFont="1" applyAlignment="1">
      <alignment horizontal="left"/>
    </xf>
    <xf numFmtId="0" fontId="198" fillId="0" borderId="47" xfId="51" applyFont="1" applyBorder="1" applyAlignment="1">
      <alignment horizontal="left"/>
    </xf>
    <xf numFmtId="0" fontId="198" fillId="0" borderId="93" xfId="51" applyFont="1" applyBorder="1" applyAlignment="1">
      <alignment horizontal="left"/>
    </xf>
    <xf numFmtId="0" fontId="198" fillId="0" borderId="21" xfId="51" applyFont="1" applyBorder="1" applyAlignment="1">
      <alignment horizontal="left"/>
    </xf>
    <xf numFmtId="0" fontId="177" fillId="0" borderId="5" xfId="0" applyFont="1" applyBorder="1" applyAlignment="1">
      <alignment horizontal="center" vertical="center"/>
    </xf>
    <xf numFmtId="0" fontId="177" fillId="0" borderId="26" xfId="0" applyFont="1" applyBorder="1" applyAlignment="1">
      <alignment horizontal="center" vertical="center"/>
    </xf>
    <xf numFmtId="0" fontId="210" fillId="0" borderId="0" xfId="51" applyFont="1" applyFill="1" applyBorder="1" applyAlignment="1">
      <alignment vertical="center" wrapText="1"/>
    </xf>
    <xf numFmtId="0" fontId="177" fillId="0" borderId="32" xfId="0" applyFont="1" applyBorder="1" applyAlignment="1">
      <alignment horizontal="center" vertical="center"/>
    </xf>
    <xf numFmtId="0" fontId="177" fillId="0" borderId="50" xfId="0" applyFont="1" applyBorder="1" applyAlignment="1">
      <alignment horizontal="center" vertical="center"/>
    </xf>
    <xf numFmtId="0" fontId="181" fillId="0" borderId="36" xfId="0" applyFont="1" applyBorder="1" applyAlignment="1">
      <alignment horizontal="center" vertical="center" wrapText="1"/>
    </xf>
    <xf numFmtId="0" fontId="181" fillId="0" borderId="40" xfId="0" applyFont="1" applyBorder="1" applyAlignment="1">
      <alignment horizontal="center" vertical="center" wrapText="1"/>
    </xf>
    <xf numFmtId="0" fontId="182" fillId="0" borderId="31" xfId="0" applyFont="1" applyBorder="1" applyAlignment="1">
      <alignment horizontal="center" vertical="center" wrapText="1"/>
    </xf>
    <xf numFmtId="0" fontId="182" fillId="0" borderId="35" xfId="0" applyFont="1" applyBorder="1" applyAlignment="1">
      <alignment horizontal="center" vertical="center" wrapText="1"/>
    </xf>
    <xf numFmtId="0" fontId="210" fillId="0" borderId="0" xfId="0" applyFont="1" applyAlignment="1">
      <alignment horizontal="left" vertical="center" wrapText="1"/>
    </xf>
    <xf numFmtId="0" fontId="181" fillId="0" borderId="31" xfId="0" applyFont="1" applyBorder="1" applyAlignment="1">
      <alignment horizontal="center" vertical="center" wrapText="1"/>
    </xf>
    <xf numFmtId="0" fontId="181" fillId="0" borderId="82" xfId="0" applyFont="1" applyBorder="1" applyAlignment="1">
      <alignment horizontal="center" vertical="center" wrapText="1"/>
    </xf>
    <xf numFmtId="0" fontId="181" fillId="0" borderId="35" xfId="0" applyFont="1" applyBorder="1" applyAlignment="1">
      <alignment horizontal="center" vertical="center" wrapText="1"/>
    </xf>
    <xf numFmtId="0" fontId="184" fillId="0" borderId="36" xfId="234" applyFont="1" applyBorder="1" applyAlignment="1">
      <alignment horizontal="center" vertical="center"/>
    </xf>
    <xf numFmtId="0" fontId="184" fillId="0" borderId="40" xfId="234" applyFont="1" applyBorder="1" applyAlignment="1">
      <alignment horizontal="center" vertical="center"/>
    </xf>
    <xf numFmtId="0" fontId="184" fillId="0" borderId="31" xfId="234" applyFont="1" applyBorder="1" applyAlignment="1">
      <alignment horizontal="center" vertical="center"/>
    </xf>
    <xf numFmtId="0" fontId="184" fillId="0" borderId="19" xfId="234" applyFont="1" applyBorder="1" applyAlignment="1">
      <alignment horizontal="center" vertical="center"/>
    </xf>
    <xf numFmtId="0" fontId="184" fillId="0" borderId="45" xfId="234" applyFont="1" applyBorder="1" applyAlignment="1">
      <alignment horizontal="center" vertical="center" wrapText="1"/>
    </xf>
    <xf numFmtId="0" fontId="184" fillId="0" borderId="39" xfId="234" applyFont="1" applyBorder="1" applyAlignment="1">
      <alignment horizontal="center" vertical="center" wrapText="1"/>
    </xf>
    <xf numFmtId="0" fontId="184" fillId="0" borderId="31" xfId="234" applyFont="1" applyBorder="1" applyAlignment="1">
      <alignment horizontal="left"/>
    </xf>
    <xf numFmtId="0" fontId="184" fillId="0" borderId="82" xfId="234" applyFont="1" applyBorder="1" applyAlignment="1">
      <alignment horizontal="left"/>
    </xf>
    <xf numFmtId="0" fontId="184" fillId="0" borderId="35" xfId="234" applyFont="1" applyBorder="1" applyAlignment="1">
      <alignment horizontal="left"/>
    </xf>
    <xf numFmtId="0" fontId="133" fillId="62" borderId="0" xfId="96" applyFont="1" applyFill="1" applyBorder="1" applyAlignment="1" applyProtection="1">
      <alignment horizontal="center" vertical="center"/>
      <protection locked="0"/>
    </xf>
    <xf numFmtId="0" fontId="133" fillId="62" borderId="41" xfId="96" applyFont="1" applyFill="1" applyBorder="1" applyAlignment="1" applyProtection="1">
      <alignment horizontal="center" vertical="center"/>
      <protection locked="0"/>
    </xf>
    <xf numFmtId="0" fontId="133" fillId="62" borderId="0" xfId="96" applyFont="1" applyFill="1" applyBorder="1" applyAlignment="1">
      <alignment horizontal="center" vertical="center"/>
    </xf>
    <xf numFmtId="0" fontId="133" fillId="62" borderId="41" xfId="96" applyFont="1" applyFill="1" applyBorder="1" applyAlignment="1">
      <alignment horizontal="center" vertical="center"/>
    </xf>
    <xf numFmtId="0" fontId="133" fillId="62" borderId="33" xfId="96" applyFont="1" applyFill="1" applyBorder="1" applyAlignment="1" applyProtection="1">
      <alignment horizontal="center" vertical="center"/>
      <protection locked="0"/>
    </xf>
    <xf numFmtId="178" fontId="152" fillId="0" borderId="0" xfId="96" applyNumberFormat="1" applyFont="1" applyFill="1" applyAlignment="1">
      <alignment horizontal="right" vertical="center"/>
    </xf>
    <xf numFmtId="0" fontId="142" fillId="62" borderId="0" xfId="96" applyFont="1" applyFill="1" applyAlignment="1">
      <alignment horizontal="center" vertical="center"/>
    </xf>
    <xf numFmtId="0" fontId="132" fillId="59" borderId="2" xfId="96" applyFont="1" applyFill="1" applyBorder="1" applyAlignment="1" applyProtection="1">
      <alignment horizontal="center" vertical="center"/>
      <protection locked="0"/>
    </xf>
    <xf numFmtId="0" fontId="132" fillId="59" borderId="3" xfId="96" applyFont="1" applyFill="1" applyBorder="1" applyAlignment="1" applyProtection="1">
      <alignment horizontal="center" vertical="center"/>
      <protection locked="0"/>
    </xf>
    <xf numFmtId="0" fontId="132" fillId="59" borderId="4" xfId="96" applyFont="1" applyFill="1" applyBorder="1" applyAlignment="1" applyProtection="1">
      <alignment horizontal="center" vertical="center"/>
      <protection locked="0"/>
    </xf>
    <xf numFmtId="0" fontId="132" fillId="59" borderId="2" xfId="96" applyFont="1" applyFill="1" applyBorder="1" applyAlignment="1">
      <alignment horizontal="center" vertical="center"/>
    </xf>
    <xf numFmtId="0" fontId="132" fillId="59" borderId="3" xfId="96" applyFont="1" applyFill="1" applyBorder="1" applyAlignment="1">
      <alignment horizontal="center" vertical="center"/>
    </xf>
    <xf numFmtId="0" fontId="132" fillId="59" borderId="4" xfId="96" applyFont="1" applyFill="1" applyBorder="1" applyAlignment="1">
      <alignment horizontal="center" vertical="center"/>
    </xf>
    <xf numFmtId="0" fontId="171" fillId="67" borderId="0" xfId="174" applyFont="1" applyFill="1" applyAlignment="1">
      <alignment horizontal="center"/>
    </xf>
    <xf numFmtId="0" fontId="234" fillId="0" borderId="0" xfId="188" applyFont="1" applyFill="1" applyBorder="1" applyAlignment="1">
      <alignment horizontal="center"/>
    </xf>
    <xf numFmtId="0" fontId="199" fillId="0" borderId="41" xfId="188" applyFont="1" applyBorder="1" applyAlignment="1">
      <alignment horizontal="justify" wrapText="1"/>
    </xf>
    <xf numFmtId="0" fontId="229" fillId="59" borderId="36" xfId="188" applyFont="1" applyFill="1" applyBorder="1" applyAlignment="1">
      <alignment horizontal="center" wrapText="1"/>
    </xf>
    <xf numFmtId="0" fontId="229" fillId="59" borderId="38" xfId="188" applyFont="1" applyFill="1" applyBorder="1" applyAlignment="1">
      <alignment horizontal="center" wrapText="1"/>
    </xf>
    <xf numFmtId="0" fontId="181" fillId="59" borderId="2" xfId="188" applyFont="1" applyFill="1" applyBorder="1" applyAlignment="1">
      <alignment horizontal="center" wrapText="1"/>
    </xf>
    <xf numFmtId="0" fontId="181" fillId="59" borderId="3" xfId="188" applyFont="1" applyFill="1" applyBorder="1" applyAlignment="1">
      <alignment horizontal="center" wrapText="1"/>
    </xf>
    <xf numFmtId="0" fontId="181" fillId="59" borderId="4" xfId="188" applyFont="1" applyFill="1" applyBorder="1" applyAlignment="1">
      <alignment horizontal="center" wrapText="1"/>
    </xf>
    <xf numFmtId="0" fontId="181" fillId="59" borderId="36" xfId="188" applyFont="1" applyFill="1" applyBorder="1" applyAlignment="1">
      <alignment horizontal="center" vertical="center" wrapText="1"/>
    </xf>
    <xf numFmtId="0" fontId="181" fillId="59" borderId="38" xfId="188" applyFont="1" applyFill="1" applyBorder="1" applyAlignment="1">
      <alignment horizontal="center" vertical="center" wrapText="1"/>
    </xf>
    <xf numFmtId="0" fontId="229" fillId="59" borderId="36" xfId="188" applyFont="1" applyFill="1" applyBorder="1" applyAlignment="1">
      <alignment horizontal="center" vertical="center" wrapText="1"/>
    </xf>
    <xf numFmtId="0" fontId="229" fillId="59" borderId="38" xfId="188" applyFont="1" applyFill="1" applyBorder="1" applyAlignment="1">
      <alignment horizontal="center" vertical="center" wrapText="1"/>
    </xf>
    <xf numFmtId="0" fontId="229" fillId="0" borderId="36" xfId="188" applyFont="1" applyBorder="1" applyAlignment="1">
      <alignment horizontal="center" wrapText="1"/>
    </xf>
    <xf numFmtId="0" fontId="229" fillId="0" borderId="40" xfId="188" applyFont="1" applyBorder="1" applyAlignment="1">
      <alignment horizontal="center" wrapText="1"/>
    </xf>
    <xf numFmtId="0" fontId="181" fillId="59" borderId="40" xfId="188" applyFont="1" applyFill="1" applyBorder="1" applyAlignment="1">
      <alignment horizontal="center" vertical="center" wrapText="1"/>
    </xf>
    <xf numFmtId="0" fontId="229" fillId="59" borderId="83" xfId="188" applyFont="1" applyFill="1" applyBorder="1" applyAlignment="1">
      <alignment horizontal="center" vertical="center" wrapText="1"/>
    </xf>
    <xf numFmtId="0" fontId="237" fillId="0" borderId="0" xfId="188" applyFont="1" applyAlignment="1">
      <alignment horizontal="left" vertical="center" wrapText="1"/>
    </xf>
    <xf numFmtId="0" fontId="211" fillId="0" borderId="0" xfId="188" applyFont="1" applyAlignment="1">
      <alignment horizontal="center" vertical="center" wrapText="1"/>
    </xf>
    <xf numFmtId="0" fontId="239" fillId="0" borderId="41" xfId="188" applyFont="1" applyBorder="1" applyAlignment="1">
      <alignment horizontal="center" vertical="center" wrapText="1"/>
    </xf>
    <xf numFmtId="0" fontId="211" fillId="0" borderId="0" xfId="188" applyFont="1" applyAlignment="1">
      <alignment horizontal="left" vertical="center" wrapText="1"/>
    </xf>
    <xf numFmtId="0" fontId="68" fillId="0" borderId="0" xfId="188" applyFont="1" applyFill="1" applyBorder="1" applyAlignment="1">
      <alignment horizontal="center"/>
    </xf>
    <xf numFmtId="0" fontId="23" fillId="0" borderId="36" xfId="188" applyFont="1" applyBorder="1" applyAlignment="1">
      <alignment horizontal="center" wrapText="1"/>
    </xf>
    <xf numFmtId="0" fontId="23" fillId="0" borderId="40" xfId="188" applyFont="1" applyBorder="1" applyAlignment="1">
      <alignment horizontal="center" wrapText="1"/>
    </xf>
    <xf numFmtId="0" fontId="82" fillId="59" borderId="2" xfId="188" applyFont="1" applyFill="1" applyBorder="1" applyAlignment="1">
      <alignment horizontal="center" wrapText="1"/>
    </xf>
    <xf numFmtId="0" fontId="82" fillId="59" borderId="3" xfId="188" applyFont="1" applyFill="1" applyBorder="1" applyAlignment="1">
      <alignment horizontal="center" wrapText="1"/>
    </xf>
    <xf numFmtId="0" fontId="82" fillId="59" borderId="4" xfId="188" applyFont="1" applyFill="1" applyBorder="1" applyAlignment="1">
      <alignment horizontal="center" wrapText="1"/>
    </xf>
    <xf numFmtId="0" fontId="82" fillId="59" borderId="36" xfId="188" applyFont="1" applyFill="1" applyBorder="1" applyAlignment="1">
      <alignment horizontal="center" vertical="center" wrapText="1"/>
    </xf>
    <xf numFmtId="0" fontId="82" fillId="59" borderId="40" xfId="188" applyFont="1" applyFill="1" applyBorder="1" applyAlignment="1">
      <alignment horizontal="center" vertical="center" wrapText="1"/>
    </xf>
    <xf numFmtId="0" fontId="23" fillId="59" borderId="36" xfId="188" applyFont="1" applyFill="1" applyBorder="1" applyAlignment="1">
      <alignment horizontal="center" vertical="center" wrapText="1"/>
    </xf>
    <xf numFmtId="0" fontId="23"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3" fillId="59" borderId="36" xfId="188" applyFont="1" applyFill="1" applyBorder="1" applyAlignment="1">
      <alignment horizontal="center" wrapText="1"/>
    </xf>
    <xf numFmtId="0" fontId="23" fillId="59" borderId="38" xfId="188" applyFont="1" applyFill="1" applyBorder="1" applyAlignment="1">
      <alignment horizontal="center" wrapText="1"/>
    </xf>
    <xf numFmtId="0" fontId="82" fillId="59" borderId="38" xfId="188" applyFont="1" applyFill="1" applyBorder="1" applyAlignment="1">
      <alignment horizontal="center" vertical="center" wrapText="1"/>
    </xf>
    <xf numFmtId="0" fontId="23" fillId="59" borderId="38" xfId="188" applyFont="1" applyFill="1" applyBorder="1" applyAlignment="1">
      <alignment horizontal="center" vertical="center" wrapText="1"/>
    </xf>
    <xf numFmtId="0" fontId="69" fillId="0" borderId="0" xfId="188" applyFont="1" applyAlignment="1">
      <alignment horizontal="left" vertical="center" wrapText="1"/>
    </xf>
    <xf numFmtId="0" fontId="124" fillId="0" borderId="0" xfId="188" applyFont="1" applyAlignment="1">
      <alignment horizontal="center" vertical="center" wrapText="1"/>
    </xf>
    <xf numFmtId="0" fontId="71" fillId="0" borderId="41" xfId="188" applyFont="1" applyBorder="1" applyAlignment="1">
      <alignment horizontal="center" vertical="center" wrapText="1"/>
    </xf>
    <xf numFmtId="0" fontId="124" fillId="0" borderId="0" xfId="188" applyFont="1" applyAlignment="1">
      <alignment horizontal="left" vertical="center" wrapText="1"/>
    </xf>
    <xf numFmtId="0" fontId="23" fillId="59" borderId="83" xfId="188" applyFont="1" applyFill="1" applyBorder="1" applyAlignment="1">
      <alignment horizontal="center" wrapText="1"/>
    </xf>
    <xf numFmtId="0" fontId="76" fillId="0" borderId="0" xfId="188" applyFont="1" applyFill="1" applyBorder="1" applyAlignment="1">
      <alignment horizontal="left" wrapText="1"/>
    </xf>
    <xf numFmtId="0" fontId="119" fillId="0" borderId="0" xfId="188" applyFont="1" applyAlignment="1">
      <alignment horizontal="left" vertical="center" wrapText="1"/>
    </xf>
    <xf numFmtId="0" fontId="22" fillId="0" borderId="0" xfId="0" applyFont="1" applyBorder="1" applyAlignment="1">
      <alignment horizontal="center"/>
    </xf>
    <xf numFmtId="0" fontId="22"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1" fillId="0" borderId="25" xfId="0" applyFont="1" applyBorder="1" applyAlignment="1">
      <alignment horizontal="center" vertical="center"/>
    </xf>
    <xf numFmtId="0" fontId="21"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3"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1" fillId="0" borderId="24" xfId="0" applyFont="1" applyBorder="1" applyAlignment="1">
      <alignment horizontal="center" vertical="center"/>
    </xf>
    <xf numFmtId="0" fontId="21"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2" fillId="0" borderId="11" xfId="0" applyFont="1" applyBorder="1" applyAlignment="1">
      <alignment horizontal="center"/>
    </xf>
    <xf numFmtId="0" fontId="13" fillId="0" borderId="11" xfId="0" applyFont="1" applyBorder="1" applyAlignment="1">
      <alignment horizontal="center"/>
    </xf>
    <xf numFmtId="0" fontId="21" fillId="0" borderId="48" xfId="0" applyFont="1" applyBorder="1" applyAlignment="1">
      <alignment horizontal="center" vertical="center"/>
    </xf>
    <xf numFmtId="0" fontId="21" fillId="0" borderId="52" xfId="0" applyFont="1" applyBorder="1" applyAlignment="1">
      <alignment horizontal="center" vertical="center"/>
    </xf>
    <xf numFmtId="0" fontId="77" fillId="0" borderId="48" xfId="0" applyFont="1" applyBorder="1" applyAlignment="1">
      <alignment horizontal="center" vertical="center"/>
    </xf>
    <xf numFmtId="0" fontId="77" fillId="0" borderId="52" xfId="0" applyFont="1" applyBorder="1" applyAlignment="1">
      <alignment horizontal="center" vertical="center"/>
    </xf>
    <xf numFmtId="0" fontId="77" fillId="0" borderId="48" xfId="0" applyFont="1" applyBorder="1" applyAlignment="1">
      <alignment horizontal="center" vertical="center" wrapText="1"/>
    </xf>
    <xf numFmtId="0" fontId="77" fillId="0" borderId="52" xfId="0" applyFont="1" applyBorder="1" applyAlignment="1">
      <alignment horizontal="center" vertical="center" wrapText="1"/>
    </xf>
    <xf numFmtId="0" fontId="22" fillId="0" borderId="0" xfId="51" applyFont="1" applyBorder="1" applyAlignment="1">
      <alignment horizontal="center"/>
    </xf>
    <xf numFmtId="0" fontId="22" fillId="0" borderId="11" xfId="51" applyFont="1" applyBorder="1" applyAlignment="1">
      <alignment horizontal="center"/>
    </xf>
    <xf numFmtId="0" fontId="21" fillId="0" borderId="48" xfId="51" applyFont="1" applyBorder="1" applyAlignment="1">
      <alignment horizontal="center" vertical="center"/>
    </xf>
    <xf numFmtId="0" fontId="21"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7" fillId="0" borderId="48" xfId="51" applyFont="1" applyBorder="1" applyAlignment="1">
      <alignment horizontal="center" vertical="center"/>
    </xf>
    <xf numFmtId="0" fontId="77" fillId="0" borderId="52" xfId="51" applyFont="1" applyBorder="1" applyAlignment="1">
      <alignment horizontal="center" vertical="center"/>
    </xf>
    <xf numFmtId="0" fontId="77" fillId="0" borderId="12" xfId="51" applyFont="1" applyBorder="1" applyAlignment="1">
      <alignment horizontal="center" vertical="center"/>
    </xf>
    <xf numFmtId="0" fontId="77" fillId="0" borderId="48" xfId="51" applyFont="1" applyBorder="1" applyAlignment="1">
      <alignment horizontal="center" vertical="center" wrapText="1"/>
    </xf>
    <xf numFmtId="0" fontId="77"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7"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1" fillId="0" borderId="24" xfId="51" applyFont="1" applyBorder="1" applyAlignment="1">
      <alignment horizontal="center" vertical="center"/>
    </xf>
    <xf numFmtId="0" fontId="21" fillId="0" borderId="11" xfId="51" applyFont="1" applyBorder="1" applyAlignment="1">
      <alignment horizontal="center" vertical="center"/>
    </xf>
    <xf numFmtId="0" fontId="22"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7" fillId="0" borderId="0" xfId="51" applyFont="1" applyAlignment="1">
      <alignment horizontal="center" vertical="center" wrapText="1"/>
    </xf>
    <xf numFmtId="0" fontId="53"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1" fillId="0" borderId="25" xfId="51" applyFont="1" applyBorder="1" applyAlignment="1">
      <alignment horizontal="center" vertical="center"/>
    </xf>
    <xf numFmtId="0" fontId="21"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8" fillId="0" borderId="0" xfId="0" applyFont="1" applyAlignment="1">
      <alignment horizontal="center"/>
    </xf>
    <xf numFmtId="0" fontId="78" fillId="4" borderId="41" xfId="104" applyFont="1" applyFill="1" applyBorder="1" applyAlignment="1">
      <alignment horizontal="center"/>
    </xf>
    <xf numFmtId="0" fontId="82" fillId="0" borderId="0" xfId="104" applyFont="1" applyAlignment="1">
      <alignment horizontal="left" vertical="center" wrapText="1"/>
    </xf>
    <xf numFmtId="0" fontId="81"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5" name="Obraz 4"/>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76200</xdr:rowOff>
    </xdr:to>
    <xdr:pic>
      <xdr:nvPicPr>
        <xdr:cNvPr id="6" name="Obraz 5"/>
        <xdr:cNvPicPr>
          <a:picLocks noChangeAspect="1"/>
        </xdr:cNvPicPr>
      </xdr:nvPicPr>
      <xdr:blipFill>
        <a:blip xmlns:r="http://schemas.openxmlformats.org/officeDocument/2006/relationships" r:embed="rId2"/>
        <a:stretch>
          <a:fillRect/>
        </a:stretch>
      </xdr:blipFill>
      <xdr:spPr>
        <a:xfrm>
          <a:off x="7315200" y="0"/>
          <a:ext cx="6645216" cy="3629025"/>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7" name="Obraz 6"/>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8" name="Obraz 7"/>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H25" sqref="H25"/>
    </sheetView>
  </sheetViews>
  <sheetFormatPr defaultRowHeight="12.75"/>
  <cols>
    <col min="1" max="1" width="7.85546875" style="1088" customWidth="1"/>
    <col min="2" max="2" width="19.28515625" style="1088" customWidth="1"/>
    <col min="3" max="3" width="19.85546875" style="1088" customWidth="1"/>
    <col min="4" max="4" width="21" style="1088" customWidth="1"/>
    <col min="5" max="5" width="14.7109375" style="1088" customWidth="1"/>
    <col min="6" max="6" width="13.42578125" style="1088" customWidth="1"/>
    <col min="7" max="10" width="9.140625" style="1088"/>
    <col min="11" max="11" width="17.85546875" style="1088" customWidth="1"/>
    <col min="12" max="16384" width="9.140625" style="1088"/>
  </cols>
  <sheetData>
    <row r="1" spans="2:36" ht="15" customHeight="1">
      <c r="B1"/>
      <c r="C1"/>
      <c r="D1"/>
      <c r="E1"/>
      <c r="F1"/>
      <c r="G1" s="1089"/>
      <c r="L1" s="1090"/>
      <c r="M1" s="1090"/>
      <c r="N1" s="1090"/>
      <c r="O1" s="1090"/>
      <c r="P1" s="1090"/>
      <c r="Q1" s="1090"/>
      <c r="R1" s="1090"/>
      <c r="S1" s="1090"/>
      <c r="T1" s="1090"/>
    </row>
    <row r="2" spans="2:36">
      <c r="B2" s="1551"/>
      <c r="C2" s="1551"/>
      <c r="D2" s="1551"/>
      <c r="E2" s="1552"/>
      <c r="F2" s="1552"/>
      <c r="G2" s="1089"/>
      <c r="L2" s="1090"/>
      <c r="M2" s="1090"/>
      <c r="N2" s="1090"/>
      <c r="O2" s="1090"/>
      <c r="P2" s="1090"/>
      <c r="Q2" s="1090"/>
      <c r="R2" s="1090"/>
      <c r="S2" s="1090"/>
      <c r="T2" s="1090"/>
      <c r="AI2" s="1091"/>
      <c r="AJ2" s="1091"/>
    </row>
    <row r="3" spans="2:36" ht="19.5" customHeight="1">
      <c r="B3" s="1551"/>
      <c r="C3" s="1551"/>
      <c r="D3" s="1553" t="s">
        <v>429</v>
      </c>
      <c r="E3" s="1552"/>
      <c r="F3" s="1552"/>
      <c r="G3" s="1092"/>
      <c r="H3" s="1090"/>
      <c r="I3" s="1090"/>
      <c r="J3" s="1090"/>
      <c r="K3" s="1090"/>
      <c r="L3" s="1090"/>
      <c r="M3" s="1090"/>
      <c r="N3" s="1090"/>
      <c r="O3" s="1090"/>
      <c r="P3" s="1090"/>
      <c r="Q3" s="1090"/>
      <c r="R3" s="1090"/>
      <c r="S3" s="1090"/>
      <c r="T3" s="1090"/>
      <c r="AI3" s="1091"/>
      <c r="AJ3" s="1091"/>
    </row>
    <row r="4" spans="2:36" ht="15.75">
      <c r="B4" s="1551"/>
      <c r="C4" s="1551"/>
      <c r="D4" s="1553" t="s">
        <v>512</v>
      </c>
      <c r="E4" s="1552"/>
      <c r="F4" s="1552"/>
      <c r="G4" s="1092"/>
      <c r="H4" s="1093"/>
      <c r="I4" s="1090"/>
      <c r="J4" s="1090"/>
      <c r="K4" s="1090"/>
      <c r="L4" s="1090"/>
      <c r="M4" s="1090"/>
      <c r="N4" s="1090"/>
      <c r="O4" s="1090"/>
      <c r="P4" s="1090"/>
      <c r="Q4" s="1090"/>
      <c r="R4" s="1090"/>
      <c r="S4" s="1090"/>
      <c r="T4" s="1090"/>
    </row>
    <row r="5" spans="2:36" ht="17.25">
      <c r="B5" s="1551"/>
      <c r="C5" s="1551"/>
      <c r="D5" s="1554" t="s">
        <v>482</v>
      </c>
      <c r="E5" s="1551"/>
      <c r="F5" s="1552"/>
      <c r="G5" s="1092"/>
      <c r="H5" s="1093"/>
      <c r="I5" s="1090"/>
      <c r="J5" s="1090"/>
      <c r="K5" s="1090"/>
      <c r="L5" s="1090"/>
      <c r="M5" s="1090"/>
      <c r="N5" s="1090"/>
      <c r="O5" s="1090"/>
      <c r="P5" s="1090"/>
      <c r="Q5" s="1090"/>
      <c r="R5" s="1090"/>
      <c r="S5" s="1090"/>
      <c r="T5" s="1090"/>
    </row>
    <row r="6" spans="2:36" ht="18" customHeight="1">
      <c r="B6" s="1552"/>
      <c r="C6" s="1552"/>
      <c r="D6" s="1552"/>
      <c r="E6" s="1552"/>
      <c r="F6" s="1552"/>
      <c r="G6" s="1092"/>
      <c r="H6" s="1093"/>
      <c r="I6" s="1090"/>
      <c r="J6" s="1090"/>
      <c r="K6" s="1090"/>
      <c r="L6" s="1090"/>
      <c r="M6" s="1090"/>
      <c r="N6" s="1090"/>
      <c r="O6" s="1090"/>
      <c r="P6" s="1090"/>
      <c r="Q6" s="1090"/>
      <c r="R6" s="1090"/>
      <c r="S6" s="1090"/>
      <c r="T6" s="1090"/>
    </row>
    <row r="7" spans="2:36" ht="16.5" customHeight="1">
      <c r="B7" s="1556" t="s">
        <v>0</v>
      </c>
      <c r="C7" s="1120"/>
      <c r="D7" s="1120"/>
      <c r="E7" s="1090"/>
      <c r="F7" s="1090"/>
      <c r="G7" s="1092"/>
      <c r="H7" s="1090"/>
      <c r="I7" s="1090"/>
      <c r="J7" s="1090"/>
      <c r="K7" s="1090"/>
      <c r="L7" s="1090"/>
      <c r="M7" s="1090"/>
      <c r="N7" s="1090"/>
      <c r="O7" s="1090"/>
      <c r="P7" s="1090"/>
      <c r="Q7" s="1090"/>
      <c r="R7" s="1090"/>
      <c r="S7" s="1090"/>
      <c r="T7" s="1090"/>
    </row>
    <row r="8" spans="2:36" ht="23.25" customHeight="1">
      <c r="B8" s="1555"/>
      <c r="C8" s="1120"/>
      <c r="D8" s="1120"/>
      <c r="E8" s="1090"/>
      <c r="F8" s="1090"/>
      <c r="G8" s="1092"/>
      <c r="H8" s="1090"/>
      <c r="I8" s="1090"/>
      <c r="J8" s="1090"/>
      <c r="K8" s="1090"/>
      <c r="L8" s="1090"/>
      <c r="M8" s="1090"/>
      <c r="N8" s="1090"/>
      <c r="O8" s="1090"/>
      <c r="P8" s="1090"/>
      <c r="Q8" s="1090"/>
      <c r="R8" s="1090"/>
      <c r="S8" s="1090"/>
      <c r="T8" s="1090"/>
    </row>
    <row r="9" spans="2:36" s="1089" customFormat="1" ht="33" customHeight="1">
      <c r="B9" s="1094" t="s">
        <v>48</v>
      </c>
      <c r="C9" s="1095"/>
      <c r="D9" s="1095"/>
      <c r="E9" s="1095"/>
      <c r="F9" s="1092"/>
      <c r="G9" s="1092"/>
      <c r="H9" s="1092"/>
      <c r="I9" s="1092"/>
      <c r="J9" s="1092"/>
      <c r="K9" s="1092"/>
      <c r="L9" s="1092"/>
      <c r="M9" s="1092"/>
      <c r="N9" s="1092"/>
      <c r="O9" s="1092"/>
      <c r="P9" s="1092"/>
      <c r="Q9" s="1092"/>
      <c r="R9" s="1092"/>
      <c r="S9" s="1092"/>
      <c r="T9" s="1092"/>
    </row>
    <row r="10" spans="2:36" s="1089" customFormat="1" ht="23.25" customHeight="1">
      <c r="B10" s="1096"/>
      <c r="C10" s="1092"/>
      <c r="D10" s="1092"/>
      <c r="E10" s="1092"/>
      <c r="F10" s="1092"/>
      <c r="G10" s="1092"/>
      <c r="H10" s="1092"/>
      <c r="I10" s="1092"/>
      <c r="J10" s="1092"/>
      <c r="K10" s="1092"/>
      <c r="L10" s="1092"/>
      <c r="M10" s="1092"/>
      <c r="N10" s="1092"/>
      <c r="O10" s="1092"/>
      <c r="P10" s="1092"/>
      <c r="Q10" s="1092"/>
      <c r="R10" s="1092"/>
      <c r="S10" s="1092"/>
      <c r="T10" s="1092"/>
    </row>
    <row r="11" spans="2:36">
      <c r="B11" s="1090"/>
      <c r="C11" s="1090"/>
      <c r="D11" s="1090"/>
      <c r="E11" s="1090"/>
      <c r="F11" s="1090"/>
      <c r="G11" s="1092"/>
      <c r="H11" s="1090"/>
      <c r="I11" s="1090"/>
      <c r="J11" s="1090"/>
      <c r="K11" s="1090"/>
      <c r="L11" s="1090"/>
      <c r="M11" s="1090"/>
      <c r="N11" s="1090"/>
      <c r="O11" s="1090"/>
      <c r="P11" s="1090"/>
      <c r="Q11" s="1090"/>
      <c r="R11" s="1090"/>
      <c r="S11" s="1090"/>
      <c r="T11" s="1090"/>
    </row>
    <row r="12" spans="2:36" ht="23.25">
      <c r="B12" s="1097" t="s">
        <v>519</v>
      </c>
      <c r="C12" s="1098"/>
      <c r="D12" s="1099"/>
      <c r="E12" s="1100" t="s">
        <v>520</v>
      </c>
      <c r="F12" s="1101"/>
      <c r="G12" s="1102"/>
      <c r="Q12" s="1090"/>
      <c r="R12" s="1090"/>
      <c r="S12" s="1090"/>
      <c r="T12" s="1090"/>
    </row>
    <row r="13" spans="2:36">
      <c r="B13" s="1090"/>
      <c r="C13" s="1090"/>
      <c r="D13" s="1090"/>
      <c r="E13" s="1090"/>
      <c r="F13" s="1090"/>
      <c r="G13" s="1092"/>
      <c r="H13" s="1090"/>
      <c r="I13" s="1090"/>
      <c r="J13" s="1090"/>
      <c r="K13" s="1090"/>
      <c r="L13" s="1090"/>
      <c r="M13" s="1090"/>
      <c r="N13" s="1090"/>
      <c r="O13" s="1090"/>
      <c r="P13" s="1090"/>
      <c r="Q13" s="1090"/>
      <c r="R13" s="1090"/>
      <c r="S13" s="1090"/>
      <c r="T13" s="1090"/>
    </row>
    <row r="14" spans="2:36">
      <c r="B14" s="1090"/>
      <c r="C14" s="1090"/>
      <c r="D14" s="1090"/>
      <c r="E14" s="1090"/>
      <c r="F14" s="1090"/>
      <c r="G14" s="1092"/>
      <c r="H14" s="1090"/>
      <c r="I14" s="1090"/>
      <c r="J14" s="1090"/>
      <c r="K14" s="1090"/>
      <c r="L14" s="1090"/>
      <c r="M14" s="1090"/>
      <c r="N14" s="1090"/>
      <c r="O14" s="1090"/>
      <c r="P14" s="1090"/>
      <c r="Q14" s="1090"/>
      <c r="R14" s="1090"/>
      <c r="S14" s="1090"/>
      <c r="T14" s="1090"/>
    </row>
    <row r="15" spans="2:36" ht="18.75">
      <c r="B15" s="1557" t="s">
        <v>483</v>
      </c>
      <c r="C15" s="1558"/>
      <c r="D15" s="1560" t="s">
        <v>521</v>
      </c>
      <c r="E15" s="1561"/>
      <c r="F15" s="1558"/>
      <c r="G15" s="1559"/>
      <c r="H15" s="1090"/>
      <c r="I15" s="1090"/>
      <c r="J15" s="1090"/>
      <c r="K15" s="1090"/>
      <c r="L15" s="1090"/>
      <c r="M15" s="1090"/>
      <c r="N15" s="1090"/>
      <c r="O15" s="1090"/>
      <c r="P15" s="1090"/>
      <c r="Q15" s="1090"/>
      <c r="R15" s="1090"/>
      <c r="S15" s="1090"/>
      <c r="T15" s="1090"/>
    </row>
    <row r="16" spans="2:36" ht="15">
      <c r="B16" s="1103"/>
      <c r="C16" s="1103"/>
      <c r="D16" s="1103"/>
      <c r="E16" s="1103"/>
      <c r="F16" s="1103"/>
      <c r="G16" s="1092"/>
      <c r="H16" s="1090"/>
      <c r="I16" s="1090"/>
      <c r="J16" s="1090"/>
      <c r="K16" s="1090"/>
      <c r="L16" s="1090"/>
      <c r="M16" s="1090"/>
      <c r="N16" s="1090"/>
      <c r="O16" s="1090"/>
      <c r="P16" s="1090"/>
      <c r="Q16" s="1090"/>
      <c r="R16" s="1090"/>
      <c r="S16" s="1090"/>
      <c r="T16" s="1090"/>
    </row>
    <row r="17" spans="2:20" ht="15">
      <c r="B17" s="1090" t="s">
        <v>513</v>
      </c>
      <c r="C17" s="1090"/>
      <c r="D17" s="1090"/>
      <c r="E17" s="1090"/>
      <c r="F17" s="1103"/>
      <c r="G17" s="1090"/>
      <c r="H17" s="1090"/>
      <c r="I17" s="1090"/>
      <c r="J17" s="1090"/>
      <c r="K17" s="1090"/>
      <c r="L17" s="1090"/>
      <c r="M17" s="1090"/>
      <c r="N17" s="1090"/>
      <c r="O17" s="1090"/>
      <c r="P17" s="1090"/>
      <c r="Q17" s="1090"/>
      <c r="R17" s="1090"/>
      <c r="S17" s="1090"/>
      <c r="T17" s="1090"/>
    </row>
    <row r="18" spans="2:20" ht="15">
      <c r="B18" s="1090" t="s">
        <v>1</v>
      </c>
      <c r="C18" s="1090"/>
      <c r="D18" s="1090"/>
      <c r="E18" s="1090"/>
      <c r="F18" s="1103"/>
      <c r="G18" s="1090"/>
      <c r="H18" s="1090"/>
      <c r="I18" s="1090"/>
      <c r="J18" s="1090"/>
      <c r="K18" s="1090"/>
      <c r="L18" s="1090"/>
      <c r="M18" s="1090"/>
      <c r="N18" s="1090"/>
      <c r="O18" s="1090"/>
      <c r="P18" s="1090"/>
      <c r="Q18" s="1090"/>
      <c r="R18" s="1090"/>
      <c r="S18" s="1090"/>
      <c r="T18" s="1090"/>
    </row>
    <row r="19" spans="2:20" ht="15">
      <c r="B19" s="1105" t="s">
        <v>510</v>
      </c>
      <c r="C19" s="1105"/>
      <c r="D19" s="1105"/>
      <c r="E19" s="1105"/>
      <c r="F19" s="1104"/>
      <c r="G19" s="1105"/>
      <c r="H19" s="1105"/>
      <c r="I19" s="1105"/>
      <c r="J19" s="1105"/>
      <c r="K19" s="1090"/>
      <c r="L19" s="1090"/>
      <c r="M19" s="1090"/>
      <c r="N19" s="1090"/>
      <c r="O19" s="1090"/>
      <c r="P19" s="1090"/>
      <c r="Q19" s="1090"/>
      <c r="R19" s="1090"/>
      <c r="S19" s="1090"/>
      <c r="T19" s="1090"/>
    </row>
    <row r="20" spans="2:20" ht="15">
      <c r="B20" s="1105" t="s">
        <v>511</v>
      </c>
      <c r="C20" s="1105"/>
      <c r="D20" s="1105"/>
      <c r="E20" s="1105"/>
      <c r="F20" s="1103"/>
      <c r="G20" s="1090"/>
      <c r="H20" s="1090"/>
      <c r="I20" s="1090"/>
      <c r="J20" s="1090"/>
      <c r="K20" s="1090"/>
      <c r="L20" s="1090"/>
      <c r="M20" s="1090"/>
      <c r="N20" s="1090"/>
      <c r="O20" s="1090"/>
      <c r="P20" s="1090"/>
      <c r="Q20" s="1090"/>
      <c r="R20" s="1090"/>
      <c r="S20" s="1090"/>
      <c r="T20" s="1090"/>
    </row>
    <row r="21" spans="2:20" ht="15">
      <c r="B21" s="1090" t="s">
        <v>2</v>
      </c>
      <c r="C21" s="1090"/>
      <c r="D21" s="1090"/>
      <c r="E21" s="1090"/>
      <c r="F21" s="1103"/>
      <c r="G21" s="1090"/>
      <c r="H21" s="1090"/>
      <c r="I21" s="1090"/>
      <c r="J21" s="1090"/>
      <c r="K21" s="1090"/>
      <c r="L21" s="1090"/>
      <c r="M21" s="1090"/>
      <c r="N21" s="1090"/>
      <c r="O21" s="1090"/>
      <c r="P21" s="1090"/>
      <c r="Q21" s="1090"/>
      <c r="R21" s="1090"/>
      <c r="S21" s="1090"/>
      <c r="T21" s="1090"/>
    </row>
    <row r="22" spans="2:20" ht="15">
      <c r="B22" s="1090" t="s">
        <v>3</v>
      </c>
      <c r="C22" s="1090"/>
      <c r="D22" s="1090"/>
      <c r="E22" s="1090"/>
      <c r="F22" s="1103"/>
      <c r="G22" s="1090"/>
      <c r="H22" s="1090"/>
      <c r="I22" s="1090"/>
      <c r="J22" s="1090"/>
      <c r="K22" s="1090"/>
      <c r="L22" s="1090"/>
      <c r="M22" s="1090"/>
      <c r="N22" s="1090"/>
      <c r="O22" s="1090"/>
      <c r="P22" s="1090"/>
      <c r="Q22" s="1090"/>
      <c r="R22" s="1090"/>
      <c r="S22" s="1090"/>
      <c r="T22" s="1090"/>
    </row>
    <row r="23" spans="2:20" ht="15">
      <c r="B23" s="1103"/>
      <c r="C23" s="1103"/>
      <c r="D23" s="1103"/>
      <c r="E23" s="1103"/>
      <c r="F23" s="1103"/>
      <c r="G23" s="1090"/>
      <c r="H23" s="1090"/>
      <c r="I23" s="1090"/>
      <c r="J23" s="1090"/>
      <c r="K23" s="1090"/>
      <c r="L23" s="1090"/>
      <c r="M23" s="1090"/>
      <c r="N23" s="1090"/>
      <c r="O23" s="1090"/>
      <c r="P23" s="1090"/>
      <c r="Q23" s="1090"/>
      <c r="R23" s="1090"/>
      <c r="S23" s="1090"/>
      <c r="T23" s="1090"/>
    </row>
    <row r="24" spans="2:20" ht="15">
      <c r="B24" s="1103"/>
      <c r="C24" s="1106"/>
      <c r="D24" s="1103"/>
      <c r="E24" s="1103"/>
      <c r="F24" s="1103"/>
      <c r="G24" s="1090"/>
      <c r="H24" s="1090"/>
      <c r="I24" s="1090"/>
      <c r="J24" s="1090"/>
      <c r="K24" s="1090"/>
      <c r="L24" s="1090"/>
      <c r="M24" s="1090"/>
      <c r="N24" s="1090"/>
      <c r="O24" s="1090"/>
      <c r="P24" s="1090"/>
      <c r="Q24" s="1090"/>
      <c r="R24" s="1090"/>
      <c r="S24" s="1090"/>
      <c r="T24" s="1090"/>
    </row>
    <row r="25" spans="2:20" ht="15">
      <c r="B25" s="1103"/>
      <c r="C25" s="1106"/>
      <c r="D25" s="1103"/>
      <c r="E25" s="1103"/>
      <c r="F25" s="1103"/>
      <c r="G25" s="1090"/>
      <c r="H25" s="1090"/>
      <c r="I25" s="1090"/>
      <c r="J25" s="1090"/>
      <c r="K25" s="1090"/>
      <c r="L25" s="1090"/>
      <c r="M25" s="1090"/>
      <c r="N25" s="1090"/>
      <c r="O25" s="1090"/>
      <c r="P25" s="1090"/>
      <c r="Q25" s="1090"/>
      <c r="R25" s="1090"/>
      <c r="S25" s="1090"/>
      <c r="T25" s="1090"/>
    </row>
    <row r="26" spans="2:20" ht="15">
      <c r="B26" s="1104" t="s">
        <v>484</v>
      </c>
      <c r="C26" s="1103"/>
      <c r="D26" s="1103"/>
      <c r="E26" s="1103"/>
      <c r="F26" s="1103"/>
      <c r="G26" s="1090"/>
      <c r="H26" s="1090"/>
      <c r="I26" s="1090"/>
      <c r="J26" s="1090"/>
      <c r="K26" s="1090"/>
      <c r="L26" s="1090"/>
      <c r="M26" s="1090"/>
      <c r="N26" s="1090"/>
      <c r="O26" s="1090"/>
      <c r="P26" s="1090"/>
      <c r="Q26" s="1090"/>
      <c r="R26" s="1090"/>
      <c r="S26" s="1090"/>
      <c r="T26" s="1090"/>
    </row>
    <row r="27" spans="2:20" ht="15">
      <c r="B27" s="1104" t="s">
        <v>490</v>
      </c>
      <c r="C27" s="1104"/>
      <c r="D27" s="1104"/>
      <c r="E27" s="1104"/>
      <c r="F27" s="1104"/>
      <c r="G27" s="1105"/>
      <c r="H27" s="1105"/>
      <c r="I27" s="1105"/>
      <c r="J27" s="1105"/>
      <c r="K27" s="1090"/>
      <c r="L27" s="1090"/>
      <c r="M27" s="1090"/>
      <c r="N27" s="1090"/>
      <c r="O27" s="1090"/>
      <c r="P27" s="1090"/>
      <c r="Q27" s="1090"/>
      <c r="R27" s="1090"/>
      <c r="S27" s="1090"/>
      <c r="T27" s="1090"/>
    </row>
    <row r="28" spans="2:20" ht="15">
      <c r="B28" s="1103" t="s">
        <v>485</v>
      </c>
      <c r="C28" s="1114" t="s">
        <v>491</v>
      </c>
      <c r="D28" s="1103"/>
      <c r="E28" s="1103"/>
      <c r="F28" s="1103"/>
      <c r="G28" s="1090"/>
      <c r="H28" s="1090"/>
      <c r="I28" s="1090"/>
      <c r="J28" s="1090"/>
      <c r="K28" s="1090"/>
      <c r="L28" s="1090"/>
      <c r="M28" s="1090"/>
      <c r="N28" s="1090"/>
      <c r="O28" s="1090"/>
      <c r="P28" s="1090"/>
      <c r="Q28" s="1090"/>
      <c r="R28" s="1090"/>
      <c r="S28" s="1090"/>
      <c r="T28" s="1090"/>
    </row>
    <row r="29" spans="2:20" ht="15">
      <c r="B29" s="1103" t="s">
        <v>486</v>
      </c>
      <c r="C29" s="1103"/>
      <c r="D29" s="1103"/>
      <c r="E29" s="1103"/>
      <c r="F29" s="1103"/>
      <c r="G29" s="1090"/>
      <c r="H29" s="1090"/>
      <c r="I29" s="1090"/>
      <c r="J29" s="1090"/>
      <c r="K29" s="1090"/>
      <c r="L29" s="1090"/>
      <c r="M29" s="1090"/>
      <c r="N29" s="1090"/>
      <c r="O29" s="1090"/>
      <c r="P29" s="1090"/>
      <c r="Q29" s="1090"/>
      <c r="R29" s="1090"/>
      <c r="S29" s="1090"/>
      <c r="T29" s="1090"/>
    </row>
    <row r="30" spans="2:20" ht="15">
      <c r="B30" s="1103"/>
      <c r="C30" s="1103"/>
      <c r="D30" s="1103"/>
      <c r="E30" s="1103"/>
      <c r="F30" s="1103"/>
      <c r="G30" s="1090"/>
      <c r="H30" s="1090"/>
      <c r="I30" s="1090"/>
      <c r="J30" s="1090"/>
      <c r="K30" s="1090"/>
      <c r="L30" s="1090"/>
      <c r="M30" s="1090"/>
      <c r="N30" s="1090"/>
      <c r="O30" s="1090"/>
      <c r="P30" s="1090"/>
      <c r="Q30" s="1090"/>
      <c r="R30" s="1090"/>
      <c r="S30" s="1090"/>
      <c r="T30" s="1090"/>
    </row>
    <row r="31" spans="2:20" ht="15">
      <c r="B31" s="1107" t="s">
        <v>487</v>
      </c>
      <c r="C31" s="1108"/>
      <c r="D31" s="1108"/>
      <c r="E31" s="1108"/>
      <c r="F31" s="1108"/>
      <c r="G31" s="1109"/>
      <c r="H31" s="1109"/>
      <c r="I31" s="1109"/>
      <c r="J31" s="1109"/>
      <c r="K31" s="1109"/>
      <c r="L31" s="1109"/>
      <c r="M31" s="1109"/>
      <c r="N31" s="1109"/>
      <c r="O31" s="1109"/>
      <c r="P31" s="1109"/>
      <c r="Q31" s="1090"/>
      <c r="R31" s="1090"/>
      <c r="S31" s="1090"/>
      <c r="T31" s="1090"/>
    </row>
    <row r="32" spans="2:20" ht="15">
      <c r="B32" s="1110" t="s">
        <v>488</v>
      </c>
      <c r="C32" s="1108"/>
      <c r="D32" s="1108"/>
      <c r="E32" s="1108"/>
      <c r="F32" s="1108"/>
      <c r="G32" s="1109"/>
      <c r="H32" s="1109"/>
      <c r="I32" s="1109"/>
      <c r="J32" s="1109"/>
      <c r="K32" s="1109"/>
      <c r="L32" s="1109"/>
      <c r="M32" s="1109"/>
      <c r="N32" s="1109"/>
      <c r="O32" s="1109"/>
      <c r="P32" s="1109"/>
      <c r="Q32" s="1090"/>
      <c r="R32" s="1090"/>
      <c r="S32" s="1090"/>
      <c r="T32" s="1090"/>
    </row>
    <row r="33" spans="2:20" ht="15.75">
      <c r="B33" s="1110" t="s">
        <v>489</v>
      </c>
      <c r="C33" s="1103"/>
      <c r="D33" s="1103"/>
      <c r="E33" s="1103"/>
      <c r="F33" s="1103"/>
      <c r="G33" s="1090"/>
      <c r="H33" s="1090"/>
      <c r="I33" s="1090"/>
      <c r="J33" s="1090"/>
      <c r="K33" s="1090"/>
      <c r="L33" s="1090"/>
      <c r="M33" s="1090"/>
      <c r="N33" s="1111"/>
      <c r="O33" s="1090"/>
      <c r="P33" s="1090"/>
      <c r="Q33" s="1090"/>
      <c r="R33" s="1090"/>
      <c r="S33" s="1090"/>
      <c r="T33" s="1090"/>
    </row>
    <row r="34" spans="2:20" ht="15.75">
      <c r="B34" s="1103"/>
      <c r="C34" s="1103"/>
      <c r="D34" s="1103"/>
      <c r="E34" s="1103"/>
      <c r="F34" s="1103"/>
      <c r="G34" s="1090"/>
      <c r="H34" s="1090"/>
      <c r="I34" s="1090"/>
      <c r="J34" s="1090"/>
      <c r="K34" s="1090"/>
      <c r="L34" s="1090"/>
      <c r="M34" s="1090"/>
      <c r="N34" s="1111"/>
      <c r="O34" s="1090"/>
      <c r="P34" s="1090"/>
      <c r="Q34" s="1090"/>
      <c r="R34" s="1090"/>
      <c r="S34" s="1090"/>
      <c r="T34" s="1090"/>
    </row>
    <row r="35" spans="2:20" ht="15.75">
      <c r="B35" s="1090"/>
      <c r="C35" s="1090"/>
      <c r="D35" s="1090"/>
      <c r="E35" s="1090"/>
      <c r="F35" s="1090"/>
      <c r="G35" s="1090"/>
      <c r="H35" s="1090"/>
      <c r="I35" s="1090"/>
      <c r="J35" s="1090"/>
      <c r="K35" s="1090"/>
      <c r="L35" s="1090"/>
      <c r="M35" s="1090"/>
      <c r="N35" s="1111"/>
      <c r="O35" s="1090"/>
      <c r="P35" s="1090"/>
      <c r="Q35" s="1090"/>
      <c r="R35" s="1090"/>
      <c r="S35" s="1090"/>
      <c r="T35" s="1090"/>
    </row>
    <row r="36" spans="2:20" ht="15.75">
      <c r="B36" s="1090"/>
      <c r="C36" s="1090"/>
      <c r="D36" s="1090"/>
      <c r="E36" s="1090"/>
      <c r="F36" s="1090"/>
      <c r="G36" s="1090"/>
      <c r="H36" s="1090"/>
      <c r="I36" s="1090"/>
      <c r="J36" s="1090"/>
      <c r="K36" s="1090"/>
      <c r="L36" s="1090"/>
      <c r="M36" s="1090"/>
      <c r="N36" s="1111"/>
      <c r="O36" s="1090"/>
      <c r="P36" s="1090"/>
      <c r="Q36" s="1090"/>
      <c r="R36" s="1090"/>
      <c r="S36" s="1090"/>
      <c r="T36" s="1090"/>
    </row>
    <row r="37" spans="2:20" ht="15.75">
      <c r="B37" s="1112"/>
      <c r="C37" s="1112"/>
      <c r="D37" s="1112"/>
      <c r="E37" s="1112"/>
      <c r="F37" s="1112"/>
      <c r="G37" s="1112"/>
      <c r="H37" s="1112"/>
      <c r="I37" s="1112"/>
      <c r="J37" s="1112"/>
      <c r="K37" s="1112"/>
      <c r="N37" s="1113"/>
    </row>
    <row r="38" spans="2:20" ht="15.75">
      <c r="B38" s="1112"/>
      <c r="C38" s="1112"/>
      <c r="D38" s="1112"/>
      <c r="E38" s="1112"/>
      <c r="F38" s="1112"/>
      <c r="G38" s="1112"/>
      <c r="H38" s="1112"/>
      <c r="I38" s="1112"/>
      <c r="J38" s="1112"/>
      <c r="K38" s="1112"/>
      <c r="N38" s="1113"/>
    </row>
    <row r="39" spans="2:20">
      <c r="B39" s="1112"/>
      <c r="C39" s="1112"/>
      <c r="D39" s="1112"/>
      <c r="E39" s="1112"/>
      <c r="F39" s="1112"/>
      <c r="G39" s="1112"/>
      <c r="H39" s="1112"/>
      <c r="I39" s="1112"/>
      <c r="J39" s="1112"/>
      <c r="K39" s="1112"/>
    </row>
    <row r="40" spans="2:20">
      <c r="B40" s="1112"/>
      <c r="C40" s="1112"/>
      <c r="D40" s="1112"/>
      <c r="E40" s="1112"/>
      <c r="F40" s="1112"/>
      <c r="G40" s="1112"/>
      <c r="H40" s="1112"/>
      <c r="I40" s="1112"/>
      <c r="J40" s="1112"/>
      <c r="K40" s="1112"/>
    </row>
    <row r="41" spans="2:20">
      <c r="B41" s="1112"/>
      <c r="C41" s="1112"/>
      <c r="D41" s="1112"/>
      <c r="E41" s="1112"/>
      <c r="F41" s="1112"/>
      <c r="G41" s="1112"/>
      <c r="H41" s="1112"/>
      <c r="I41" s="1112"/>
      <c r="J41" s="1112"/>
      <c r="K41" s="1112"/>
    </row>
    <row r="42" spans="2:20">
      <c r="B42" s="1112"/>
      <c r="C42" s="1112"/>
      <c r="D42" s="1112"/>
      <c r="E42" s="1112"/>
      <c r="F42" s="1112"/>
      <c r="G42" s="1112"/>
      <c r="H42" s="1112"/>
      <c r="I42" s="1112"/>
      <c r="J42" s="1112"/>
      <c r="K42" s="1112"/>
    </row>
    <row r="43" spans="2:20">
      <c r="B43" s="1112"/>
      <c r="C43" s="1112"/>
      <c r="D43" s="1112"/>
      <c r="E43" s="1112"/>
      <c r="F43" s="1112"/>
      <c r="G43" s="1112"/>
      <c r="H43" s="1112"/>
      <c r="I43" s="1112"/>
      <c r="J43" s="1112"/>
      <c r="K43" s="111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N28" sqref="N28"/>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42" t="s">
        <v>435</v>
      </c>
      <c r="B1" s="1642"/>
      <c r="C1" s="1642"/>
      <c r="D1" s="1642"/>
      <c r="E1" s="1642"/>
      <c r="F1" s="1642"/>
      <c r="G1" s="472"/>
      <c r="H1" s="472"/>
    </row>
    <row r="2" spans="1:8" ht="18.75" customHeight="1" thickBot="1">
      <c r="A2" s="1148"/>
      <c r="B2" s="1147"/>
      <c r="C2" s="1147"/>
      <c r="D2" s="1147"/>
      <c r="E2" s="1147"/>
      <c r="F2" s="1147"/>
    </row>
    <row r="3" spans="1:8" ht="27" customHeight="1">
      <c r="A3" s="1638" t="s">
        <v>53</v>
      </c>
      <c r="B3" s="1638" t="s">
        <v>90</v>
      </c>
      <c r="C3" s="1643" t="s">
        <v>59</v>
      </c>
      <c r="D3" s="1644"/>
      <c r="E3" s="1645"/>
      <c r="F3" s="1640" t="s">
        <v>91</v>
      </c>
      <c r="G3" s="1641"/>
      <c r="H3" s="3"/>
    </row>
    <row r="4" spans="1:8" ht="32.25" customHeight="1" thickBot="1">
      <c r="A4" s="1639"/>
      <c r="B4" s="1639"/>
      <c r="C4" s="911">
        <v>44885</v>
      </c>
      <c r="D4" s="912">
        <v>44878</v>
      </c>
      <c r="E4" s="913">
        <v>44521</v>
      </c>
      <c r="F4" s="914" t="s">
        <v>277</v>
      </c>
      <c r="G4" s="915" t="s">
        <v>92</v>
      </c>
      <c r="H4" s="3"/>
    </row>
    <row r="5" spans="1:8" ht="29.25" customHeight="1">
      <c r="A5" s="916" t="s">
        <v>96</v>
      </c>
      <c r="B5" s="917" t="s">
        <v>261</v>
      </c>
      <c r="C5" s="918">
        <v>784.68</v>
      </c>
      <c r="D5" s="919">
        <v>765.94</v>
      </c>
      <c r="E5" s="920">
        <v>688.09</v>
      </c>
      <c r="F5" s="1116">
        <v>2.4466668407446921</v>
      </c>
      <c r="G5" s="1253">
        <v>14.037407897222733</v>
      </c>
      <c r="H5" s="3"/>
    </row>
    <row r="6" spans="1:8" ht="28.5" customHeight="1" thickBot="1">
      <c r="A6" s="921" t="s">
        <v>97</v>
      </c>
      <c r="B6" s="922" t="s">
        <v>261</v>
      </c>
      <c r="C6" s="923">
        <v>1083.1600000000001</v>
      </c>
      <c r="D6" s="924">
        <v>1121.32</v>
      </c>
      <c r="E6" s="925">
        <v>1034.3900000000001</v>
      </c>
      <c r="F6" s="1117">
        <v>-3.4031320229729123</v>
      </c>
      <c r="G6" s="1118">
        <v>4.7148560987635202</v>
      </c>
      <c r="H6" s="3"/>
    </row>
    <row r="7" spans="1:8" ht="32.25" customHeight="1" thickBot="1">
      <c r="A7" s="926" t="s">
        <v>93</v>
      </c>
      <c r="B7" s="927" t="s">
        <v>94</v>
      </c>
      <c r="C7" s="923" t="s">
        <v>200</v>
      </c>
      <c r="D7" s="928" t="s">
        <v>200</v>
      </c>
      <c r="E7" s="929" t="s">
        <v>200</v>
      </c>
      <c r="F7" s="1117" t="s">
        <v>73</v>
      </c>
      <c r="G7" s="1118" t="s">
        <v>73</v>
      </c>
      <c r="H7" s="3"/>
    </row>
    <row r="8" spans="1:8" s="3" customFormat="1" ht="15.75">
      <c r="A8" s="602"/>
      <c r="B8" s="603"/>
      <c r="D8" s="581"/>
      <c r="E8" s="582"/>
      <c r="F8" s="583"/>
      <c r="G8" s="583"/>
    </row>
    <row r="9" spans="1:8" ht="19.5" customHeight="1">
      <c r="A9" s="1449" t="s">
        <v>38</v>
      </c>
      <c r="B9" s="1120"/>
      <c r="C9" s="3"/>
      <c r="E9" s="3"/>
      <c r="F9" s="3"/>
      <c r="G9" s="3"/>
      <c r="H9" s="3"/>
    </row>
    <row r="10" spans="1:8">
      <c r="A10" s="1450" t="s">
        <v>497</v>
      </c>
      <c r="B10" s="1120"/>
      <c r="C10" s="3"/>
      <c r="E10" s="3"/>
      <c r="F10" s="3"/>
      <c r="G10" s="3"/>
      <c r="H10" s="3"/>
    </row>
    <row r="11" spans="1:8" ht="15">
      <c r="A11" s="1451"/>
      <c r="B11" s="1120"/>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E10" sqref="E10"/>
    </sheetView>
  </sheetViews>
  <sheetFormatPr defaultColWidth="9.140625" defaultRowHeight="12.75"/>
  <cols>
    <col min="1" max="1" width="19.7109375" style="1120" customWidth="1"/>
    <col min="2" max="2" width="38.85546875" style="1120" bestFit="1" customWidth="1"/>
    <col min="3" max="3" width="16" style="1120" bestFit="1" customWidth="1"/>
    <col min="4" max="4" width="15.7109375" style="1120" customWidth="1"/>
    <col min="5" max="5" width="11.42578125" style="1120" customWidth="1"/>
    <col min="6" max="6" width="26.7109375" style="1120" customWidth="1"/>
    <col min="7" max="8" width="10.28515625" style="1120" bestFit="1" customWidth="1"/>
    <col min="9" max="9" width="11.28515625" style="1120" bestFit="1" customWidth="1"/>
    <col min="10" max="16384" width="9.140625" style="1120"/>
  </cols>
  <sheetData>
    <row r="1" spans="1:14" ht="27.75" customHeight="1">
      <c r="A1" s="1139" t="s">
        <v>522</v>
      </c>
      <c r="B1" s="1140"/>
      <c r="C1" s="1140"/>
      <c r="D1" s="1140"/>
      <c r="E1" s="1140"/>
      <c r="F1" s="1141"/>
      <c r="G1" s="1141"/>
      <c r="H1" s="1141"/>
      <c r="I1" s="1141"/>
      <c r="J1" s="1141"/>
      <c r="K1" s="1141"/>
      <c r="L1" s="1141"/>
      <c r="M1" s="1141"/>
      <c r="N1" s="1141"/>
    </row>
    <row r="2" spans="1:14" ht="21">
      <c r="A2" s="1142" t="s">
        <v>430</v>
      </c>
      <c r="B2" s="1140"/>
      <c r="C2" s="1140"/>
      <c r="D2" s="1140"/>
      <c r="E2" s="1140"/>
      <c r="F2" s="1141"/>
      <c r="G2" s="1141"/>
      <c r="H2" s="1141"/>
      <c r="I2" s="1141"/>
      <c r="J2" s="1141"/>
      <c r="K2" s="1141"/>
      <c r="L2" s="1141"/>
      <c r="M2" s="1141"/>
      <c r="N2" s="1141"/>
    </row>
    <row r="3" spans="1:14" ht="25.5" customHeight="1">
      <c r="A3" s="1285"/>
      <c r="B3" s="1143"/>
      <c r="C3" s="1144"/>
      <c r="D3" s="1144"/>
      <c r="E3" s="1144"/>
      <c r="F3" s="1144"/>
      <c r="G3" s="1144"/>
      <c r="H3" s="1144"/>
    </row>
    <row r="4" spans="1:14" ht="34.5" customHeight="1" thickBot="1">
      <c r="A4" s="1123"/>
      <c r="B4" s="1148"/>
    </row>
    <row r="5" spans="1:14" ht="24.95" customHeight="1">
      <c r="B5" s="1646" t="s">
        <v>95</v>
      </c>
      <c r="C5" s="1648" t="s">
        <v>431</v>
      </c>
      <c r="D5" s="1649"/>
      <c r="E5" s="1650" t="s">
        <v>432</v>
      </c>
      <c r="F5" s="1145"/>
    </row>
    <row r="6" spans="1:14" ht="24.95" customHeight="1" thickBot="1">
      <c r="B6" s="1647"/>
      <c r="C6" s="930">
        <v>44885</v>
      </c>
      <c r="D6" s="931">
        <v>44878</v>
      </c>
      <c r="E6" s="1651"/>
    </row>
    <row r="7" spans="1:14" ht="24.95" customHeight="1">
      <c r="B7" s="1652" t="s">
        <v>448</v>
      </c>
      <c r="C7" s="1653"/>
      <c r="D7" s="1653"/>
      <c r="E7" s="1654"/>
    </row>
    <row r="8" spans="1:14" ht="24.95" customHeight="1">
      <c r="B8" s="932" t="s">
        <v>478</v>
      </c>
      <c r="C8" s="933" t="s">
        <v>200</v>
      </c>
      <c r="D8" s="934" t="s">
        <v>200</v>
      </c>
      <c r="E8" s="1257" t="s">
        <v>73</v>
      </c>
    </row>
    <row r="9" spans="1:14" ht="24.95" customHeight="1">
      <c r="B9" s="932" t="s">
        <v>449</v>
      </c>
      <c r="C9" s="933">
        <v>33.74</v>
      </c>
      <c r="D9" s="934">
        <v>33.85</v>
      </c>
      <c r="E9" s="1254">
        <v>-0.32496307237813715</v>
      </c>
    </row>
    <row r="10" spans="1:14" ht="24.95" customHeight="1" thickBot="1">
      <c r="B10" s="935" t="s">
        <v>450</v>
      </c>
      <c r="C10" s="936">
        <v>23.74</v>
      </c>
      <c r="D10" s="937">
        <v>23.06</v>
      </c>
      <c r="E10" s="1255">
        <v>2.9488291413703371</v>
      </c>
    </row>
    <row r="11" spans="1:14" ht="25.5" customHeight="1">
      <c r="B11" s="1652" t="s">
        <v>451</v>
      </c>
      <c r="C11" s="1653"/>
      <c r="D11" s="1653"/>
      <c r="E11" s="1654"/>
    </row>
    <row r="12" spans="1:14" ht="20.25" customHeight="1" thickBot="1">
      <c r="B12" s="938" t="s">
        <v>449</v>
      </c>
      <c r="C12" s="939">
        <v>33.67</v>
      </c>
      <c r="D12" s="940">
        <v>33.770000000000003</v>
      </c>
      <c r="E12" s="1256">
        <v>-0.2961208172934599</v>
      </c>
    </row>
    <row r="13" spans="1:14" ht="15.75">
      <c r="B13" s="1146"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F34" sqref="AF34"/>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523</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660">
        <v>46</v>
      </c>
      <c r="Z4" s="1660"/>
      <c r="AA4" s="1660"/>
    </row>
    <row r="5" spans="1:35" s="757" customFormat="1" ht="15.75">
      <c r="A5" s="755" t="s">
        <v>524</v>
      </c>
      <c r="B5" s="756"/>
      <c r="C5" s="756"/>
      <c r="D5" s="756"/>
      <c r="E5" s="756"/>
      <c r="F5" s="756"/>
      <c r="G5" s="756"/>
      <c r="H5" s="756"/>
      <c r="I5" s="756"/>
      <c r="J5" s="756"/>
      <c r="Y5" s="1471"/>
      <c r="Z5" s="1472" t="s">
        <v>424</v>
      </c>
      <c r="AA5" s="1473">
        <v>44879</v>
      </c>
      <c r="AE5" s="1474"/>
      <c r="AF5" s="1474"/>
      <c r="AG5" s="1474"/>
      <c r="AH5" s="1474"/>
      <c r="AI5" s="1474"/>
    </row>
    <row r="6" spans="1:35">
      <c r="Y6" s="1471"/>
      <c r="Z6" s="1475" t="s">
        <v>425</v>
      </c>
      <c r="AA6" s="1476">
        <v>44885</v>
      </c>
      <c r="AE6" s="741"/>
      <c r="AF6" s="741"/>
      <c r="AG6" s="741"/>
      <c r="AH6" s="741"/>
      <c r="AI6" s="741"/>
    </row>
    <row r="7" spans="1:35" s="758" customFormat="1" ht="15.75">
      <c r="A7" s="1661" t="s">
        <v>426</v>
      </c>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c r="Z7" s="1661"/>
      <c r="AA7" s="1534"/>
      <c r="AB7" s="1477"/>
      <c r="AC7" s="1477"/>
      <c r="AD7" s="1477"/>
      <c r="AE7" s="741"/>
      <c r="AF7" s="741"/>
      <c r="AG7" s="741"/>
      <c r="AH7" s="741"/>
      <c r="AI7" s="741"/>
    </row>
    <row r="8" spans="1:35" s="758" customFormat="1" ht="15.75">
      <c r="A8" s="1661" t="s">
        <v>427</v>
      </c>
      <c r="B8" s="1661"/>
      <c r="C8" s="1661"/>
      <c r="D8" s="1661"/>
      <c r="E8" s="1661"/>
      <c r="F8" s="1661"/>
      <c r="G8" s="1661"/>
      <c r="H8" s="1661"/>
      <c r="I8" s="1661"/>
      <c r="J8" s="1661"/>
      <c r="K8" s="1661"/>
      <c r="L8" s="1661"/>
      <c r="M8" s="1661"/>
      <c r="N8" s="1661"/>
      <c r="O8" s="1661"/>
      <c r="P8" s="1661"/>
      <c r="Q8" s="1661"/>
      <c r="R8" s="1661"/>
      <c r="S8" s="1661"/>
      <c r="T8" s="1661"/>
      <c r="U8" s="1661"/>
      <c r="V8" s="1661"/>
      <c r="W8" s="1661"/>
      <c r="X8" s="1661"/>
      <c r="Y8" s="1661"/>
      <c r="Z8" s="1661"/>
      <c r="AA8" s="1534"/>
      <c r="AB8" s="1477"/>
      <c r="AC8" s="1477"/>
      <c r="AD8" s="1477"/>
      <c r="AE8" s="741"/>
      <c r="AF8" s="741"/>
      <c r="AG8" s="741"/>
      <c r="AH8" s="741"/>
      <c r="AI8" s="741"/>
    </row>
    <row r="9" spans="1:35" s="758" customFormat="1" ht="13.5" thickBot="1">
      <c r="A9" s="1478"/>
      <c r="B9" s="1478"/>
      <c r="C9" s="1479"/>
      <c r="D9" s="1479"/>
      <c r="E9" s="1479"/>
      <c r="F9" s="1479"/>
      <c r="G9" s="1479"/>
      <c r="H9" s="1480"/>
      <c r="I9" s="1479"/>
      <c r="J9" s="1479"/>
      <c r="K9" s="1479"/>
      <c r="L9" s="1479"/>
      <c r="M9" s="1479"/>
      <c r="N9" s="1479"/>
      <c r="O9" s="1479"/>
      <c r="P9" s="1479"/>
      <c r="Q9" s="1479"/>
      <c r="R9" s="1479"/>
      <c r="S9" s="1479"/>
      <c r="T9" s="1479"/>
      <c r="U9" s="1479"/>
      <c r="V9" s="1479"/>
      <c r="W9" s="1479"/>
      <c r="X9" s="1479"/>
      <c r="Y9" s="1479"/>
      <c r="Z9" s="1478"/>
      <c r="AA9" s="1478"/>
      <c r="AB9" s="1477"/>
      <c r="AC9" s="1477"/>
      <c r="AD9" s="1477"/>
      <c r="AE9" s="741"/>
      <c r="AF9" s="741"/>
      <c r="AG9" s="741"/>
      <c r="AH9" s="741"/>
      <c r="AI9" s="741"/>
    </row>
    <row r="10" spans="1:35" s="758" customFormat="1" ht="13.5" thickBot="1">
      <c r="A10" s="1481" t="s">
        <v>310</v>
      </c>
      <c r="B10" s="1478"/>
      <c r="C10" s="1662" t="s">
        <v>363</v>
      </c>
      <c r="D10" s="1663"/>
      <c r="E10" s="1663"/>
      <c r="F10" s="1663"/>
      <c r="G10" s="1663"/>
      <c r="H10" s="1664"/>
      <c r="I10" s="1479"/>
      <c r="J10" s="1662" t="s">
        <v>364</v>
      </c>
      <c r="K10" s="1663"/>
      <c r="L10" s="1663"/>
      <c r="M10" s="1663"/>
      <c r="N10" s="1663"/>
      <c r="O10" s="1664"/>
      <c r="P10" s="1479"/>
      <c r="Q10" s="1662" t="s">
        <v>365</v>
      </c>
      <c r="R10" s="1663"/>
      <c r="S10" s="1663"/>
      <c r="T10" s="1663"/>
      <c r="U10" s="1663"/>
      <c r="V10" s="1664"/>
      <c r="W10" s="1479"/>
      <c r="X10" s="1665" t="s">
        <v>366</v>
      </c>
      <c r="Y10" s="1666"/>
      <c r="Z10" s="1666"/>
      <c r="AA10" s="1667"/>
      <c r="AB10" s="1477"/>
      <c r="AC10" s="1477"/>
      <c r="AD10" s="1477"/>
      <c r="AE10" s="741"/>
      <c r="AF10" s="741"/>
      <c r="AG10" s="741"/>
      <c r="AH10" s="741"/>
      <c r="AI10" s="741"/>
    </row>
    <row r="11" spans="1:35" s="758" customFormat="1" ht="12" customHeight="1">
      <c r="A11" s="1478"/>
      <c r="B11" s="1478"/>
      <c r="C11" s="1655" t="s">
        <v>311</v>
      </c>
      <c r="D11" s="1655" t="s">
        <v>312</v>
      </c>
      <c r="E11" s="1655" t="s">
        <v>313</v>
      </c>
      <c r="F11" s="1655" t="s">
        <v>314</v>
      </c>
      <c r="G11" s="1482" t="s">
        <v>358</v>
      </c>
      <c r="H11" s="1483"/>
      <c r="I11" s="1479"/>
      <c r="J11" s="1659" t="s">
        <v>315</v>
      </c>
      <c r="K11" s="1659" t="s">
        <v>316</v>
      </c>
      <c r="L11" s="1659" t="s">
        <v>317</v>
      </c>
      <c r="M11" s="1659" t="s">
        <v>314</v>
      </c>
      <c r="N11" s="1482" t="s">
        <v>358</v>
      </c>
      <c r="O11" s="1482"/>
      <c r="P11" s="1479"/>
      <c r="Q11" s="1655" t="s">
        <v>311</v>
      </c>
      <c r="R11" s="1655" t="s">
        <v>312</v>
      </c>
      <c r="S11" s="1655" t="s">
        <v>313</v>
      </c>
      <c r="T11" s="1655" t="s">
        <v>314</v>
      </c>
      <c r="U11" s="1482" t="s">
        <v>358</v>
      </c>
      <c r="V11" s="1483"/>
      <c r="W11" s="1479"/>
      <c r="X11" s="1657" t="s">
        <v>318</v>
      </c>
      <c r="Y11" s="1484" t="s">
        <v>319</v>
      </c>
      <c r="Z11" s="1482" t="s">
        <v>358</v>
      </c>
      <c r="AA11" s="1482"/>
      <c r="AB11" s="1477"/>
      <c r="AC11" s="1477"/>
      <c r="AD11" s="1477"/>
      <c r="AE11" s="741"/>
      <c r="AF11" s="741"/>
      <c r="AG11" s="741"/>
      <c r="AH11" s="741"/>
      <c r="AI11" s="741"/>
    </row>
    <row r="12" spans="1:35" s="758" customFormat="1" ht="12" customHeight="1" thickBot="1">
      <c r="A12" s="1485" t="s">
        <v>359</v>
      </c>
      <c r="B12" s="1478"/>
      <c r="C12" s="1656"/>
      <c r="D12" s="1656"/>
      <c r="E12" s="1656"/>
      <c r="F12" s="1656"/>
      <c r="G12" s="1486" t="s">
        <v>360</v>
      </c>
      <c r="H12" s="1487" t="s">
        <v>320</v>
      </c>
      <c r="I12" s="1488"/>
      <c r="J12" s="1656"/>
      <c r="K12" s="1656"/>
      <c r="L12" s="1656"/>
      <c r="M12" s="1656"/>
      <c r="N12" s="1486" t="s">
        <v>360</v>
      </c>
      <c r="O12" s="1487" t="s">
        <v>320</v>
      </c>
      <c r="P12" s="1478"/>
      <c r="Q12" s="1656"/>
      <c r="R12" s="1656"/>
      <c r="S12" s="1656"/>
      <c r="T12" s="1656"/>
      <c r="U12" s="1486" t="s">
        <v>360</v>
      </c>
      <c r="V12" s="1487" t="s">
        <v>320</v>
      </c>
      <c r="W12" s="1478"/>
      <c r="X12" s="1658"/>
      <c r="Y12" s="1489" t="s">
        <v>321</v>
      </c>
      <c r="Z12" s="1486" t="s">
        <v>360</v>
      </c>
      <c r="AA12" s="1486" t="s">
        <v>320</v>
      </c>
      <c r="AB12" s="1477"/>
      <c r="AC12" s="1477"/>
      <c r="AD12" s="1477"/>
      <c r="AE12" s="1477"/>
    </row>
    <row r="13" spans="1:35" s="758" customFormat="1" ht="15.75" thickBot="1">
      <c r="A13" s="1490" t="s">
        <v>361</v>
      </c>
      <c r="B13" s="1478"/>
      <c r="C13" s="1491">
        <v>509.31400000000002</v>
      </c>
      <c r="D13" s="1492">
        <v>506.46499999999997</v>
      </c>
      <c r="E13" s="1493"/>
      <c r="F13" s="1494">
        <v>506.88200000000001</v>
      </c>
      <c r="G13" s="759">
        <v>3.3310000000000173</v>
      </c>
      <c r="H13" s="760">
        <v>6.6150201270576137E-3</v>
      </c>
      <c r="I13" s="1488"/>
      <c r="J13" s="1491">
        <v>361.15499999999997</v>
      </c>
      <c r="K13" s="1492">
        <v>471.54899999999998</v>
      </c>
      <c r="L13" s="1493">
        <v>484.33699999999999</v>
      </c>
      <c r="M13" s="1494">
        <v>479.63299999999998</v>
      </c>
      <c r="N13" s="759">
        <v>5.936999999999955</v>
      </c>
      <c r="O13" s="760">
        <v>1.2533354725393409E-2</v>
      </c>
      <c r="P13" s="1478"/>
      <c r="Q13" s="1491">
        <v>506.72300000000001</v>
      </c>
      <c r="R13" s="1492">
        <v>511.13400000000001</v>
      </c>
      <c r="S13" s="1493"/>
      <c r="T13" s="1494">
        <v>498.77199999999999</v>
      </c>
      <c r="U13" s="759">
        <v>2.146000000000015</v>
      </c>
      <c r="V13" s="760">
        <v>4.3211591821612494E-3</v>
      </c>
      <c r="W13" s="1478"/>
      <c r="X13" s="1495">
        <v>501.93599999999998</v>
      </c>
      <c r="Y13" s="791">
        <v>225.69064748201438</v>
      </c>
      <c r="Z13" s="759">
        <v>3.6286000000000058</v>
      </c>
      <c r="AA13" s="760">
        <v>7.2818505203815498E-3</v>
      </c>
      <c r="AB13" s="1477"/>
      <c r="AC13" s="1477"/>
      <c r="AD13" s="1477"/>
      <c r="AE13" s="1477"/>
      <c r="AF13" s="761"/>
    </row>
    <row r="14" spans="1:35" s="758" customFormat="1" ht="2.1" customHeight="1">
      <c r="A14" s="1496"/>
      <c r="B14" s="1478"/>
      <c r="C14" s="1496"/>
      <c r="D14" s="1497"/>
      <c r="E14" s="1497"/>
      <c r="F14" s="1497"/>
      <c r="G14" s="1497"/>
      <c r="H14" s="762"/>
      <c r="I14" s="1497"/>
      <c r="J14" s="1497"/>
      <c r="K14" s="1497"/>
      <c r="L14" s="1497"/>
      <c r="M14" s="1497"/>
      <c r="N14" s="1497"/>
      <c r="O14" s="763"/>
      <c r="P14" s="1478"/>
      <c r="Q14" s="1496"/>
      <c r="R14" s="1497"/>
      <c r="S14" s="1497"/>
      <c r="T14" s="1497"/>
      <c r="U14" s="1497"/>
      <c r="V14" s="762"/>
      <c r="W14" s="1478"/>
      <c r="X14" s="1498"/>
      <c r="Y14" s="1499"/>
      <c r="Z14" s="1496"/>
      <c r="AA14" s="1496"/>
      <c r="AB14" s="1477"/>
      <c r="AC14" s="1477"/>
      <c r="AD14" s="1477"/>
      <c r="AE14" s="1477"/>
    </row>
    <row r="15" spans="1:35" s="758" customFormat="1" ht="2.85" customHeight="1">
      <c r="A15" s="1500"/>
      <c r="B15" s="1478"/>
      <c r="C15" s="1500"/>
      <c r="D15" s="1500"/>
      <c r="E15" s="1500"/>
      <c r="F15" s="1500"/>
      <c r="G15" s="764"/>
      <c r="H15" s="765"/>
      <c r="I15" s="1500"/>
      <c r="J15" s="1500"/>
      <c r="K15" s="1500"/>
      <c r="L15" s="1500"/>
      <c r="M15" s="1500"/>
      <c r="N15" s="1500"/>
      <c r="O15" s="766"/>
      <c r="P15" s="1500"/>
      <c r="Q15" s="1500"/>
      <c r="R15" s="1500"/>
      <c r="S15" s="1500"/>
      <c r="T15" s="1500"/>
      <c r="U15" s="764"/>
      <c r="V15" s="765"/>
      <c r="W15" s="1500"/>
      <c r="X15" s="1500"/>
      <c r="Y15" s="1500"/>
      <c r="Z15" s="1501"/>
      <c r="AA15" s="1501"/>
      <c r="AB15" s="1477"/>
      <c r="AC15" s="1477"/>
      <c r="AD15" s="1477"/>
      <c r="AE15" s="1477"/>
    </row>
    <row r="16" spans="1:35" s="758" customFormat="1" ht="13.5" thickBot="1">
      <c r="A16" s="1500"/>
      <c r="B16" s="1478"/>
      <c r="C16" s="1532" t="s">
        <v>322</v>
      </c>
      <c r="D16" s="1532" t="s">
        <v>323</v>
      </c>
      <c r="E16" s="1532" t="s">
        <v>324</v>
      </c>
      <c r="F16" s="1532" t="s">
        <v>325</v>
      </c>
      <c r="G16" s="1532"/>
      <c r="H16" s="767"/>
      <c r="I16" s="1479"/>
      <c r="J16" s="1532" t="s">
        <v>322</v>
      </c>
      <c r="K16" s="1532" t="s">
        <v>323</v>
      </c>
      <c r="L16" s="1532" t="s">
        <v>324</v>
      </c>
      <c r="M16" s="1532" t="s">
        <v>325</v>
      </c>
      <c r="N16" s="1502"/>
      <c r="O16" s="768"/>
      <c r="P16" s="1479"/>
      <c r="Q16" s="1532" t="s">
        <v>322</v>
      </c>
      <c r="R16" s="1532" t="s">
        <v>323</v>
      </c>
      <c r="S16" s="1532" t="s">
        <v>324</v>
      </c>
      <c r="T16" s="1532" t="s">
        <v>325</v>
      </c>
      <c r="U16" s="1532"/>
      <c r="V16" s="767"/>
      <c r="W16" s="1478"/>
      <c r="X16" s="1533" t="s">
        <v>318</v>
      </c>
      <c r="Y16" s="1479"/>
      <c r="Z16" s="1501"/>
      <c r="AA16" s="1501"/>
      <c r="AB16" s="1477"/>
      <c r="AC16" s="1477"/>
      <c r="AD16" s="1477"/>
      <c r="AE16" s="1477"/>
    </row>
    <row r="17" spans="1:31" s="758" customFormat="1">
      <c r="A17" s="1503" t="s">
        <v>326</v>
      </c>
      <c r="B17" s="1478"/>
      <c r="C17" s="1504">
        <v>593.85180000000003</v>
      </c>
      <c r="D17" s="1505">
        <v>471.98689999999999</v>
      </c>
      <c r="E17" s="1505" t="s">
        <v>374</v>
      </c>
      <c r="F17" s="1506">
        <v>579.19539999999995</v>
      </c>
      <c r="G17" s="769">
        <v>77.632099999999923</v>
      </c>
      <c r="H17" s="770">
        <v>0.15478026402649459</v>
      </c>
      <c r="I17" s="1507"/>
      <c r="J17" s="1504" t="s">
        <v>374</v>
      </c>
      <c r="K17" s="1505" t="s">
        <v>374</v>
      </c>
      <c r="L17" s="1505" t="s">
        <v>374</v>
      </c>
      <c r="M17" s="1506" t="s">
        <v>374</v>
      </c>
      <c r="N17" s="769"/>
      <c r="O17" s="770"/>
      <c r="P17" s="1478"/>
      <c r="Q17" s="1504" t="s">
        <v>374</v>
      </c>
      <c r="R17" s="1505" t="s">
        <v>374</v>
      </c>
      <c r="S17" s="1505" t="s">
        <v>374</v>
      </c>
      <c r="T17" s="1506" t="s">
        <v>374</v>
      </c>
      <c r="U17" s="769" t="s">
        <v>374</v>
      </c>
      <c r="V17" s="771" t="s">
        <v>374</v>
      </c>
      <c r="W17" s="1478"/>
      <c r="X17" s="1508">
        <v>579.19539999999995</v>
      </c>
      <c r="Y17" s="1509"/>
      <c r="Z17" s="772">
        <v>77.632099999999923</v>
      </c>
      <c r="AA17" s="771">
        <v>0.15478026402649459</v>
      </c>
      <c r="AB17" s="1510"/>
      <c r="AC17" s="1510"/>
      <c r="AD17" s="1510"/>
      <c r="AE17" s="1510"/>
    </row>
    <row r="18" spans="1:31" s="758" customFormat="1">
      <c r="A18" s="1511" t="s">
        <v>327</v>
      </c>
      <c r="B18" s="1478"/>
      <c r="C18" s="1512" t="s">
        <v>374</v>
      </c>
      <c r="D18" s="1513" t="s">
        <v>374</v>
      </c>
      <c r="E18" s="1513" t="s">
        <v>374</v>
      </c>
      <c r="F18" s="1514" t="s">
        <v>374</v>
      </c>
      <c r="G18" s="773"/>
      <c r="H18" s="774" t="s">
        <v>374</v>
      </c>
      <c r="I18" s="1507"/>
      <c r="J18" s="1512" t="s">
        <v>374</v>
      </c>
      <c r="K18" s="1513" t="s">
        <v>374</v>
      </c>
      <c r="L18" s="1513" t="s">
        <v>374</v>
      </c>
      <c r="M18" s="1514" t="s">
        <v>374</v>
      </c>
      <c r="N18" s="773" t="s">
        <v>374</v>
      </c>
      <c r="O18" s="775" t="s">
        <v>374</v>
      </c>
      <c r="P18" s="1478"/>
      <c r="Q18" s="1512" t="s">
        <v>374</v>
      </c>
      <c r="R18" s="1513" t="s">
        <v>374</v>
      </c>
      <c r="S18" s="1513" t="s">
        <v>374</v>
      </c>
      <c r="T18" s="1514" t="s">
        <v>374</v>
      </c>
      <c r="U18" s="773" t="s">
        <v>374</v>
      </c>
      <c r="V18" s="775" t="s">
        <v>374</v>
      </c>
      <c r="W18" s="1478"/>
      <c r="X18" s="1515" t="s">
        <v>374</v>
      </c>
      <c r="Y18" s="1497"/>
      <c r="Z18" s="776" t="s">
        <v>374</v>
      </c>
      <c r="AA18" s="775" t="s">
        <v>374</v>
      </c>
      <c r="AB18" s="1510"/>
      <c r="AC18" s="1510"/>
      <c r="AD18" s="1510"/>
      <c r="AE18" s="1510"/>
    </row>
    <row r="19" spans="1:31" s="758" customFormat="1">
      <c r="A19" s="1511" t="s">
        <v>328</v>
      </c>
      <c r="B19" s="1478"/>
      <c r="C19" s="1512">
        <v>438.49709999999999</v>
      </c>
      <c r="D19" s="1513">
        <v>442.73</v>
      </c>
      <c r="E19" s="1513">
        <v>433.31549999999999</v>
      </c>
      <c r="F19" s="1514">
        <v>439.35359999999997</v>
      </c>
      <c r="G19" s="773">
        <v>-0.98570000000000846</v>
      </c>
      <c r="H19" s="774">
        <v>-2.2385010831420527E-3</v>
      </c>
      <c r="I19" s="1507"/>
      <c r="J19" s="1512" t="s">
        <v>374</v>
      </c>
      <c r="K19" s="1513" t="s">
        <v>374</v>
      </c>
      <c r="L19" s="1513" t="s">
        <v>374</v>
      </c>
      <c r="M19" s="1514" t="s">
        <v>374</v>
      </c>
      <c r="N19" s="773" t="s">
        <v>374</v>
      </c>
      <c r="O19" s="775" t="s">
        <v>374</v>
      </c>
      <c r="P19" s="1478"/>
      <c r="Q19" s="1512" t="s">
        <v>374</v>
      </c>
      <c r="R19" s="1513" t="s">
        <v>374</v>
      </c>
      <c r="S19" s="1513" t="s">
        <v>374</v>
      </c>
      <c r="T19" s="1514" t="s">
        <v>374</v>
      </c>
      <c r="U19" s="773" t="s">
        <v>374</v>
      </c>
      <c r="V19" s="775">
        <v>-1</v>
      </c>
      <c r="W19" s="1478"/>
      <c r="X19" s="1515">
        <v>439.35359999999997</v>
      </c>
      <c r="Y19" s="1497"/>
      <c r="Z19" s="776">
        <v>3.0280999999999949</v>
      </c>
      <c r="AA19" s="775">
        <v>6.9400023606229766E-3</v>
      </c>
      <c r="AB19" s="1510"/>
      <c r="AC19" s="1510"/>
      <c r="AD19" s="1510"/>
      <c r="AE19" s="1510"/>
    </row>
    <row r="20" spans="1:31" s="758" customFormat="1">
      <c r="A20" s="1511" t="s">
        <v>329</v>
      </c>
      <c r="B20" s="1478"/>
      <c r="C20" s="1512" t="s">
        <v>374</v>
      </c>
      <c r="D20" s="1513">
        <v>482.81450000000001</v>
      </c>
      <c r="E20" s="1513">
        <v>470.46870000000001</v>
      </c>
      <c r="F20" s="1514">
        <v>475.04379999999998</v>
      </c>
      <c r="G20" s="773">
        <v>-8.9548000000000343</v>
      </c>
      <c r="H20" s="774">
        <v>-1.850170640989468E-2</v>
      </c>
      <c r="I20" s="1507"/>
      <c r="J20" s="1512" t="s">
        <v>374</v>
      </c>
      <c r="K20" s="1513" t="s">
        <v>374</v>
      </c>
      <c r="L20" s="1513" t="s">
        <v>374</v>
      </c>
      <c r="M20" s="1514" t="s">
        <v>374</v>
      </c>
      <c r="N20" s="773" t="s">
        <v>374</v>
      </c>
      <c r="O20" s="775" t="s">
        <v>374</v>
      </c>
      <c r="P20" s="1478"/>
      <c r="Q20" s="1512" t="s">
        <v>374</v>
      </c>
      <c r="R20" s="1513">
        <v>498.2296</v>
      </c>
      <c r="S20" s="1513">
        <v>512.32989999999995</v>
      </c>
      <c r="T20" s="1514">
        <v>508.87569999999999</v>
      </c>
      <c r="U20" s="773">
        <v>-4.2706000000000017</v>
      </c>
      <c r="V20" s="775">
        <v>-8.3223829149698947E-3</v>
      </c>
      <c r="W20" s="1478"/>
      <c r="X20" s="1516">
        <v>498.36369999999999</v>
      </c>
      <c r="Y20" s="1478"/>
      <c r="Z20" s="776">
        <v>-5.7259999999999991</v>
      </c>
      <c r="AA20" s="775">
        <v>-1.1359089463641059E-2</v>
      </c>
      <c r="AB20" s="1510"/>
      <c r="AC20" s="1510"/>
      <c r="AD20" s="1510"/>
      <c r="AE20" s="1510"/>
    </row>
    <row r="21" spans="1:31" s="758" customFormat="1">
      <c r="A21" s="1511" t="s">
        <v>330</v>
      </c>
      <c r="B21" s="1478"/>
      <c r="C21" s="1512">
        <v>508.60070000000002</v>
      </c>
      <c r="D21" s="1513">
        <v>523.69870000000003</v>
      </c>
      <c r="E21" s="1513" t="s">
        <v>374</v>
      </c>
      <c r="F21" s="1514">
        <v>515.86630000000002</v>
      </c>
      <c r="G21" s="773">
        <v>-8.429999999998472E-2</v>
      </c>
      <c r="H21" s="774">
        <v>-1.6338773518231875E-4</v>
      </c>
      <c r="I21" s="1507"/>
      <c r="J21" s="1512" t="s">
        <v>374</v>
      </c>
      <c r="K21" s="1513" t="s">
        <v>374</v>
      </c>
      <c r="L21" s="1513" t="s">
        <v>374</v>
      </c>
      <c r="M21" s="1514" t="s">
        <v>374</v>
      </c>
      <c r="N21" s="773" t="s">
        <v>374</v>
      </c>
      <c r="O21" s="775" t="s">
        <v>374</v>
      </c>
      <c r="P21" s="1478"/>
      <c r="Q21" s="1512" t="s">
        <v>374</v>
      </c>
      <c r="R21" s="1513" t="s">
        <v>374</v>
      </c>
      <c r="S21" s="1513" t="s">
        <v>374</v>
      </c>
      <c r="T21" s="1514" t="s">
        <v>374</v>
      </c>
      <c r="U21" s="773" t="s">
        <v>374</v>
      </c>
      <c r="V21" s="775" t="s">
        <v>374</v>
      </c>
      <c r="W21" s="1478"/>
      <c r="X21" s="1516">
        <v>515.86630000000002</v>
      </c>
      <c r="Y21" s="1497"/>
      <c r="Z21" s="776">
        <v>-8.429999999998472E-2</v>
      </c>
      <c r="AA21" s="775">
        <v>-1.6338773518231875E-4</v>
      </c>
      <c r="AB21" s="1510"/>
      <c r="AC21" s="1510"/>
      <c r="AD21" s="1510"/>
      <c r="AE21" s="1510"/>
    </row>
    <row r="22" spans="1:31" s="758" customFormat="1">
      <c r="A22" s="1511" t="s">
        <v>331</v>
      </c>
      <c r="B22" s="1478"/>
      <c r="C22" s="1512" t="s">
        <v>374</v>
      </c>
      <c r="D22" s="1513" t="s">
        <v>332</v>
      </c>
      <c r="E22" s="1513" t="s">
        <v>374</v>
      </c>
      <c r="F22" s="1514" t="s">
        <v>332</v>
      </c>
      <c r="G22" s="787" t="s">
        <v>374</v>
      </c>
      <c r="H22" s="788" t="s">
        <v>374</v>
      </c>
      <c r="I22" s="1507"/>
      <c r="J22" s="1512" t="s">
        <v>374</v>
      </c>
      <c r="K22" s="1513" t="s">
        <v>374</v>
      </c>
      <c r="L22" s="1513" t="s">
        <v>374</v>
      </c>
      <c r="M22" s="1514" t="s">
        <v>374</v>
      </c>
      <c r="N22" s="773" t="s">
        <v>374</v>
      </c>
      <c r="O22" s="775" t="s">
        <v>374</v>
      </c>
      <c r="P22" s="1478"/>
      <c r="Q22" s="1512" t="s">
        <v>374</v>
      </c>
      <c r="R22" s="1513" t="s">
        <v>374</v>
      </c>
      <c r="S22" s="1513" t="s">
        <v>374</v>
      </c>
      <c r="T22" s="1514" t="s">
        <v>374</v>
      </c>
      <c r="U22" s="773" t="s">
        <v>374</v>
      </c>
      <c r="V22" s="775" t="s">
        <v>374</v>
      </c>
      <c r="W22" s="1478"/>
      <c r="X22" s="1516" t="s">
        <v>332</v>
      </c>
      <c r="Y22" s="1497"/>
      <c r="Z22" s="776"/>
      <c r="AA22" s="775"/>
      <c r="AB22" s="1510"/>
      <c r="AC22" s="1510"/>
      <c r="AD22" s="1510"/>
      <c r="AE22" s="1510"/>
    </row>
    <row r="23" spans="1:31" s="758" customFormat="1">
      <c r="A23" s="1511" t="s">
        <v>333</v>
      </c>
      <c r="B23" s="1478"/>
      <c r="C23" s="1517" t="s">
        <v>374</v>
      </c>
      <c r="D23" s="1518" t="s">
        <v>374</v>
      </c>
      <c r="E23" s="1518" t="s">
        <v>374</v>
      </c>
      <c r="F23" s="1519" t="s">
        <v>374</v>
      </c>
      <c r="G23" s="773"/>
      <c r="H23" s="774"/>
      <c r="I23" s="1520"/>
      <c r="J23" s="1517">
        <v>450.66910000000001</v>
      </c>
      <c r="K23" s="1518">
        <v>462.73899999999998</v>
      </c>
      <c r="L23" s="1518">
        <v>476.11489999999998</v>
      </c>
      <c r="M23" s="1519">
        <v>468.46660000000003</v>
      </c>
      <c r="N23" s="773">
        <v>7.6496000000000208</v>
      </c>
      <c r="O23" s="775">
        <v>1.6600082028223939E-2</v>
      </c>
      <c r="P23" s="1478"/>
      <c r="Q23" s="1517" t="s">
        <v>374</v>
      </c>
      <c r="R23" s="1518" t="s">
        <v>374</v>
      </c>
      <c r="S23" s="1518" t="s">
        <v>374</v>
      </c>
      <c r="T23" s="1519" t="s">
        <v>374</v>
      </c>
      <c r="U23" s="773" t="s">
        <v>374</v>
      </c>
      <c r="V23" s="775" t="s">
        <v>374</v>
      </c>
      <c r="W23" s="1478"/>
      <c r="X23" s="1516">
        <v>468.46660000000003</v>
      </c>
      <c r="Y23" s="1509"/>
      <c r="Z23" s="776">
        <v>7.6496000000000208</v>
      </c>
      <c r="AA23" s="775">
        <v>1.6600082028223939E-2</v>
      </c>
      <c r="AB23" s="1510"/>
      <c r="AC23" s="1510"/>
      <c r="AD23" s="1510"/>
      <c r="AE23" s="1510"/>
    </row>
    <row r="24" spans="1:31" s="758" customFormat="1">
      <c r="A24" s="1511" t="s">
        <v>334</v>
      </c>
      <c r="B24" s="1478"/>
      <c r="C24" s="1512" t="s">
        <v>374</v>
      </c>
      <c r="D24" s="1513">
        <v>399.10340000000002</v>
      </c>
      <c r="E24" s="1513">
        <v>486.40170000000001</v>
      </c>
      <c r="F24" s="1514">
        <v>454.59609999999998</v>
      </c>
      <c r="G24" s="773">
        <v>0</v>
      </c>
      <c r="H24" s="774">
        <v>0</v>
      </c>
      <c r="I24" s="1507"/>
      <c r="J24" s="1512" t="s">
        <v>374</v>
      </c>
      <c r="K24" s="1513" t="s">
        <v>374</v>
      </c>
      <c r="L24" s="1513" t="s">
        <v>374</v>
      </c>
      <c r="M24" s="1514" t="s">
        <v>374</v>
      </c>
      <c r="N24" s="773" t="s">
        <v>374</v>
      </c>
      <c r="O24" s="775" t="s">
        <v>374</v>
      </c>
      <c r="P24" s="1478"/>
      <c r="Q24" s="1512" t="s">
        <v>374</v>
      </c>
      <c r="R24" s="1513" t="s">
        <v>374</v>
      </c>
      <c r="S24" s="1513">
        <v>456.47559999999999</v>
      </c>
      <c r="T24" s="1514">
        <v>456.47559999999999</v>
      </c>
      <c r="U24" s="773" t="s">
        <v>374</v>
      </c>
      <c r="V24" s="775" t="s">
        <v>374</v>
      </c>
      <c r="W24" s="1478"/>
      <c r="X24" s="1516">
        <v>455.57920000000001</v>
      </c>
      <c r="Y24" s="1509"/>
      <c r="Z24" s="776" t="s">
        <v>374</v>
      </c>
      <c r="AA24" s="775" t="s">
        <v>374</v>
      </c>
      <c r="AB24" s="1510"/>
      <c r="AC24" s="1510"/>
      <c r="AD24" s="1510"/>
      <c r="AE24" s="1510"/>
    </row>
    <row r="25" spans="1:31" s="758" customFormat="1">
      <c r="A25" s="1511" t="s">
        <v>335</v>
      </c>
      <c r="B25" s="1478"/>
      <c r="C25" s="1512">
        <v>506.46539999999999</v>
      </c>
      <c r="D25" s="1513">
        <v>510.83359999999999</v>
      </c>
      <c r="E25" s="1513" t="s">
        <v>374</v>
      </c>
      <c r="F25" s="1514">
        <v>508.12520000000001</v>
      </c>
      <c r="G25" s="773">
        <v>1.3432000000000244</v>
      </c>
      <c r="H25" s="774">
        <v>2.6504493056185296E-3</v>
      </c>
      <c r="I25" s="1507"/>
      <c r="J25" s="1512" t="s">
        <v>374</v>
      </c>
      <c r="K25" s="1513" t="s">
        <v>374</v>
      </c>
      <c r="L25" s="1513" t="s">
        <v>374</v>
      </c>
      <c r="M25" s="1514" t="s">
        <v>374</v>
      </c>
      <c r="N25" s="773" t="s">
        <v>374</v>
      </c>
      <c r="O25" s="775" t="s">
        <v>374</v>
      </c>
      <c r="P25" s="1478"/>
      <c r="Q25" s="1512">
        <v>505.35829999999999</v>
      </c>
      <c r="R25" s="1513">
        <v>521.78390000000002</v>
      </c>
      <c r="S25" s="1513">
        <v>456.47559999999999</v>
      </c>
      <c r="T25" s="1514">
        <v>515.44989999999996</v>
      </c>
      <c r="U25" s="773">
        <v>6.7271999999999821</v>
      </c>
      <c r="V25" s="775">
        <v>1.3223707139468965E-2</v>
      </c>
      <c r="W25" s="1478"/>
      <c r="X25" s="1516">
        <v>512.15290000000005</v>
      </c>
      <c r="Y25" s="1509"/>
      <c r="Z25" s="776">
        <v>4.3037000000000489</v>
      </c>
      <c r="AA25" s="775">
        <v>8.4743660125881082E-3</v>
      </c>
      <c r="AB25" s="1510"/>
      <c r="AC25" s="1510"/>
      <c r="AD25" s="1510"/>
      <c r="AE25" s="1510"/>
    </row>
    <row r="26" spans="1:31" s="758" customFormat="1">
      <c r="A26" s="1511" t="s">
        <v>336</v>
      </c>
      <c r="B26" s="1478"/>
      <c r="C26" s="1517">
        <v>516.83349999999996</v>
      </c>
      <c r="D26" s="1518">
        <v>524.6943</v>
      </c>
      <c r="E26" s="1518">
        <v>526.65300000000002</v>
      </c>
      <c r="F26" s="1519">
        <v>520.45240000000001</v>
      </c>
      <c r="G26" s="773">
        <v>1.1675999999999931</v>
      </c>
      <c r="H26" s="774">
        <v>2.2484771362458744E-3</v>
      </c>
      <c r="I26" s="1507"/>
      <c r="J26" s="1517" t="s">
        <v>374</v>
      </c>
      <c r="K26" s="1518">
        <v>533</v>
      </c>
      <c r="L26" s="1518" t="s">
        <v>95</v>
      </c>
      <c r="M26" s="1519">
        <v>531.57119999999998</v>
      </c>
      <c r="N26" s="773">
        <v>-2.0302000000000362</v>
      </c>
      <c r="O26" s="775">
        <v>-3.8047126563012235E-3</v>
      </c>
      <c r="P26" s="1478"/>
      <c r="Q26" s="1517" t="s">
        <v>374</v>
      </c>
      <c r="R26" s="1518" t="s">
        <v>374</v>
      </c>
      <c r="S26" s="1518" t="s">
        <v>374</v>
      </c>
      <c r="T26" s="1519" t="s">
        <v>374</v>
      </c>
      <c r="U26" s="773" t="s">
        <v>374</v>
      </c>
      <c r="V26" s="775" t="s">
        <v>374</v>
      </c>
      <c r="W26" s="1478"/>
      <c r="X26" s="1516">
        <v>522.18380000000002</v>
      </c>
      <c r="Y26" s="1497"/>
      <c r="Z26" s="776">
        <v>0.66960000000005948</v>
      </c>
      <c r="AA26" s="775">
        <v>1.2839535337676455E-3</v>
      </c>
      <c r="AB26" s="1510"/>
      <c r="AC26" s="1510"/>
      <c r="AD26" s="1510"/>
      <c r="AE26" s="1510"/>
    </row>
    <row r="27" spans="1:31" s="758" customFormat="1">
      <c r="A27" s="1511" t="s">
        <v>337</v>
      </c>
      <c r="B27" s="1478"/>
      <c r="C27" s="1517">
        <v>469.63990000000001</v>
      </c>
      <c r="D27" s="1518">
        <v>492.97410000000002</v>
      </c>
      <c r="E27" s="1518" t="s">
        <v>374</v>
      </c>
      <c r="F27" s="1519">
        <v>487.1739</v>
      </c>
      <c r="G27" s="773">
        <v>1.4490999999999872</v>
      </c>
      <c r="H27" s="774">
        <v>2.9833765951419178E-3</v>
      </c>
      <c r="I27" s="1507"/>
      <c r="J27" s="1517" t="s">
        <v>374</v>
      </c>
      <c r="K27" s="1518" t="s">
        <v>374</v>
      </c>
      <c r="L27" s="1518" t="s">
        <v>374</v>
      </c>
      <c r="M27" s="1519" t="s">
        <v>374</v>
      </c>
      <c r="N27" s="773" t="s">
        <v>374</v>
      </c>
      <c r="O27" s="775" t="s">
        <v>374</v>
      </c>
      <c r="P27" s="1478"/>
      <c r="Q27" s="1517" t="s">
        <v>374</v>
      </c>
      <c r="R27" s="1518" t="s">
        <v>374</v>
      </c>
      <c r="S27" s="1518" t="s">
        <v>374</v>
      </c>
      <c r="T27" s="1519" t="s">
        <v>374</v>
      </c>
      <c r="U27" s="773" t="s">
        <v>374</v>
      </c>
      <c r="V27" s="775" t="s">
        <v>374</v>
      </c>
      <c r="W27" s="1478"/>
      <c r="X27" s="1516">
        <v>487.1739</v>
      </c>
      <c r="Y27" s="1497"/>
      <c r="Z27" s="776">
        <v>1.4490999999999872</v>
      </c>
      <c r="AA27" s="775">
        <v>2.9833765951419178E-3</v>
      </c>
      <c r="AB27" s="1510"/>
      <c r="AC27" s="1510"/>
      <c r="AD27" s="1510"/>
      <c r="AE27" s="1510"/>
    </row>
    <row r="28" spans="1:31" s="758" customFormat="1">
      <c r="A28" s="1511" t="s">
        <v>338</v>
      </c>
      <c r="B28" s="1478"/>
      <c r="C28" s="1512">
        <v>521.36509999999998</v>
      </c>
      <c r="D28" s="1513">
        <v>478.17360000000002</v>
      </c>
      <c r="E28" s="1513">
        <v>450.2953</v>
      </c>
      <c r="F28" s="1514">
        <v>514.73969999999997</v>
      </c>
      <c r="G28" s="777">
        <v>5.2737999999999943</v>
      </c>
      <c r="H28" s="774">
        <v>1.0351625103858675E-2</v>
      </c>
      <c r="I28" s="1507"/>
      <c r="J28" s="1512" t="s">
        <v>374</v>
      </c>
      <c r="K28" s="1513" t="s">
        <v>374</v>
      </c>
      <c r="L28" s="1513" t="s">
        <v>374</v>
      </c>
      <c r="M28" s="1514" t="s">
        <v>374</v>
      </c>
      <c r="N28" s="773" t="s">
        <v>374</v>
      </c>
      <c r="O28" s="775" t="s">
        <v>374</v>
      </c>
      <c r="P28" s="1478"/>
      <c r="Q28" s="1512">
        <v>527.13469999999995</v>
      </c>
      <c r="R28" s="1513">
        <v>511.3947</v>
      </c>
      <c r="S28" s="1513">
        <v>527.6046</v>
      </c>
      <c r="T28" s="1514">
        <v>521.48649999999998</v>
      </c>
      <c r="U28" s="773">
        <v>-14.266300000000001</v>
      </c>
      <c r="V28" s="775">
        <v>-2.6628512254158965E-2</v>
      </c>
      <c r="W28" s="1478"/>
      <c r="X28" s="1516">
        <v>515.07780000000002</v>
      </c>
      <c r="Y28" s="1497"/>
      <c r="Z28" s="776">
        <v>4.2948000000000093</v>
      </c>
      <c r="AA28" s="775">
        <v>8.4082673072518599E-3</v>
      </c>
      <c r="AB28" s="1510"/>
      <c r="AC28" s="1510"/>
      <c r="AD28" s="1510"/>
      <c r="AE28" s="1510"/>
    </row>
    <row r="29" spans="1:31" s="758" customFormat="1">
      <c r="A29" s="1511" t="s">
        <v>339</v>
      </c>
      <c r="B29" s="1478"/>
      <c r="C29" s="1512" t="s">
        <v>374</v>
      </c>
      <c r="D29" s="1513" t="s">
        <v>374</v>
      </c>
      <c r="E29" s="1513" t="s">
        <v>374</v>
      </c>
      <c r="F29" s="1514" t="s">
        <v>374</v>
      </c>
      <c r="G29" s="773">
        <v>0</v>
      </c>
      <c r="H29" s="774">
        <v>0</v>
      </c>
      <c r="I29" s="1507"/>
      <c r="J29" s="1512" t="s">
        <v>374</v>
      </c>
      <c r="K29" s="1513" t="s">
        <v>374</v>
      </c>
      <c r="L29" s="1513" t="s">
        <v>374</v>
      </c>
      <c r="M29" s="1514" t="s">
        <v>374</v>
      </c>
      <c r="N29" s="773" t="s">
        <v>374</v>
      </c>
      <c r="O29" s="775" t="s">
        <v>374</v>
      </c>
      <c r="P29" s="1478"/>
      <c r="Q29" s="1512" t="s">
        <v>374</v>
      </c>
      <c r="R29" s="1513" t="s">
        <v>374</v>
      </c>
      <c r="S29" s="1513" t="s">
        <v>374</v>
      </c>
      <c r="T29" s="1514" t="s">
        <v>374</v>
      </c>
      <c r="U29" s="773" t="s">
        <v>374</v>
      </c>
      <c r="V29" s="775" t="s">
        <v>374</v>
      </c>
      <c r="W29" s="1478"/>
      <c r="X29" s="1516" t="s">
        <v>374</v>
      </c>
      <c r="Y29" s="1509"/>
      <c r="Z29" s="776" t="s">
        <v>374</v>
      </c>
      <c r="AA29" s="775" t="s">
        <v>374</v>
      </c>
      <c r="AB29" s="1510"/>
      <c r="AC29" s="1510"/>
      <c r="AD29" s="1510"/>
      <c r="AE29" s="1510"/>
    </row>
    <row r="30" spans="1:31" s="758" customFormat="1">
      <c r="A30" s="1511" t="s">
        <v>340</v>
      </c>
      <c r="B30" s="1478"/>
      <c r="C30" s="1512" t="s">
        <v>374</v>
      </c>
      <c r="D30" s="1513">
        <v>387.26909999999998</v>
      </c>
      <c r="E30" s="1513" t="s">
        <v>374</v>
      </c>
      <c r="F30" s="1514">
        <v>387.26909999999998</v>
      </c>
      <c r="G30" s="773">
        <v>-41.673100000000034</v>
      </c>
      <c r="H30" s="774">
        <v>-9.7153182876387634E-2</v>
      </c>
      <c r="I30" s="1507"/>
      <c r="J30" s="1512" t="s">
        <v>374</v>
      </c>
      <c r="K30" s="1513" t="s">
        <v>374</v>
      </c>
      <c r="L30" s="1513" t="s">
        <v>374</v>
      </c>
      <c r="M30" s="1514" t="s">
        <v>374</v>
      </c>
      <c r="N30" s="773" t="s">
        <v>374</v>
      </c>
      <c r="O30" s="775" t="s">
        <v>374</v>
      </c>
      <c r="P30" s="1478"/>
      <c r="Q30" s="1512" t="s">
        <v>374</v>
      </c>
      <c r="R30" s="1513">
        <v>277.62560000000002</v>
      </c>
      <c r="S30" s="1513" t="s">
        <v>374</v>
      </c>
      <c r="T30" s="1514">
        <v>277.62560000000002</v>
      </c>
      <c r="U30" s="773" t="s">
        <v>374</v>
      </c>
      <c r="V30" s="775" t="s">
        <v>374</v>
      </c>
      <c r="W30" s="1478"/>
      <c r="X30" s="1516">
        <v>364.12259999999998</v>
      </c>
      <c r="Y30" s="1509"/>
      <c r="Z30" s="776">
        <v>-64.819600000000037</v>
      </c>
      <c r="AA30" s="775">
        <v>-0.15111499871078204</v>
      </c>
      <c r="AB30" s="1510"/>
      <c r="AC30" s="1510"/>
      <c r="AD30" s="1510"/>
      <c r="AE30" s="1510"/>
    </row>
    <row r="31" spans="1:31" s="758" customFormat="1">
      <c r="A31" s="1511" t="s">
        <v>341</v>
      </c>
      <c r="B31" s="1478"/>
      <c r="C31" s="1512" t="s">
        <v>374</v>
      </c>
      <c r="D31" s="1513">
        <v>392.8999</v>
      </c>
      <c r="E31" s="1513">
        <v>402.7167</v>
      </c>
      <c r="F31" s="1514">
        <v>399.91570000000002</v>
      </c>
      <c r="G31" s="773">
        <v>-0.11009999999998854</v>
      </c>
      <c r="H31" s="774">
        <v>-2.7523224752001862E-4</v>
      </c>
      <c r="I31" s="1507"/>
      <c r="J31" s="1512" t="s">
        <v>374</v>
      </c>
      <c r="K31" s="1513" t="s">
        <v>374</v>
      </c>
      <c r="L31" s="1513" t="s">
        <v>374</v>
      </c>
      <c r="M31" s="1514" t="s">
        <v>374</v>
      </c>
      <c r="N31" s="773" t="s">
        <v>374</v>
      </c>
      <c r="O31" s="775" t="s">
        <v>374</v>
      </c>
      <c r="P31" s="1478"/>
      <c r="Q31" s="1512" t="s">
        <v>374</v>
      </c>
      <c r="R31" s="1513" t="s">
        <v>374</v>
      </c>
      <c r="S31" s="1513" t="s">
        <v>374</v>
      </c>
      <c r="T31" s="1514" t="s">
        <v>374</v>
      </c>
      <c r="U31" s="773" t="s">
        <v>374</v>
      </c>
      <c r="V31" s="775" t="s">
        <v>374</v>
      </c>
      <c r="W31" s="1478"/>
      <c r="X31" s="1516">
        <v>399.91570000000002</v>
      </c>
      <c r="Y31" s="1509"/>
      <c r="Z31" s="776">
        <v>-0.11009999999998854</v>
      </c>
      <c r="AA31" s="775">
        <v>-2.7523224752001862E-4</v>
      </c>
      <c r="AB31" s="1510"/>
      <c r="AC31" s="1510"/>
      <c r="AD31" s="1510"/>
      <c r="AE31" s="1510"/>
    </row>
    <row r="32" spans="1:31" s="758" customFormat="1">
      <c r="A32" s="1511" t="s">
        <v>342</v>
      </c>
      <c r="B32" s="1478"/>
      <c r="C32" s="1512">
        <v>531.76750000000004</v>
      </c>
      <c r="D32" s="1518">
        <v>525.76369999999997</v>
      </c>
      <c r="E32" s="1518" t="s">
        <v>374</v>
      </c>
      <c r="F32" s="1519">
        <v>529.82870000000003</v>
      </c>
      <c r="G32" s="773">
        <v>2.2325000000000728</v>
      </c>
      <c r="H32" s="774">
        <v>4.2314557989615587E-3</v>
      </c>
      <c r="I32" s="1507"/>
      <c r="J32" s="1512" t="s">
        <v>374</v>
      </c>
      <c r="K32" s="1518" t="s">
        <v>374</v>
      </c>
      <c r="L32" s="1518" t="s">
        <v>374</v>
      </c>
      <c r="M32" s="1519" t="s">
        <v>374</v>
      </c>
      <c r="N32" s="773" t="s">
        <v>374</v>
      </c>
      <c r="O32" s="775" t="s">
        <v>374</v>
      </c>
      <c r="P32" s="1478"/>
      <c r="Q32" s="1512" t="s">
        <v>374</v>
      </c>
      <c r="R32" s="1518" t="s">
        <v>374</v>
      </c>
      <c r="S32" s="1518" t="s">
        <v>374</v>
      </c>
      <c r="T32" s="1519" t="s">
        <v>374</v>
      </c>
      <c r="U32" s="773" t="s">
        <v>374</v>
      </c>
      <c r="V32" s="775" t="s">
        <v>374</v>
      </c>
      <c r="W32" s="1478"/>
      <c r="X32" s="1516">
        <v>529.82870000000003</v>
      </c>
      <c r="Y32" s="1509"/>
      <c r="Z32" s="776">
        <v>2.2325000000000728</v>
      </c>
      <c r="AA32" s="775">
        <v>4.2314557989615587E-3</v>
      </c>
      <c r="AB32" s="1510"/>
      <c r="AC32" s="1510"/>
      <c r="AD32" s="1510"/>
      <c r="AE32" s="1510"/>
    </row>
    <row r="33" spans="1:31" s="758" customFormat="1">
      <c r="A33" s="1511" t="s">
        <v>343</v>
      </c>
      <c r="B33" s="1478"/>
      <c r="C33" s="1512" t="s">
        <v>374</v>
      </c>
      <c r="D33" s="1518" t="s">
        <v>374</v>
      </c>
      <c r="E33" s="1518" t="s">
        <v>374</v>
      </c>
      <c r="F33" s="1519" t="s">
        <v>374</v>
      </c>
      <c r="G33" s="773" t="s">
        <v>374</v>
      </c>
      <c r="H33" s="774" t="s">
        <v>374</v>
      </c>
      <c r="I33" s="1507"/>
      <c r="J33" s="1512" t="s">
        <v>374</v>
      </c>
      <c r="K33" s="1518" t="s">
        <v>374</v>
      </c>
      <c r="L33" s="1518" t="s">
        <v>374</v>
      </c>
      <c r="M33" s="1519" t="s">
        <v>374</v>
      </c>
      <c r="N33" s="773" t="s">
        <v>374</v>
      </c>
      <c r="O33" s="775" t="s">
        <v>374</v>
      </c>
      <c r="P33" s="1478"/>
      <c r="Q33" s="1512" t="s">
        <v>374</v>
      </c>
      <c r="R33" s="1518" t="s">
        <v>374</v>
      </c>
      <c r="S33" s="1518" t="s">
        <v>374</v>
      </c>
      <c r="T33" s="1519" t="s">
        <v>374</v>
      </c>
      <c r="U33" s="773" t="s">
        <v>374</v>
      </c>
      <c r="V33" s="775" t="s">
        <v>374</v>
      </c>
      <c r="W33" s="1478"/>
      <c r="X33" s="1516" t="s">
        <v>374</v>
      </c>
      <c r="Y33" s="1509"/>
      <c r="Z33" s="776">
        <v>-195.71449999999999</v>
      </c>
      <c r="AA33" s="775">
        <v>-1</v>
      </c>
      <c r="AB33" s="1510"/>
      <c r="AC33" s="1510"/>
      <c r="AD33" s="1510"/>
      <c r="AE33" s="1510"/>
    </row>
    <row r="34" spans="1:31" s="758" customFormat="1">
      <c r="A34" s="1511" t="s">
        <v>344</v>
      </c>
      <c r="B34" s="1478"/>
      <c r="C34" s="1512" t="s">
        <v>374</v>
      </c>
      <c r="D34" s="1518" t="s">
        <v>374</v>
      </c>
      <c r="E34" s="1518" t="s">
        <v>374</v>
      </c>
      <c r="F34" s="1519" t="s">
        <v>374</v>
      </c>
      <c r="G34" s="773"/>
      <c r="H34" s="774" t="s">
        <v>374</v>
      </c>
      <c r="I34" s="1507"/>
      <c r="J34" s="1512" t="s">
        <v>374</v>
      </c>
      <c r="K34" s="1518" t="s">
        <v>374</v>
      </c>
      <c r="L34" s="1518" t="s">
        <v>374</v>
      </c>
      <c r="M34" s="1519" t="s">
        <v>374</v>
      </c>
      <c r="N34" s="773" t="s">
        <v>374</v>
      </c>
      <c r="O34" s="775" t="s">
        <v>374</v>
      </c>
      <c r="P34" s="1478"/>
      <c r="Q34" s="1512" t="s">
        <v>374</v>
      </c>
      <c r="R34" s="1518" t="s">
        <v>374</v>
      </c>
      <c r="S34" s="1518" t="s">
        <v>374</v>
      </c>
      <c r="T34" s="1519" t="s">
        <v>374</v>
      </c>
      <c r="U34" s="773" t="s">
        <v>374</v>
      </c>
      <c r="V34" s="775" t="s">
        <v>374</v>
      </c>
      <c r="W34" s="1478"/>
      <c r="X34" s="1516" t="s">
        <v>374</v>
      </c>
      <c r="Y34" s="1509"/>
      <c r="Z34" s="776" t="s">
        <v>374</v>
      </c>
      <c r="AA34" s="775" t="s">
        <v>374</v>
      </c>
      <c r="AB34" s="1510"/>
      <c r="AC34" s="1510"/>
      <c r="AD34" s="1510"/>
      <c r="AE34" s="1510"/>
    </row>
    <row r="35" spans="1:31" s="758" customFormat="1">
      <c r="A35" s="1511" t="s">
        <v>345</v>
      </c>
      <c r="B35" s="1478"/>
      <c r="C35" s="1512" t="s">
        <v>374</v>
      </c>
      <c r="D35" s="1513">
        <v>470.78210000000001</v>
      </c>
      <c r="E35" s="1513">
        <v>467.53539999999998</v>
      </c>
      <c r="F35" s="1514">
        <v>469.20240000000001</v>
      </c>
      <c r="G35" s="773">
        <v>-11.146199999999965</v>
      </c>
      <c r="H35" s="774">
        <v>-2.3204397806093291E-2</v>
      </c>
      <c r="I35" s="1507"/>
      <c r="J35" s="1512" t="s">
        <v>374</v>
      </c>
      <c r="K35" s="1513" t="s">
        <v>374</v>
      </c>
      <c r="L35" s="1513" t="s">
        <v>374</v>
      </c>
      <c r="M35" s="1514" t="s">
        <v>374</v>
      </c>
      <c r="N35" s="773" t="s">
        <v>374</v>
      </c>
      <c r="O35" s="775" t="s">
        <v>374</v>
      </c>
      <c r="P35" s="1478"/>
      <c r="Q35" s="1512" t="s">
        <v>374</v>
      </c>
      <c r="R35" s="1513">
        <v>476.41800000000001</v>
      </c>
      <c r="S35" s="1513">
        <v>455.74029999999999</v>
      </c>
      <c r="T35" s="1514">
        <v>458.8374</v>
      </c>
      <c r="U35" s="773">
        <v>-0.44760000000002265</v>
      </c>
      <c r="V35" s="775">
        <v>-9.7455828080605933E-4</v>
      </c>
      <c r="W35" s="1478"/>
      <c r="X35" s="1516">
        <v>460.96260000000001</v>
      </c>
      <c r="Y35" s="1497"/>
      <c r="Z35" s="776">
        <v>-2.6413000000000011</v>
      </c>
      <c r="AA35" s="775">
        <v>-5.6973204927741605E-3</v>
      </c>
      <c r="AB35" s="1510"/>
      <c r="AC35" s="1510"/>
      <c r="AD35" s="1510"/>
      <c r="AE35" s="1510"/>
    </row>
    <row r="36" spans="1:31" s="758" customFormat="1">
      <c r="A36" s="1511" t="s">
        <v>346</v>
      </c>
      <c r="B36" s="1478"/>
      <c r="C36" s="1512">
        <v>485.26589999999999</v>
      </c>
      <c r="D36" s="1513">
        <v>495.65699999999998</v>
      </c>
      <c r="E36" s="1513" t="s">
        <v>374</v>
      </c>
      <c r="F36" s="1514">
        <v>488.6884</v>
      </c>
      <c r="G36" s="773">
        <v>1.6326999999999998</v>
      </c>
      <c r="H36" s="774">
        <v>3.3521833334462237E-3</v>
      </c>
      <c r="I36" s="1507"/>
      <c r="J36" s="1512" t="s">
        <v>374</v>
      </c>
      <c r="K36" s="1513" t="s">
        <v>374</v>
      </c>
      <c r="L36" s="1513" t="s">
        <v>374</v>
      </c>
      <c r="M36" s="1514" t="s">
        <v>374</v>
      </c>
      <c r="N36" s="773" t="s">
        <v>374</v>
      </c>
      <c r="O36" s="775" t="s">
        <v>374</v>
      </c>
      <c r="P36" s="1478"/>
      <c r="Q36" s="1512">
        <v>527.93219999999997</v>
      </c>
      <c r="R36" s="1513">
        <v>509.82400000000001</v>
      </c>
      <c r="S36" s="1513" t="s">
        <v>374</v>
      </c>
      <c r="T36" s="1514">
        <v>520.64940000000001</v>
      </c>
      <c r="U36" s="773">
        <v>-2.3424999999999727</v>
      </c>
      <c r="V36" s="775">
        <v>-4.4790368646244749E-3</v>
      </c>
      <c r="W36" s="1478"/>
      <c r="X36" s="1516">
        <v>490.31830000000002</v>
      </c>
      <c r="Y36" s="1497"/>
      <c r="Z36" s="776">
        <v>1.4300000000000068</v>
      </c>
      <c r="AA36" s="775">
        <v>2.9250035232997185E-3</v>
      </c>
      <c r="AB36" s="1510"/>
      <c r="AC36" s="1510"/>
      <c r="AD36" s="1510"/>
      <c r="AE36" s="1510"/>
    </row>
    <row r="37" spans="1:31" s="758" customFormat="1">
      <c r="A37" s="1511" t="s">
        <v>347</v>
      </c>
      <c r="B37" s="1478"/>
      <c r="C37" s="1512" t="s">
        <v>374</v>
      </c>
      <c r="D37" s="1513">
        <v>486.66730000000001</v>
      </c>
      <c r="E37" s="1513">
        <v>499.51100000000002</v>
      </c>
      <c r="F37" s="1514">
        <v>495.26960000000003</v>
      </c>
      <c r="G37" s="773">
        <v>-3.3630999999999744</v>
      </c>
      <c r="H37" s="774">
        <v>-6.7446439032177175E-3</v>
      </c>
      <c r="I37" s="1507"/>
      <c r="J37" s="1512" t="s">
        <v>374</v>
      </c>
      <c r="K37" s="1513" t="s">
        <v>374</v>
      </c>
      <c r="L37" s="1513" t="s">
        <v>374</v>
      </c>
      <c r="M37" s="1514" t="s">
        <v>374</v>
      </c>
      <c r="N37" s="773" t="s">
        <v>374</v>
      </c>
      <c r="O37" s="775" t="s">
        <v>374</v>
      </c>
      <c r="P37" s="1478"/>
      <c r="Q37" s="1512" t="s">
        <v>374</v>
      </c>
      <c r="R37" s="1513" t="s">
        <v>374</v>
      </c>
      <c r="S37" s="1513">
        <v>466.29640000000001</v>
      </c>
      <c r="T37" s="1514">
        <v>466.2971</v>
      </c>
      <c r="U37" s="773" t="s">
        <v>374</v>
      </c>
      <c r="V37" s="775" t="s">
        <v>374</v>
      </c>
      <c r="W37" s="1478"/>
      <c r="X37" s="1516">
        <v>495.04520000000002</v>
      </c>
      <c r="Y37" s="1497"/>
      <c r="Z37" s="776">
        <v>-3.5874999999999773</v>
      </c>
      <c r="AA37" s="775">
        <v>-7.194674557043701E-3</v>
      </c>
      <c r="AB37" s="1510"/>
      <c r="AC37" s="1510"/>
      <c r="AD37" s="1510"/>
      <c r="AE37" s="1510"/>
    </row>
    <row r="38" spans="1:31" s="758" customFormat="1">
      <c r="A38" s="1511" t="s">
        <v>348</v>
      </c>
      <c r="B38" s="1478"/>
      <c r="C38" s="1512">
        <v>490.07589999999999</v>
      </c>
      <c r="D38" s="1513">
        <v>468.08339999999998</v>
      </c>
      <c r="E38" s="1513" t="s">
        <v>374</v>
      </c>
      <c r="F38" s="1514">
        <v>480.23360000000002</v>
      </c>
      <c r="G38" s="773">
        <v>-0.15749999999997044</v>
      </c>
      <c r="H38" s="774">
        <v>-3.2785786414435414E-4</v>
      </c>
      <c r="I38" s="1507"/>
      <c r="J38" s="1512" t="s">
        <v>374</v>
      </c>
      <c r="K38" s="1513" t="s">
        <v>374</v>
      </c>
      <c r="L38" s="1513" t="s">
        <v>374</v>
      </c>
      <c r="M38" s="1514" t="s">
        <v>374</v>
      </c>
      <c r="N38" s="773" t="s">
        <v>374</v>
      </c>
      <c r="O38" s="775" t="s">
        <v>374</v>
      </c>
      <c r="P38" s="1478"/>
      <c r="Q38" s="1512">
        <v>487.041</v>
      </c>
      <c r="R38" s="1513">
        <v>441.04989999999998</v>
      </c>
      <c r="S38" s="1513" t="s">
        <v>374</v>
      </c>
      <c r="T38" s="1514">
        <v>447.93849999999998</v>
      </c>
      <c r="U38" s="773">
        <v>-6.6213000000000193</v>
      </c>
      <c r="V38" s="775">
        <v>-1.4566400284407033E-2</v>
      </c>
      <c r="W38" s="1478"/>
      <c r="X38" s="1516">
        <v>465.09930000000003</v>
      </c>
      <c r="Y38" s="1497"/>
      <c r="Z38" s="776">
        <v>-3.1865999999999985</v>
      </c>
      <c r="AA38" s="775">
        <v>-6.8048173135257795E-3</v>
      </c>
      <c r="AB38" s="1477"/>
      <c r="AC38" s="1477"/>
      <c r="AD38" s="1477"/>
      <c r="AE38" s="1477"/>
    </row>
    <row r="39" spans="1:31" s="758" customFormat="1">
      <c r="A39" s="1511" t="s">
        <v>349</v>
      </c>
      <c r="B39" s="1478"/>
      <c r="C39" s="1512" t="s">
        <v>374</v>
      </c>
      <c r="D39" s="1513">
        <v>391.10910000000001</v>
      </c>
      <c r="E39" s="1513">
        <v>423.07139999999998</v>
      </c>
      <c r="F39" s="1514">
        <v>414.161</v>
      </c>
      <c r="G39" s="773">
        <v>-10.594100000000026</v>
      </c>
      <c r="H39" s="774">
        <v>-2.4941666386112948E-2</v>
      </c>
      <c r="I39" s="1507"/>
      <c r="J39" s="1512" t="s">
        <v>374</v>
      </c>
      <c r="K39" s="1513" t="s">
        <v>374</v>
      </c>
      <c r="L39" s="1513" t="s">
        <v>374</v>
      </c>
      <c r="M39" s="1514" t="s">
        <v>374</v>
      </c>
      <c r="N39" s="773" t="s">
        <v>374</v>
      </c>
      <c r="O39" s="775" t="s">
        <v>374</v>
      </c>
      <c r="P39" s="1478"/>
      <c r="Q39" s="1512" t="s">
        <v>374</v>
      </c>
      <c r="R39" s="1513">
        <v>353.5478</v>
      </c>
      <c r="S39" s="1513">
        <v>395.78019999999998</v>
      </c>
      <c r="T39" s="1514">
        <v>391.46109999999999</v>
      </c>
      <c r="U39" s="773">
        <v>-19.790900000000022</v>
      </c>
      <c r="V39" s="775">
        <v>-4.81235349615321E-2</v>
      </c>
      <c r="W39" s="1478"/>
      <c r="X39" s="1516">
        <v>398.1114</v>
      </c>
      <c r="Y39" s="1497"/>
      <c r="Z39" s="776">
        <v>-17.096499999999992</v>
      </c>
      <c r="AA39" s="775">
        <v>-4.1175757975703275E-2</v>
      </c>
      <c r="AB39" s="1510"/>
      <c r="AC39" s="1510"/>
      <c r="AD39" s="1510"/>
      <c r="AE39" s="1510"/>
    </row>
    <row r="40" spans="1:31" s="758" customFormat="1">
      <c r="A40" s="1511" t="s">
        <v>350</v>
      </c>
      <c r="B40" s="1478"/>
      <c r="C40" s="1512">
        <v>450.35919999999999</v>
      </c>
      <c r="D40" s="1513">
        <v>447.3956</v>
      </c>
      <c r="E40" s="1513">
        <v>449.65480000000002</v>
      </c>
      <c r="F40" s="1514">
        <v>448.67059999999998</v>
      </c>
      <c r="G40" s="773">
        <v>-6.0388000000000375</v>
      </c>
      <c r="H40" s="774">
        <v>-1.328056996402549E-2</v>
      </c>
      <c r="I40" s="1507"/>
      <c r="J40" s="1512" t="s">
        <v>374</v>
      </c>
      <c r="K40" s="1513" t="s">
        <v>374</v>
      </c>
      <c r="L40" s="1513" t="s">
        <v>374</v>
      </c>
      <c r="M40" s="1514" t="s">
        <v>374</v>
      </c>
      <c r="N40" s="773" t="s">
        <v>374</v>
      </c>
      <c r="O40" s="775" t="s">
        <v>374</v>
      </c>
      <c r="P40" s="1478"/>
      <c r="Q40" s="1512" t="s">
        <v>374</v>
      </c>
      <c r="R40" s="1513">
        <v>405.90100000000001</v>
      </c>
      <c r="S40" s="1513" t="s">
        <v>374</v>
      </c>
      <c r="T40" s="1514">
        <v>405.84019999999998</v>
      </c>
      <c r="U40" s="773">
        <v>59.471499999999992</v>
      </c>
      <c r="V40" s="775">
        <v>0.17169998328370895</v>
      </c>
      <c r="W40" s="1478"/>
      <c r="X40" s="1516">
        <v>445.48439999999999</v>
      </c>
      <c r="Y40" s="1497"/>
      <c r="Z40" s="776">
        <v>-1.1655000000000086</v>
      </c>
      <c r="AA40" s="775">
        <v>-2.609426309062246E-3</v>
      </c>
      <c r="AB40" s="1510"/>
      <c r="AC40" s="1510"/>
      <c r="AD40" s="1510"/>
      <c r="AE40" s="1510"/>
    </row>
    <row r="41" spans="1:31" s="758" customFormat="1">
      <c r="A41" s="1511" t="s">
        <v>351</v>
      </c>
      <c r="B41" s="1478"/>
      <c r="C41" s="1512" t="s">
        <v>374</v>
      </c>
      <c r="D41" s="1513">
        <v>429.5607</v>
      </c>
      <c r="E41" s="1513">
        <v>323.02809999999999</v>
      </c>
      <c r="F41" s="1514">
        <v>378.66129999999998</v>
      </c>
      <c r="G41" s="773">
        <v>-4.3343000000000416</v>
      </c>
      <c r="H41" s="774">
        <v>-1.1316840193464461E-2</v>
      </c>
      <c r="I41" s="1507"/>
      <c r="J41" s="1512" t="s">
        <v>374</v>
      </c>
      <c r="K41" s="1513" t="s">
        <v>374</v>
      </c>
      <c r="L41" s="1513" t="s">
        <v>374</v>
      </c>
      <c r="M41" s="1514" t="s">
        <v>374</v>
      </c>
      <c r="N41" s="773" t="s">
        <v>374</v>
      </c>
      <c r="O41" s="775" t="s">
        <v>374</v>
      </c>
      <c r="P41" s="1478"/>
      <c r="Q41" s="1512" t="s">
        <v>374</v>
      </c>
      <c r="R41" s="1513" t="s">
        <v>374</v>
      </c>
      <c r="S41" s="1513">
        <v>384.92680000000001</v>
      </c>
      <c r="T41" s="1514">
        <v>384.92680000000001</v>
      </c>
      <c r="U41" s="773">
        <v>-6.924699999999973</v>
      </c>
      <c r="V41" s="775">
        <v>-1.7671745546463336E-2</v>
      </c>
      <c r="W41" s="1478"/>
      <c r="X41" s="1516">
        <v>378.81689999999998</v>
      </c>
      <c r="Y41" s="1497"/>
      <c r="Z41" s="776">
        <v>-4.3986000000000445</v>
      </c>
      <c r="AA41" s="775">
        <v>-1.1478136975148545E-2</v>
      </c>
      <c r="AB41" s="1510"/>
      <c r="AC41" s="1510"/>
      <c r="AD41" s="1510"/>
      <c r="AE41" s="1510"/>
    </row>
    <row r="42" spans="1:31" s="758" customFormat="1">
      <c r="A42" s="1511" t="s">
        <v>352</v>
      </c>
      <c r="B42" s="1478"/>
      <c r="C42" s="1512" t="s">
        <v>374</v>
      </c>
      <c r="D42" s="1513">
        <v>485.84100000000001</v>
      </c>
      <c r="E42" s="1513">
        <v>487.1198</v>
      </c>
      <c r="F42" s="1514">
        <v>486.90820000000002</v>
      </c>
      <c r="G42" s="773">
        <v>4.1761000000000195</v>
      </c>
      <c r="H42" s="774">
        <v>8.6509681042550302E-3</v>
      </c>
      <c r="I42" s="1507"/>
      <c r="J42" s="1512" t="s">
        <v>374</v>
      </c>
      <c r="K42" s="1513" t="s">
        <v>374</v>
      </c>
      <c r="L42" s="1513" t="s">
        <v>374</v>
      </c>
      <c r="M42" s="1514" t="s">
        <v>374</v>
      </c>
      <c r="N42" s="773" t="s">
        <v>374</v>
      </c>
      <c r="O42" s="775" t="s">
        <v>374</v>
      </c>
      <c r="P42" s="1478"/>
      <c r="Q42" s="1512" t="s">
        <v>374</v>
      </c>
      <c r="R42" s="1513" t="s">
        <v>374</v>
      </c>
      <c r="S42" s="1513" t="s">
        <v>374</v>
      </c>
      <c r="T42" s="1514" t="s">
        <v>374</v>
      </c>
      <c r="U42" s="773" t="s">
        <v>374</v>
      </c>
      <c r="V42" s="775" t="s">
        <v>374</v>
      </c>
      <c r="W42" s="1478"/>
      <c r="X42" s="1516">
        <v>486.90820000000002</v>
      </c>
      <c r="Y42" s="1497"/>
      <c r="Z42" s="776">
        <v>4.1761000000000195</v>
      </c>
      <c r="AA42" s="775">
        <v>8.6509681042550302E-3</v>
      </c>
      <c r="AB42" s="1510"/>
      <c r="AC42" s="1510"/>
      <c r="AD42" s="1510"/>
      <c r="AE42" s="1510"/>
    </row>
    <row r="43" spans="1:31" s="758" customFormat="1" ht="13.5" thickBot="1">
      <c r="A43" s="1521" t="s">
        <v>353</v>
      </c>
      <c r="B43" s="1478"/>
      <c r="C43" s="1522" t="s">
        <v>374</v>
      </c>
      <c r="D43" s="1523">
        <v>510.86989999999997</v>
      </c>
      <c r="E43" s="1523">
        <v>527.02170000000001</v>
      </c>
      <c r="F43" s="1524">
        <v>520.28819999999996</v>
      </c>
      <c r="G43" s="778">
        <v>-1.3928000000000793</v>
      </c>
      <c r="H43" s="779">
        <v>-2.669830796981465E-3</v>
      </c>
      <c r="I43" s="1507"/>
      <c r="J43" s="1522" t="s">
        <v>374</v>
      </c>
      <c r="K43" s="1523" t="s">
        <v>374</v>
      </c>
      <c r="L43" s="1523" t="s">
        <v>374</v>
      </c>
      <c r="M43" s="1524" t="s">
        <v>374</v>
      </c>
      <c r="N43" s="778" t="s">
        <v>374</v>
      </c>
      <c r="O43" s="780" t="s">
        <v>374</v>
      </c>
      <c r="P43" s="1478"/>
      <c r="Q43" s="1522" t="s">
        <v>374</v>
      </c>
      <c r="R43" s="1523">
        <v>561.08270000000005</v>
      </c>
      <c r="S43" s="1523" t="s">
        <v>374</v>
      </c>
      <c r="T43" s="1524">
        <v>561.08270000000005</v>
      </c>
      <c r="U43" s="778">
        <v>19.151900000000069</v>
      </c>
      <c r="V43" s="780">
        <v>3.5340120915807072E-2</v>
      </c>
      <c r="W43" s="1478"/>
      <c r="X43" s="1525">
        <v>522.90949999999998</v>
      </c>
      <c r="Y43" s="1497"/>
      <c r="Z43" s="781">
        <v>-7.2700000000054388E-2</v>
      </c>
      <c r="AA43" s="780">
        <v>-1.3901046727793354E-4</v>
      </c>
      <c r="AB43" s="1477"/>
      <c r="AC43" s="1477"/>
      <c r="AD43" s="1477"/>
      <c r="AE43" s="1477"/>
    </row>
    <row r="44" spans="1:31">
      <c r="A44" s="1526" t="s">
        <v>403</v>
      </c>
    </row>
    <row r="55" spans="3:5" ht="15">
      <c r="D55" s="1477"/>
      <c r="E55" s="761"/>
    </row>
    <row r="59" spans="3:5" ht="20.85" customHeight="1">
      <c r="C59" s="741"/>
      <c r="D59" s="782" t="s">
        <v>428</v>
      </c>
    </row>
    <row r="60" spans="3:5">
      <c r="C60" s="744"/>
      <c r="D60" s="746"/>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31" sqref="X31"/>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523</v>
      </c>
      <c r="U2" s="887"/>
    </row>
    <row r="3" spans="1:31" s="713" customFormat="1">
      <c r="C3" s="888"/>
      <c r="Q3" s="889" t="s">
        <v>525</v>
      </c>
      <c r="R3" s="890" t="s">
        <v>420</v>
      </c>
      <c r="S3" s="891">
        <v>44879</v>
      </c>
    </row>
    <row r="4" spans="1:31" s="713" customFormat="1">
      <c r="C4" s="888"/>
      <c r="D4" s="892"/>
      <c r="E4" s="892"/>
      <c r="F4" s="892"/>
      <c r="R4" s="890" t="s">
        <v>421</v>
      </c>
      <c r="S4" s="891">
        <v>44885</v>
      </c>
    </row>
    <row r="5" spans="1:31" ht="6.6" customHeight="1">
      <c r="C5" s="834"/>
    </row>
    <row r="6" spans="1:31" ht="28.35" customHeight="1">
      <c r="C6" s="1668" t="s">
        <v>422</v>
      </c>
      <c r="D6" s="1668"/>
      <c r="E6" s="1668"/>
      <c r="F6" s="1668"/>
      <c r="G6" s="1668"/>
      <c r="H6" s="1668"/>
      <c r="I6" s="1668"/>
      <c r="J6" s="1668"/>
      <c r="K6" s="1668"/>
      <c r="L6" s="1668"/>
      <c r="M6" s="1668"/>
      <c r="N6" s="1668"/>
      <c r="O6" s="1668"/>
      <c r="P6" s="1668"/>
      <c r="Q6" s="1668"/>
      <c r="R6" s="1668"/>
      <c r="S6" s="1668"/>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63.17</v>
      </c>
      <c r="E12" s="895">
        <v>87.383499999999998</v>
      </c>
      <c r="F12" s="895">
        <v>81.91</v>
      </c>
      <c r="G12" s="895">
        <v>90.51</v>
      </c>
      <c r="H12" s="895">
        <v>123.41</v>
      </c>
      <c r="I12" s="895">
        <v>61</v>
      </c>
      <c r="J12" s="895">
        <v>127.14</v>
      </c>
      <c r="K12" s="895">
        <v>83</v>
      </c>
      <c r="L12" s="895">
        <v>142.69</v>
      </c>
      <c r="M12" s="895">
        <v>166.94300000000001</v>
      </c>
      <c r="N12" s="895" t="e">
        <v>#N/A</v>
      </c>
      <c r="O12" s="895">
        <v>44.599499999999999</v>
      </c>
      <c r="P12" s="896" t="e">
        <v>#N/A</v>
      </c>
      <c r="Q12" s="896" t="e">
        <v>#N/A</v>
      </c>
      <c r="R12" s="897">
        <v>95.381399999999999</v>
      </c>
      <c r="S12" s="835"/>
    </row>
    <row r="13" spans="1:31">
      <c r="A13" s="898"/>
      <c r="B13" s="898"/>
      <c r="C13" s="850" t="s">
        <v>384</v>
      </c>
      <c r="D13" s="899">
        <v>63.17</v>
      </c>
      <c r="E13" s="900">
        <v>87.378799999999998</v>
      </c>
      <c r="F13" s="900">
        <v>84.69</v>
      </c>
      <c r="G13" s="900">
        <v>86.68</v>
      </c>
      <c r="H13" s="900">
        <v>126.96</v>
      </c>
      <c r="I13" s="900">
        <v>62</v>
      </c>
      <c r="J13" s="900">
        <v>127.14</v>
      </c>
      <c r="K13" s="900">
        <v>85</v>
      </c>
      <c r="L13" s="900">
        <v>127.22</v>
      </c>
      <c r="M13" s="900">
        <v>163.35919999999999</v>
      </c>
      <c r="N13" s="900" t="e">
        <v>#N/A</v>
      </c>
      <c r="O13" s="900">
        <v>43.606499999999997</v>
      </c>
      <c r="P13" s="901" t="e">
        <v>#N/A</v>
      </c>
      <c r="Q13" s="901" t="e">
        <v>#N/A</v>
      </c>
      <c r="R13" s="902">
        <v>94.266999999999996</v>
      </c>
      <c r="S13" s="835"/>
    </row>
    <row r="14" spans="1:31">
      <c r="A14" s="898"/>
      <c r="B14" s="898"/>
      <c r="C14" s="851" t="s">
        <v>385</v>
      </c>
      <c r="D14" s="903">
        <v>0</v>
      </c>
      <c r="E14" s="904">
        <v>4.6999999999997044E-3</v>
      </c>
      <c r="F14" s="904">
        <v>-2.7800000000000011</v>
      </c>
      <c r="G14" s="904">
        <v>3.8299999999999983</v>
      </c>
      <c r="H14" s="904">
        <v>-3.5499999999999972</v>
      </c>
      <c r="I14" s="904">
        <v>-1</v>
      </c>
      <c r="J14" s="904">
        <v>0</v>
      </c>
      <c r="K14" s="904">
        <v>-2</v>
      </c>
      <c r="L14" s="904">
        <v>15.469999999999999</v>
      </c>
      <c r="M14" s="904">
        <v>3.583800000000025</v>
      </c>
      <c r="N14" s="905" t="e">
        <v>#N/A</v>
      </c>
      <c r="O14" s="904">
        <v>0.9930000000000021</v>
      </c>
      <c r="P14" s="906"/>
      <c r="Q14" s="907"/>
      <c r="R14" s="908">
        <v>1.1144000000000034</v>
      </c>
      <c r="S14" s="835"/>
    </row>
    <row r="15" spans="1:31">
      <c r="A15" s="909"/>
      <c r="B15" s="909"/>
      <c r="C15" s="851" t="s">
        <v>386</v>
      </c>
      <c r="D15" s="852">
        <v>66.228845456241999</v>
      </c>
      <c r="E15" s="853">
        <v>91.614822177070167</v>
      </c>
      <c r="F15" s="853">
        <v>85.876281958536978</v>
      </c>
      <c r="G15" s="853">
        <v>94.892714931842065</v>
      </c>
      <c r="H15" s="853">
        <v>129.38581316692773</v>
      </c>
      <c r="I15" s="853">
        <v>63.953768764140598</v>
      </c>
      <c r="J15" s="853">
        <v>133.29642886348913</v>
      </c>
      <c r="K15" s="853">
        <v>87.019062416781466</v>
      </c>
      <c r="L15" s="853">
        <v>149.59939778615117</v>
      </c>
      <c r="M15" s="853">
        <v>175.02678719331024</v>
      </c>
      <c r="N15" s="853"/>
      <c r="O15" s="853">
        <v>46.759116557316204</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v>349.44</v>
      </c>
      <c r="E18" s="895">
        <v>164.60220000000001</v>
      </c>
      <c r="F18" s="895">
        <v>195.8</v>
      </c>
      <c r="G18" s="895">
        <v>204.74</v>
      </c>
      <c r="H18" s="895">
        <v>247.59</v>
      </c>
      <c r="I18" s="895">
        <v>183</v>
      </c>
      <c r="J18" s="895">
        <v>258.95</v>
      </c>
      <c r="K18" s="895">
        <v>201</v>
      </c>
      <c r="L18" s="895">
        <v>273.69</v>
      </c>
      <c r="M18" s="895">
        <v>230.44560000000001</v>
      </c>
      <c r="N18" s="895" t="e">
        <v>#N/A</v>
      </c>
      <c r="O18" s="895">
        <v>367.69889999999998</v>
      </c>
      <c r="P18" s="896"/>
      <c r="Q18" s="896"/>
      <c r="R18" s="897">
        <v>218.0361</v>
      </c>
      <c r="S18" s="835"/>
    </row>
    <row r="19" spans="1:19">
      <c r="A19" s="898"/>
      <c r="B19" s="898"/>
      <c r="C19" s="850" t="s">
        <v>384</v>
      </c>
      <c r="D19" s="899">
        <v>349.44</v>
      </c>
      <c r="E19" s="900">
        <v>164.60220000000001</v>
      </c>
      <c r="F19" s="900">
        <v>194.9</v>
      </c>
      <c r="G19" s="900">
        <v>175.24</v>
      </c>
      <c r="H19" s="900">
        <v>250.21</v>
      </c>
      <c r="I19" s="900">
        <v>181</v>
      </c>
      <c r="J19" s="900">
        <v>258.95</v>
      </c>
      <c r="K19" s="900">
        <v>203</v>
      </c>
      <c r="L19" s="900">
        <v>283.44</v>
      </c>
      <c r="M19" s="900">
        <v>239.15440000000001</v>
      </c>
      <c r="N19" s="900" t="e">
        <v>#N/A</v>
      </c>
      <c r="O19" s="900">
        <v>350.44549999999998</v>
      </c>
      <c r="P19" s="901"/>
      <c r="Q19" s="901"/>
      <c r="R19" s="902">
        <v>219.9734</v>
      </c>
      <c r="S19" s="835"/>
    </row>
    <row r="20" spans="1:19">
      <c r="A20" s="898"/>
      <c r="B20" s="898"/>
      <c r="C20" s="851" t="s">
        <v>385</v>
      </c>
      <c r="D20" s="903">
        <v>0</v>
      </c>
      <c r="E20" s="905">
        <v>0</v>
      </c>
      <c r="F20" s="904">
        <v>0.90000000000000568</v>
      </c>
      <c r="G20" s="904">
        <v>29.5</v>
      </c>
      <c r="H20" s="904">
        <v>-2.6200000000000045</v>
      </c>
      <c r="I20" s="904">
        <v>2</v>
      </c>
      <c r="J20" s="904">
        <v>0</v>
      </c>
      <c r="K20" s="904">
        <v>-2</v>
      </c>
      <c r="L20" s="904">
        <v>-9.75</v>
      </c>
      <c r="M20" s="904">
        <v>-8.7087999999999965</v>
      </c>
      <c r="N20" s="905">
        <v>0</v>
      </c>
      <c r="O20" s="904">
        <v>17.253399999999999</v>
      </c>
      <c r="P20" s="906"/>
      <c r="Q20" s="907"/>
      <c r="R20" s="908">
        <v>-1.9372999999999934</v>
      </c>
      <c r="S20" s="835"/>
    </row>
    <row r="21" spans="1:19">
      <c r="A21" s="909"/>
      <c r="B21" s="909"/>
      <c r="C21" s="851" t="s">
        <v>386</v>
      </c>
      <c r="D21" s="852">
        <v>160.26703834823684</v>
      </c>
      <c r="E21" s="865">
        <v>75.493094950790265</v>
      </c>
      <c r="F21" s="853">
        <v>89.801642938944511</v>
      </c>
      <c r="G21" s="853">
        <v>93.901881385697138</v>
      </c>
      <c r="H21" s="853">
        <v>113.5545902719779</v>
      </c>
      <c r="I21" s="853">
        <v>83.931055453661102</v>
      </c>
      <c r="J21" s="853">
        <v>118.76473666516691</v>
      </c>
      <c r="K21" s="853">
        <v>92.186569104840899</v>
      </c>
      <c r="L21" s="853">
        <v>125.52508506618858</v>
      </c>
      <c r="M21" s="853">
        <v>105.69148870301753</v>
      </c>
      <c r="N21" s="853"/>
      <c r="O21" s="853">
        <v>168.6412938040994</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2.42</v>
      </c>
      <c r="H27" s="895">
        <v>2.94</v>
      </c>
      <c r="I27" s="895">
        <v>3.39</v>
      </c>
      <c r="J27" s="895">
        <v>3.33</v>
      </c>
      <c r="K27" s="895"/>
      <c r="L27" s="895">
        <v>2.62</v>
      </c>
      <c r="M27" s="895"/>
      <c r="N27" s="895"/>
      <c r="O27" s="895"/>
      <c r="P27" s="896"/>
      <c r="Q27" s="896">
        <v>2.6518999999999999</v>
      </c>
      <c r="R27" s="897">
        <v>3.0362</v>
      </c>
      <c r="S27" s="835"/>
    </row>
    <row r="28" spans="1:19">
      <c r="A28" s="898"/>
      <c r="B28" s="898"/>
      <c r="C28" s="850" t="s">
        <v>384</v>
      </c>
      <c r="D28" s="899">
        <v>4.5</v>
      </c>
      <c r="E28" s="873"/>
      <c r="F28" s="874"/>
      <c r="G28" s="874">
        <v>2.38</v>
      </c>
      <c r="H28" s="874">
        <v>2.94</v>
      </c>
      <c r="I28" s="874">
        <v>3.4</v>
      </c>
      <c r="J28" s="874">
        <v>3.35</v>
      </c>
      <c r="K28" s="874"/>
      <c r="L28" s="874">
        <v>2.59</v>
      </c>
      <c r="M28" s="874"/>
      <c r="N28" s="874"/>
      <c r="O28" s="874"/>
      <c r="P28" s="875"/>
      <c r="Q28" s="875">
        <v>2.7985000000000002</v>
      </c>
      <c r="R28" s="902">
        <v>3.1137000000000001</v>
      </c>
      <c r="S28" s="835"/>
    </row>
    <row r="29" spans="1:19">
      <c r="A29" s="898"/>
      <c r="B29" s="898"/>
      <c r="C29" s="851" t="s">
        <v>385</v>
      </c>
      <c r="D29" s="903">
        <v>0</v>
      </c>
      <c r="E29" s="905"/>
      <c r="F29" s="904"/>
      <c r="G29" s="904">
        <v>4.0000000000000036E-2</v>
      </c>
      <c r="H29" s="904">
        <v>0</v>
      </c>
      <c r="I29" s="904">
        <v>-9.9999999999997868E-3</v>
      </c>
      <c r="J29" s="904">
        <v>-2.0000000000000018E-2</v>
      </c>
      <c r="K29" s="904"/>
      <c r="L29" s="904">
        <v>3.0000000000000249E-2</v>
      </c>
      <c r="M29" s="904"/>
      <c r="N29" s="905"/>
      <c r="O29" s="905"/>
      <c r="P29" s="907"/>
      <c r="Q29" s="906">
        <v>-0.14660000000000029</v>
      </c>
      <c r="R29" s="908">
        <v>-7.7500000000000124E-2</v>
      </c>
      <c r="S29" s="835"/>
    </row>
    <row r="30" spans="1:19">
      <c r="A30" s="909"/>
      <c r="B30" s="909"/>
      <c r="C30" s="851" t="s">
        <v>386</v>
      </c>
      <c r="D30" s="852">
        <v>148.2115802648047</v>
      </c>
      <c r="E30" s="865"/>
      <c r="F30" s="853"/>
      <c r="G30" s="853">
        <v>79.704894275739406</v>
      </c>
      <c r="H30" s="853">
        <v>96.831565773005721</v>
      </c>
      <c r="I30" s="853">
        <v>111.65272379948621</v>
      </c>
      <c r="J30" s="853">
        <v>109.67656939595547</v>
      </c>
      <c r="K30" s="853"/>
      <c r="L30" s="853">
        <v>86.292075620841842</v>
      </c>
      <c r="M30" s="853"/>
      <c r="N30" s="853"/>
      <c r="O30" s="853"/>
      <c r="P30" s="854"/>
      <c r="Q30" s="854">
        <v>87.342731045385676</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4.3899999999999997</v>
      </c>
      <c r="G33" s="895">
        <v>2.16</v>
      </c>
      <c r="H33" s="895" t="e">
        <v>#N/A</v>
      </c>
      <c r="I33" s="895">
        <v>3.28</v>
      </c>
      <c r="J33" s="895">
        <v>3.57</v>
      </c>
      <c r="K33" s="895"/>
      <c r="L33" s="895">
        <v>2.31</v>
      </c>
      <c r="M33" s="895"/>
      <c r="N33" s="895"/>
      <c r="O33" s="895"/>
      <c r="P33" s="896"/>
      <c r="Q33" s="896">
        <v>2.4018000000000002</v>
      </c>
      <c r="R33" s="897">
        <v>3.2387000000000001</v>
      </c>
      <c r="S33" s="835"/>
    </row>
    <row r="34" spans="1:19">
      <c r="A34" s="898"/>
      <c r="B34" s="898"/>
      <c r="C34" s="850" t="s">
        <v>384</v>
      </c>
      <c r="D34" s="899">
        <v>4.32</v>
      </c>
      <c r="E34" s="900"/>
      <c r="F34" s="900">
        <v>4.62</v>
      </c>
      <c r="G34" s="900">
        <v>2.13</v>
      </c>
      <c r="H34" s="900" t="e">
        <v>#N/A</v>
      </c>
      <c r="I34" s="900">
        <v>3.28</v>
      </c>
      <c r="J34" s="900">
        <v>3.57</v>
      </c>
      <c r="K34" s="900"/>
      <c r="L34" s="900">
        <v>2.3199999999999998</v>
      </c>
      <c r="M34" s="900"/>
      <c r="N34" s="900"/>
      <c r="O34" s="900"/>
      <c r="P34" s="901"/>
      <c r="Q34" s="901">
        <v>2.6589</v>
      </c>
      <c r="R34" s="902">
        <v>3.3328000000000002</v>
      </c>
      <c r="S34" s="835"/>
    </row>
    <row r="35" spans="1:19">
      <c r="A35" s="898"/>
      <c r="B35" s="898"/>
      <c r="C35" s="851" t="s">
        <v>385</v>
      </c>
      <c r="D35" s="903">
        <v>0</v>
      </c>
      <c r="E35" s="905"/>
      <c r="F35" s="904">
        <v>-0.23000000000000043</v>
      </c>
      <c r="G35" s="904">
        <v>3.0000000000000249E-2</v>
      </c>
      <c r="H35" s="904" t="e">
        <v>#N/A</v>
      </c>
      <c r="I35" s="904">
        <v>0</v>
      </c>
      <c r="J35" s="904">
        <v>0</v>
      </c>
      <c r="K35" s="904"/>
      <c r="L35" s="904">
        <v>-9.9999999999997868E-3</v>
      </c>
      <c r="M35" s="905"/>
      <c r="N35" s="905"/>
      <c r="O35" s="905"/>
      <c r="P35" s="907"/>
      <c r="Q35" s="906">
        <v>-0.25709999999999988</v>
      </c>
      <c r="R35" s="908">
        <v>-9.4100000000000072E-2</v>
      </c>
      <c r="S35" s="835"/>
    </row>
    <row r="36" spans="1:19">
      <c r="A36" s="909"/>
      <c r="B36" s="909"/>
      <c r="C36" s="851" t="s">
        <v>386</v>
      </c>
      <c r="D36" s="852">
        <v>133.38685274956001</v>
      </c>
      <c r="E36" s="865"/>
      <c r="F36" s="853">
        <v>135.54821378948344</v>
      </c>
      <c r="G36" s="853">
        <v>66.693426374780003</v>
      </c>
      <c r="H36" s="853" t="e">
        <v>#N/A</v>
      </c>
      <c r="I36" s="853">
        <v>101.27520301355482</v>
      </c>
      <c r="J36" s="853">
        <v>110.22941303609473</v>
      </c>
      <c r="K36" s="853"/>
      <c r="L36" s="853">
        <v>71.324914317473059</v>
      </c>
      <c r="M36" s="853"/>
      <c r="N36" s="853"/>
      <c r="O36" s="853"/>
      <c r="P36" s="854"/>
      <c r="Q36" s="854">
        <v>74.159384938401203</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2.2799999999999998</v>
      </c>
      <c r="G39" s="895">
        <v>2.2000000000000002</v>
      </c>
      <c r="H39" s="895" t="e">
        <v>#N/A</v>
      </c>
      <c r="I39" s="895">
        <v>3.16</v>
      </c>
      <c r="J39" s="895">
        <v>3</v>
      </c>
      <c r="K39" s="895"/>
      <c r="L39" s="895">
        <v>2.27</v>
      </c>
      <c r="M39" s="895"/>
      <c r="N39" s="895"/>
      <c r="O39" s="895"/>
      <c r="P39" s="896"/>
      <c r="Q39" s="896">
        <v>2.3014999999999999</v>
      </c>
      <c r="R39" s="897">
        <v>2.6964000000000001</v>
      </c>
      <c r="S39" s="835"/>
    </row>
    <row r="40" spans="1:19">
      <c r="A40" s="898"/>
      <c r="B40" s="898"/>
      <c r="C40" s="850" t="s">
        <v>384</v>
      </c>
      <c r="D40" s="899">
        <v>3.13</v>
      </c>
      <c r="E40" s="900"/>
      <c r="F40" s="900">
        <v>2.2799999999999998</v>
      </c>
      <c r="G40" s="900">
        <v>2.16</v>
      </c>
      <c r="H40" s="900" t="e">
        <v>#N/A</v>
      </c>
      <c r="I40" s="900">
        <v>3.16</v>
      </c>
      <c r="J40" s="900">
        <v>3.02</v>
      </c>
      <c r="K40" s="900"/>
      <c r="L40" s="900">
        <v>2.15</v>
      </c>
      <c r="M40" s="900"/>
      <c r="N40" s="900"/>
      <c r="O40" s="900"/>
      <c r="P40" s="901"/>
      <c r="Q40" s="901">
        <v>2.2195999999999998</v>
      </c>
      <c r="R40" s="902">
        <v>2.6976</v>
      </c>
      <c r="S40" s="835"/>
    </row>
    <row r="41" spans="1:19">
      <c r="A41" s="898"/>
      <c r="B41" s="898"/>
      <c r="C41" s="851" t="s">
        <v>385</v>
      </c>
      <c r="D41" s="903">
        <v>0</v>
      </c>
      <c r="E41" s="905"/>
      <c r="F41" s="904">
        <v>0</v>
      </c>
      <c r="G41" s="904">
        <v>4.0000000000000036E-2</v>
      </c>
      <c r="H41" s="904" t="e">
        <v>#N/A</v>
      </c>
      <c r="I41" s="904">
        <v>0</v>
      </c>
      <c r="J41" s="904">
        <v>-2.0000000000000018E-2</v>
      </c>
      <c r="K41" s="904"/>
      <c r="L41" s="904">
        <v>0.12000000000000011</v>
      </c>
      <c r="M41" s="905"/>
      <c r="N41" s="905"/>
      <c r="O41" s="905"/>
      <c r="P41" s="907"/>
      <c r="Q41" s="906">
        <v>8.1900000000000084E-2</v>
      </c>
      <c r="R41" s="908">
        <v>-1.1999999999998678E-3</v>
      </c>
      <c r="S41" s="835"/>
    </row>
    <row r="42" spans="1:19">
      <c r="A42" s="909"/>
      <c r="B42" s="909"/>
      <c r="C42" s="851" t="s">
        <v>386</v>
      </c>
      <c r="D42" s="852">
        <v>116.0807001928497</v>
      </c>
      <c r="E42" s="865"/>
      <c r="F42" s="853">
        <v>84.557187360925667</v>
      </c>
      <c r="G42" s="853">
        <v>81.590268506156363</v>
      </c>
      <c r="H42" s="853" t="e">
        <v>#N/A</v>
      </c>
      <c r="I42" s="853">
        <v>117.19329476338822</v>
      </c>
      <c r="J42" s="853">
        <v>111.25945705384956</v>
      </c>
      <c r="K42" s="853"/>
      <c r="L42" s="853">
        <v>84.186322504079513</v>
      </c>
      <c r="M42" s="853"/>
      <c r="N42" s="853"/>
      <c r="O42" s="853"/>
      <c r="P42" s="854"/>
      <c r="Q42" s="854">
        <v>85.354546803144927</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709</v>
      </c>
      <c r="E47" s="879"/>
      <c r="F47" s="880">
        <v>589</v>
      </c>
      <c r="G47" s="880"/>
      <c r="H47" s="880"/>
      <c r="I47" s="880">
        <v>716</v>
      </c>
      <c r="J47" s="880">
        <v>651</v>
      </c>
      <c r="K47" s="879">
        <v>586.95000000000005</v>
      </c>
      <c r="L47" s="879"/>
      <c r="M47" s="879"/>
      <c r="N47" s="879">
        <v>457.61</v>
      </c>
      <c r="O47" s="879"/>
      <c r="P47" s="879">
        <v>437.29</v>
      </c>
      <c r="Q47" s="879"/>
      <c r="R47" s="881">
        <v>638.16959999999995</v>
      </c>
      <c r="S47" s="835"/>
    </row>
    <row r="48" spans="1:19">
      <c r="A48" s="898"/>
      <c r="B48" s="898"/>
      <c r="C48" s="882" t="s">
        <v>384</v>
      </c>
      <c r="D48" s="883">
        <v>709</v>
      </c>
      <c r="E48" s="884"/>
      <c r="F48" s="884">
        <v>589</v>
      </c>
      <c r="G48" s="884"/>
      <c r="H48" s="884"/>
      <c r="I48" s="884">
        <v>705</v>
      </c>
      <c r="J48" s="884">
        <v>646.16999999999996</v>
      </c>
      <c r="K48" s="884">
        <v>582.63</v>
      </c>
      <c r="L48" s="884"/>
      <c r="M48" s="884"/>
      <c r="N48" s="884">
        <v>449.85</v>
      </c>
      <c r="O48" s="884"/>
      <c r="P48" s="884">
        <v>435.3</v>
      </c>
      <c r="Q48" s="885"/>
      <c r="R48" s="886">
        <v>637.72299999999996</v>
      </c>
      <c r="S48" s="835"/>
    </row>
    <row r="49" spans="1:19">
      <c r="A49" s="898"/>
      <c r="B49" s="898"/>
      <c r="C49" s="851" t="s">
        <v>385</v>
      </c>
      <c r="D49" s="903">
        <v>0</v>
      </c>
      <c r="E49" s="905"/>
      <c r="F49" s="904">
        <v>0</v>
      </c>
      <c r="G49" s="904"/>
      <c r="H49" s="904"/>
      <c r="I49" s="904">
        <v>11</v>
      </c>
      <c r="J49" s="904">
        <v>4.8300000000000409</v>
      </c>
      <c r="K49" s="904">
        <v>4.32000000000005</v>
      </c>
      <c r="L49" s="904"/>
      <c r="M49" s="904"/>
      <c r="N49" s="904">
        <v>7.7599999999999909</v>
      </c>
      <c r="O49" s="904"/>
      <c r="P49" s="904">
        <v>1.9900000000000091</v>
      </c>
      <c r="Q49" s="907"/>
      <c r="R49" s="908">
        <v>0.44659999999998945</v>
      </c>
      <c r="S49" s="835"/>
    </row>
    <row r="50" spans="1:19">
      <c r="A50" s="909"/>
      <c r="B50" s="909"/>
      <c r="C50" s="851" t="s">
        <v>386</v>
      </c>
      <c r="D50" s="852">
        <v>111.09899312032414</v>
      </c>
      <c r="E50" s="853"/>
      <c r="F50" s="853">
        <v>92.295214312935002</v>
      </c>
      <c r="G50" s="853"/>
      <c r="H50" s="853"/>
      <c r="I50" s="853">
        <v>112.19588021742184</v>
      </c>
      <c r="J50" s="853">
        <v>102.01050003008605</v>
      </c>
      <c r="K50" s="853">
        <v>91.973983091642111</v>
      </c>
      <c r="L50" s="853"/>
      <c r="M50" s="853"/>
      <c r="N50" s="853">
        <v>71.70664350041119</v>
      </c>
      <c r="O50" s="853"/>
      <c r="P50" s="853">
        <v>68.522536955693298</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25" sqref="K25"/>
    </sheetView>
  </sheetViews>
  <sheetFormatPr defaultRowHeight="12.75"/>
  <cols>
    <col min="1" max="1" width="18.85546875" style="1150" customWidth="1"/>
    <col min="2" max="2" width="14.28515625" style="1150" customWidth="1"/>
    <col min="3" max="3" width="13.7109375" style="1150" customWidth="1"/>
    <col min="4" max="4" width="15" style="1150" customWidth="1"/>
    <col min="5" max="5" width="14.28515625" style="1150" customWidth="1"/>
    <col min="6" max="6" width="18.42578125" style="1150" customWidth="1"/>
    <col min="7" max="7" width="9.140625" style="1150"/>
    <col min="8" max="8" width="18.85546875" style="1150" bestFit="1" customWidth="1"/>
    <col min="9" max="9" width="12.5703125" style="1150" customWidth="1"/>
    <col min="10" max="251" width="9.140625" style="1150"/>
    <col min="252" max="252" width="4.42578125" style="1150" customWidth="1"/>
    <col min="253" max="253" width="20.85546875" style="1150" customWidth="1"/>
    <col min="254" max="255" width="12" style="1150" customWidth="1"/>
    <col min="256" max="256" width="14.5703125" style="1150" customWidth="1"/>
    <col min="257" max="257" width="12.42578125" style="1150" customWidth="1"/>
    <col min="258" max="258" width="19.7109375" style="1150" customWidth="1"/>
    <col min="259" max="259" width="9.140625" style="1150"/>
    <col min="260" max="260" width="16.85546875" style="1150" customWidth="1"/>
    <col min="261" max="261" width="12.5703125" style="1150" customWidth="1"/>
    <col min="262" max="262" width="11.7109375" style="1150" customWidth="1"/>
    <col min="263" max="263" width="12.28515625" style="1150" customWidth="1"/>
    <col min="264" max="507" width="9.140625" style="1150"/>
    <col min="508" max="508" width="4.42578125" style="1150" customWidth="1"/>
    <col min="509" max="509" width="20.85546875" style="1150" customWidth="1"/>
    <col min="510" max="511" width="12" style="1150" customWidth="1"/>
    <col min="512" max="512" width="14.5703125" style="1150" customWidth="1"/>
    <col min="513" max="513" width="12.42578125" style="1150" customWidth="1"/>
    <col min="514" max="514" width="19.7109375" style="1150" customWidth="1"/>
    <col min="515" max="515" width="9.140625" style="1150"/>
    <col min="516" max="516" width="16.85546875" style="1150" customWidth="1"/>
    <col min="517" max="517" width="12.5703125" style="1150" customWidth="1"/>
    <col min="518" max="518" width="11.7109375" style="1150" customWidth="1"/>
    <col min="519" max="519" width="12.28515625" style="1150" customWidth="1"/>
    <col min="520" max="763" width="9.140625" style="1150"/>
    <col min="764" max="764" width="4.42578125" style="1150" customWidth="1"/>
    <col min="765" max="765" width="20.85546875" style="1150" customWidth="1"/>
    <col min="766" max="767" width="12" style="1150" customWidth="1"/>
    <col min="768" max="768" width="14.5703125" style="1150" customWidth="1"/>
    <col min="769" max="769" width="12.42578125" style="1150" customWidth="1"/>
    <col min="770" max="770" width="19.7109375" style="1150" customWidth="1"/>
    <col min="771" max="771" width="9.140625" style="1150"/>
    <col min="772" max="772" width="16.85546875" style="1150" customWidth="1"/>
    <col min="773" max="773" width="12.5703125" style="1150" customWidth="1"/>
    <col min="774" max="774" width="11.7109375" style="1150" customWidth="1"/>
    <col min="775" max="775" width="12.28515625" style="1150" customWidth="1"/>
    <col min="776" max="1019" width="9.140625" style="1150"/>
    <col min="1020" max="1020" width="4.42578125" style="1150" customWidth="1"/>
    <col min="1021" max="1021" width="20.85546875" style="1150" customWidth="1"/>
    <col min="1022" max="1023" width="12" style="1150" customWidth="1"/>
    <col min="1024" max="1024" width="14.5703125" style="1150" customWidth="1"/>
    <col min="1025" max="1025" width="12.42578125" style="1150" customWidth="1"/>
    <col min="1026" max="1026" width="19.7109375" style="1150" customWidth="1"/>
    <col min="1027" max="1027" width="9.140625" style="1150"/>
    <col min="1028" max="1028" width="16.85546875" style="1150" customWidth="1"/>
    <col min="1029" max="1029" width="12.5703125" style="1150" customWidth="1"/>
    <col min="1030" max="1030" width="11.7109375" style="1150" customWidth="1"/>
    <col min="1031" max="1031" width="12.28515625" style="1150" customWidth="1"/>
    <col min="1032" max="1275" width="9.140625" style="1150"/>
    <col min="1276" max="1276" width="4.42578125" style="1150" customWidth="1"/>
    <col min="1277" max="1277" width="20.85546875" style="1150" customWidth="1"/>
    <col min="1278" max="1279" width="12" style="1150" customWidth="1"/>
    <col min="1280" max="1280" width="14.5703125" style="1150" customWidth="1"/>
    <col min="1281" max="1281" width="12.42578125" style="1150" customWidth="1"/>
    <col min="1282" max="1282" width="19.7109375" style="1150" customWidth="1"/>
    <col min="1283" max="1283" width="9.140625" style="1150"/>
    <col min="1284" max="1284" width="16.85546875" style="1150" customWidth="1"/>
    <col min="1285" max="1285" width="12.5703125" style="1150" customWidth="1"/>
    <col min="1286" max="1286" width="11.7109375" style="1150" customWidth="1"/>
    <col min="1287" max="1287" width="12.28515625" style="1150" customWidth="1"/>
    <col min="1288" max="1531" width="9.140625" style="1150"/>
    <col min="1532" max="1532" width="4.42578125" style="1150" customWidth="1"/>
    <col min="1533" max="1533" width="20.85546875" style="1150" customWidth="1"/>
    <col min="1534" max="1535" width="12" style="1150" customWidth="1"/>
    <col min="1536" max="1536" width="14.5703125" style="1150" customWidth="1"/>
    <col min="1537" max="1537" width="12.42578125" style="1150" customWidth="1"/>
    <col min="1538" max="1538" width="19.7109375" style="1150" customWidth="1"/>
    <col min="1539" max="1539" width="9.140625" style="1150"/>
    <col min="1540" max="1540" width="16.85546875" style="1150" customWidth="1"/>
    <col min="1541" max="1541" width="12.5703125" style="1150" customWidth="1"/>
    <col min="1542" max="1542" width="11.7109375" style="1150" customWidth="1"/>
    <col min="1543" max="1543" width="12.28515625" style="1150" customWidth="1"/>
    <col min="1544" max="1787" width="9.140625" style="1150"/>
    <col min="1788" max="1788" width="4.42578125" style="1150" customWidth="1"/>
    <col min="1789" max="1789" width="20.85546875" style="1150" customWidth="1"/>
    <col min="1790" max="1791" width="12" style="1150" customWidth="1"/>
    <col min="1792" max="1792" width="14.5703125" style="1150" customWidth="1"/>
    <col min="1793" max="1793" width="12.42578125" style="1150" customWidth="1"/>
    <col min="1794" max="1794" width="19.7109375" style="1150" customWidth="1"/>
    <col min="1795" max="1795" width="9.140625" style="1150"/>
    <col min="1796" max="1796" width="16.85546875" style="1150" customWidth="1"/>
    <col min="1797" max="1797" width="12.5703125" style="1150" customWidth="1"/>
    <col min="1798" max="1798" width="11.7109375" style="1150" customWidth="1"/>
    <col min="1799" max="1799" width="12.28515625" style="1150" customWidth="1"/>
    <col min="1800" max="2043" width="9.140625" style="1150"/>
    <col min="2044" max="2044" width="4.42578125" style="1150" customWidth="1"/>
    <col min="2045" max="2045" width="20.85546875" style="1150" customWidth="1"/>
    <col min="2046" max="2047" width="12" style="1150" customWidth="1"/>
    <col min="2048" max="2048" width="14.5703125" style="1150" customWidth="1"/>
    <col min="2049" max="2049" width="12.42578125" style="1150" customWidth="1"/>
    <col min="2050" max="2050" width="19.7109375" style="1150" customWidth="1"/>
    <col min="2051" max="2051" width="9.140625" style="1150"/>
    <col min="2052" max="2052" width="16.85546875" style="1150" customWidth="1"/>
    <col min="2053" max="2053" width="12.5703125" style="1150" customWidth="1"/>
    <col min="2054" max="2054" width="11.7109375" style="1150" customWidth="1"/>
    <col min="2055" max="2055" width="12.28515625" style="1150" customWidth="1"/>
    <col min="2056" max="2299" width="9.140625" style="1150"/>
    <col min="2300" max="2300" width="4.42578125" style="1150" customWidth="1"/>
    <col min="2301" max="2301" width="20.85546875" style="1150" customWidth="1"/>
    <col min="2302" max="2303" width="12" style="1150" customWidth="1"/>
    <col min="2304" max="2304" width="14.5703125" style="1150" customWidth="1"/>
    <col min="2305" max="2305" width="12.42578125" style="1150" customWidth="1"/>
    <col min="2306" max="2306" width="19.7109375" style="1150" customWidth="1"/>
    <col min="2307" max="2307" width="9.140625" style="1150"/>
    <col min="2308" max="2308" width="16.85546875" style="1150" customWidth="1"/>
    <col min="2309" max="2309" width="12.5703125" style="1150" customWidth="1"/>
    <col min="2310" max="2310" width="11.7109375" style="1150" customWidth="1"/>
    <col min="2311" max="2311" width="12.28515625" style="1150" customWidth="1"/>
    <col min="2312" max="2555" width="9.140625" style="1150"/>
    <col min="2556" max="2556" width="4.42578125" style="1150" customWidth="1"/>
    <col min="2557" max="2557" width="20.85546875" style="1150" customWidth="1"/>
    <col min="2558" max="2559" width="12" style="1150" customWidth="1"/>
    <col min="2560" max="2560" width="14.5703125" style="1150" customWidth="1"/>
    <col min="2561" max="2561" width="12.42578125" style="1150" customWidth="1"/>
    <col min="2562" max="2562" width="19.7109375" style="1150" customWidth="1"/>
    <col min="2563" max="2563" width="9.140625" style="1150"/>
    <col min="2564" max="2564" width="16.85546875" style="1150" customWidth="1"/>
    <col min="2565" max="2565" width="12.5703125" style="1150" customWidth="1"/>
    <col min="2566" max="2566" width="11.7109375" style="1150" customWidth="1"/>
    <col min="2567" max="2567" width="12.28515625" style="1150" customWidth="1"/>
    <col min="2568" max="2811" width="9.140625" style="1150"/>
    <col min="2812" max="2812" width="4.42578125" style="1150" customWidth="1"/>
    <col min="2813" max="2813" width="20.85546875" style="1150" customWidth="1"/>
    <col min="2814" max="2815" width="12" style="1150" customWidth="1"/>
    <col min="2816" max="2816" width="14.5703125" style="1150" customWidth="1"/>
    <col min="2817" max="2817" width="12.42578125" style="1150" customWidth="1"/>
    <col min="2818" max="2818" width="19.7109375" style="1150" customWidth="1"/>
    <col min="2819" max="2819" width="9.140625" style="1150"/>
    <col min="2820" max="2820" width="16.85546875" style="1150" customWidth="1"/>
    <col min="2821" max="2821" width="12.5703125" style="1150" customWidth="1"/>
    <col min="2822" max="2822" width="11.7109375" style="1150" customWidth="1"/>
    <col min="2823" max="2823" width="12.28515625" style="1150" customWidth="1"/>
    <col min="2824" max="3067" width="9.140625" style="1150"/>
    <col min="3068" max="3068" width="4.42578125" style="1150" customWidth="1"/>
    <col min="3069" max="3069" width="20.85546875" style="1150" customWidth="1"/>
    <col min="3070" max="3071" width="12" style="1150" customWidth="1"/>
    <col min="3072" max="3072" width="14.5703125" style="1150" customWidth="1"/>
    <col min="3073" max="3073" width="12.42578125" style="1150" customWidth="1"/>
    <col min="3074" max="3074" width="19.7109375" style="1150" customWidth="1"/>
    <col min="3075" max="3075" width="9.140625" style="1150"/>
    <col min="3076" max="3076" width="16.85546875" style="1150" customWidth="1"/>
    <col min="3077" max="3077" width="12.5703125" style="1150" customWidth="1"/>
    <col min="3078" max="3078" width="11.7109375" style="1150" customWidth="1"/>
    <col min="3079" max="3079" width="12.28515625" style="1150" customWidth="1"/>
    <col min="3080" max="3323" width="9.140625" style="1150"/>
    <col min="3324" max="3324" width="4.42578125" style="1150" customWidth="1"/>
    <col min="3325" max="3325" width="20.85546875" style="1150" customWidth="1"/>
    <col min="3326" max="3327" width="12" style="1150" customWidth="1"/>
    <col min="3328" max="3328" width="14.5703125" style="1150" customWidth="1"/>
    <col min="3329" max="3329" width="12.42578125" style="1150" customWidth="1"/>
    <col min="3330" max="3330" width="19.7109375" style="1150" customWidth="1"/>
    <col min="3331" max="3331" width="9.140625" style="1150"/>
    <col min="3332" max="3332" width="16.85546875" style="1150" customWidth="1"/>
    <col min="3333" max="3333" width="12.5703125" style="1150" customWidth="1"/>
    <col min="3334" max="3334" width="11.7109375" style="1150" customWidth="1"/>
    <col min="3335" max="3335" width="12.28515625" style="1150" customWidth="1"/>
    <col min="3336" max="3579" width="9.140625" style="1150"/>
    <col min="3580" max="3580" width="4.42578125" style="1150" customWidth="1"/>
    <col min="3581" max="3581" width="20.85546875" style="1150" customWidth="1"/>
    <col min="3582" max="3583" width="12" style="1150" customWidth="1"/>
    <col min="3584" max="3584" width="14.5703125" style="1150" customWidth="1"/>
    <col min="3585" max="3585" width="12.42578125" style="1150" customWidth="1"/>
    <col min="3586" max="3586" width="19.7109375" style="1150" customWidth="1"/>
    <col min="3587" max="3587" width="9.140625" style="1150"/>
    <col min="3588" max="3588" width="16.85546875" style="1150" customWidth="1"/>
    <col min="3589" max="3589" width="12.5703125" style="1150" customWidth="1"/>
    <col min="3590" max="3590" width="11.7109375" style="1150" customWidth="1"/>
    <col min="3591" max="3591" width="12.28515625" style="1150" customWidth="1"/>
    <col min="3592" max="3835" width="9.140625" style="1150"/>
    <col min="3836" max="3836" width="4.42578125" style="1150" customWidth="1"/>
    <col min="3837" max="3837" width="20.85546875" style="1150" customWidth="1"/>
    <col min="3838" max="3839" width="12" style="1150" customWidth="1"/>
    <col min="3840" max="3840" width="14.5703125" style="1150" customWidth="1"/>
    <col min="3841" max="3841" width="12.42578125" style="1150" customWidth="1"/>
    <col min="3842" max="3842" width="19.7109375" style="1150" customWidth="1"/>
    <col min="3843" max="3843" width="9.140625" style="1150"/>
    <col min="3844" max="3844" width="16.85546875" style="1150" customWidth="1"/>
    <col min="3845" max="3845" width="12.5703125" style="1150" customWidth="1"/>
    <col min="3846" max="3846" width="11.7109375" style="1150" customWidth="1"/>
    <col min="3847" max="3847" width="12.28515625" style="1150" customWidth="1"/>
    <col min="3848" max="4091" width="9.140625" style="1150"/>
    <col min="4092" max="4092" width="4.42578125" style="1150" customWidth="1"/>
    <col min="4093" max="4093" width="20.85546875" style="1150" customWidth="1"/>
    <col min="4094" max="4095" width="12" style="1150" customWidth="1"/>
    <col min="4096" max="4096" width="14.5703125" style="1150" customWidth="1"/>
    <col min="4097" max="4097" width="12.42578125" style="1150" customWidth="1"/>
    <col min="4098" max="4098" width="19.7109375" style="1150" customWidth="1"/>
    <col min="4099" max="4099" width="9.140625" style="1150"/>
    <col min="4100" max="4100" width="16.85546875" style="1150" customWidth="1"/>
    <col min="4101" max="4101" width="12.5703125" style="1150" customWidth="1"/>
    <col min="4102" max="4102" width="11.7109375" style="1150" customWidth="1"/>
    <col min="4103" max="4103" width="12.28515625" style="1150" customWidth="1"/>
    <col min="4104" max="4347" width="9.140625" style="1150"/>
    <col min="4348" max="4348" width="4.42578125" style="1150" customWidth="1"/>
    <col min="4349" max="4349" width="20.85546875" style="1150" customWidth="1"/>
    <col min="4350" max="4351" width="12" style="1150" customWidth="1"/>
    <col min="4352" max="4352" width="14.5703125" style="1150" customWidth="1"/>
    <col min="4353" max="4353" width="12.42578125" style="1150" customWidth="1"/>
    <col min="4354" max="4354" width="19.7109375" style="1150" customWidth="1"/>
    <col min="4355" max="4355" width="9.140625" style="1150"/>
    <col min="4356" max="4356" width="16.85546875" style="1150" customWidth="1"/>
    <col min="4357" max="4357" width="12.5703125" style="1150" customWidth="1"/>
    <col min="4358" max="4358" width="11.7109375" style="1150" customWidth="1"/>
    <col min="4359" max="4359" width="12.28515625" style="1150" customWidth="1"/>
    <col min="4360" max="4603" width="9.140625" style="1150"/>
    <col min="4604" max="4604" width="4.42578125" style="1150" customWidth="1"/>
    <col min="4605" max="4605" width="20.85546875" style="1150" customWidth="1"/>
    <col min="4606" max="4607" width="12" style="1150" customWidth="1"/>
    <col min="4608" max="4608" width="14.5703125" style="1150" customWidth="1"/>
    <col min="4609" max="4609" width="12.42578125" style="1150" customWidth="1"/>
    <col min="4610" max="4610" width="19.7109375" style="1150" customWidth="1"/>
    <col min="4611" max="4611" width="9.140625" style="1150"/>
    <col min="4612" max="4612" width="16.85546875" style="1150" customWidth="1"/>
    <col min="4613" max="4613" width="12.5703125" style="1150" customWidth="1"/>
    <col min="4614" max="4614" width="11.7109375" style="1150" customWidth="1"/>
    <col min="4615" max="4615" width="12.28515625" style="1150" customWidth="1"/>
    <col min="4616" max="4859" width="9.140625" style="1150"/>
    <col min="4860" max="4860" width="4.42578125" style="1150" customWidth="1"/>
    <col min="4861" max="4861" width="20.85546875" style="1150" customWidth="1"/>
    <col min="4862" max="4863" width="12" style="1150" customWidth="1"/>
    <col min="4864" max="4864" width="14.5703125" style="1150" customWidth="1"/>
    <col min="4865" max="4865" width="12.42578125" style="1150" customWidth="1"/>
    <col min="4866" max="4866" width="19.7109375" style="1150" customWidth="1"/>
    <col min="4867" max="4867" width="9.140625" style="1150"/>
    <col min="4868" max="4868" width="16.85546875" style="1150" customWidth="1"/>
    <col min="4869" max="4869" width="12.5703125" style="1150" customWidth="1"/>
    <col min="4870" max="4870" width="11.7109375" style="1150" customWidth="1"/>
    <col min="4871" max="4871" width="12.28515625" style="1150" customWidth="1"/>
    <col min="4872" max="5115" width="9.140625" style="1150"/>
    <col min="5116" max="5116" width="4.42578125" style="1150" customWidth="1"/>
    <col min="5117" max="5117" width="20.85546875" style="1150" customWidth="1"/>
    <col min="5118" max="5119" width="12" style="1150" customWidth="1"/>
    <col min="5120" max="5120" width="14.5703125" style="1150" customWidth="1"/>
    <col min="5121" max="5121" width="12.42578125" style="1150" customWidth="1"/>
    <col min="5122" max="5122" width="19.7109375" style="1150" customWidth="1"/>
    <col min="5123" max="5123" width="9.140625" style="1150"/>
    <col min="5124" max="5124" width="16.85546875" style="1150" customWidth="1"/>
    <col min="5125" max="5125" width="12.5703125" style="1150" customWidth="1"/>
    <col min="5126" max="5126" width="11.7109375" style="1150" customWidth="1"/>
    <col min="5127" max="5127" width="12.28515625" style="1150" customWidth="1"/>
    <col min="5128" max="5371" width="9.140625" style="1150"/>
    <col min="5372" max="5372" width="4.42578125" style="1150" customWidth="1"/>
    <col min="5373" max="5373" width="20.85546875" style="1150" customWidth="1"/>
    <col min="5374" max="5375" width="12" style="1150" customWidth="1"/>
    <col min="5376" max="5376" width="14.5703125" style="1150" customWidth="1"/>
    <col min="5377" max="5377" width="12.42578125" style="1150" customWidth="1"/>
    <col min="5378" max="5378" width="19.7109375" style="1150" customWidth="1"/>
    <col min="5379" max="5379" width="9.140625" style="1150"/>
    <col min="5380" max="5380" width="16.85546875" style="1150" customWidth="1"/>
    <col min="5381" max="5381" width="12.5703125" style="1150" customWidth="1"/>
    <col min="5382" max="5382" width="11.7109375" style="1150" customWidth="1"/>
    <col min="5383" max="5383" width="12.28515625" style="1150" customWidth="1"/>
    <col min="5384" max="5627" width="9.140625" style="1150"/>
    <col min="5628" max="5628" width="4.42578125" style="1150" customWidth="1"/>
    <col min="5629" max="5629" width="20.85546875" style="1150" customWidth="1"/>
    <col min="5630" max="5631" width="12" style="1150" customWidth="1"/>
    <col min="5632" max="5632" width="14.5703125" style="1150" customWidth="1"/>
    <col min="5633" max="5633" width="12.42578125" style="1150" customWidth="1"/>
    <col min="5634" max="5634" width="19.7109375" style="1150" customWidth="1"/>
    <col min="5635" max="5635" width="9.140625" style="1150"/>
    <col min="5636" max="5636" width="16.85546875" style="1150" customWidth="1"/>
    <col min="5637" max="5637" width="12.5703125" style="1150" customWidth="1"/>
    <col min="5638" max="5638" width="11.7109375" style="1150" customWidth="1"/>
    <col min="5639" max="5639" width="12.28515625" style="1150" customWidth="1"/>
    <col min="5640" max="5883" width="9.140625" style="1150"/>
    <col min="5884" max="5884" width="4.42578125" style="1150" customWidth="1"/>
    <col min="5885" max="5885" width="20.85546875" style="1150" customWidth="1"/>
    <col min="5886" max="5887" width="12" style="1150" customWidth="1"/>
    <col min="5888" max="5888" width="14.5703125" style="1150" customWidth="1"/>
    <col min="5889" max="5889" width="12.42578125" style="1150" customWidth="1"/>
    <col min="5890" max="5890" width="19.7109375" style="1150" customWidth="1"/>
    <col min="5891" max="5891" width="9.140625" style="1150"/>
    <col min="5892" max="5892" width="16.85546875" style="1150" customWidth="1"/>
    <col min="5893" max="5893" width="12.5703125" style="1150" customWidth="1"/>
    <col min="5894" max="5894" width="11.7109375" style="1150" customWidth="1"/>
    <col min="5895" max="5895" width="12.28515625" style="1150" customWidth="1"/>
    <col min="5896" max="6139" width="9.140625" style="1150"/>
    <col min="6140" max="6140" width="4.42578125" style="1150" customWidth="1"/>
    <col min="6141" max="6141" width="20.85546875" style="1150" customWidth="1"/>
    <col min="6142" max="6143" width="12" style="1150" customWidth="1"/>
    <col min="6144" max="6144" width="14.5703125" style="1150" customWidth="1"/>
    <col min="6145" max="6145" width="12.42578125" style="1150" customWidth="1"/>
    <col min="6146" max="6146" width="19.7109375" style="1150" customWidth="1"/>
    <col min="6147" max="6147" width="9.140625" style="1150"/>
    <col min="6148" max="6148" width="16.85546875" style="1150" customWidth="1"/>
    <col min="6149" max="6149" width="12.5703125" style="1150" customWidth="1"/>
    <col min="6150" max="6150" width="11.7109375" style="1150" customWidth="1"/>
    <col min="6151" max="6151" width="12.28515625" style="1150" customWidth="1"/>
    <col min="6152" max="6395" width="9.140625" style="1150"/>
    <col min="6396" max="6396" width="4.42578125" style="1150" customWidth="1"/>
    <col min="6397" max="6397" width="20.85546875" style="1150" customWidth="1"/>
    <col min="6398" max="6399" width="12" style="1150" customWidth="1"/>
    <col min="6400" max="6400" width="14.5703125" style="1150" customWidth="1"/>
    <col min="6401" max="6401" width="12.42578125" style="1150" customWidth="1"/>
    <col min="6402" max="6402" width="19.7109375" style="1150" customWidth="1"/>
    <col min="6403" max="6403" width="9.140625" style="1150"/>
    <col min="6404" max="6404" width="16.85546875" style="1150" customWidth="1"/>
    <col min="6405" max="6405" width="12.5703125" style="1150" customWidth="1"/>
    <col min="6406" max="6406" width="11.7109375" style="1150" customWidth="1"/>
    <col min="6407" max="6407" width="12.28515625" style="1150" customWidth="1"/>
    <col min="6408" max="6651" width="9.140625" style="1150"/>
    <col min="6652" max="6652" width="4.42578125" style="1150" customWidth="1"/>
    <col min="6653" max="6653" width="20.85546875" style="1150" customWidth="1"/>
    <col min="6654" max="6655" width="12" style="1150" customWidth="1"/>
    <col min="6656" max="6656" width="14.5703125" style="1150" customWidth="1"/>
    <col min="6657" max="6657" width="12.42578125" style="1150" customWidth="1"/>
    <col min="6658" max="6658" width="19.7109375" style="1150" customWidth="1"/>
    <col min="6659" max="6659" width="9.140625" style="1150"/>
    <col min="6660" max="6660" width="16.85546875" style="1150" customWidth="1"/>
    <col min="6661" max="6661" width="12.5703125" style="1150" customWidth="1"/>
    <col min="6662" max="6662" width="11.7109375" style="1150" customWidth="1"/>
    <col min="6663" max="6663" width="12.28515625" style="1150" customWidth="1"/>
    <col min="6664" max="6907" width="9.140625" style="1150"/>
    <col min="6908" max="6908" width="4.42578125" style="1150" customWidth="1"/>
    <col min="6909" max="6909" width="20.85546875" style="1150" customWidth="1"/>
    <col min="6910" max="6911" width="12" style="1150" customWidth="1"/>
    <col min="6912" max="6912" width="14.5703125" style="1150" customWidth="1"/>
    <col min="6913" max="6913" width="12.42578125" style="1150" customWidth="1"/>
    <col min="6914" max="6914" width="19.7109375" style="1150" customWidth="1"/>
    <col min="6915" max="6915" width="9.140625" style="1150"/>
    <col min="6916" max="6916" width="16.85546875" style="1150" customWidth="1"/>
    <col min="6917" max="6917" width="12.5703125" style="1150" customWidth="1"/>
    <col min="6918" max="6918" width="11.7109375" style="1150" customWidth="1"/>
    <col min="6919" max="6919" width="12.28515625" style="1150" customWidth="1"/>
    <col min="6920" max="7163" width="9.140625" style="1150"/>
    <col min="7164" max="7164" width="4.42578125" style="1150" customWidth="1"/>
    <col min="7165" max="7165" width="20.85546875" style="1150" customWidth="1"/>
    <col min="7166" max="7167" width="12" style="1150" customWidth="1"/>
    <col min="7168" max="7168" width="14.5703125" style="1150" customWidth="1"/>
    <col min="7169" max="7169" width="12.42578125" style="1150" customWidth="1"/>
    <col min="7170" max="7170" width="19.7109375" style="1150" customWidth="1"/>
    <col min="7171" max="7171" width="9.140625" style="1150"/>
    <col min="7172" max="7172" width="16.85546875" style="1150" customWidth="1"/>
    <col min="7173" max="7173" width="12.5703125" style="1150" customWidth="1"/>
    <col min="7174" max="7174" width="11.7109375" style="1150" customWidth="1"/>
    <col min="7175" max="7175" width="12.28515625" style="1150" customWidth="1"/>
    <col min="7176" max="7419" width="9.140625" style="1150"/>
    <col min="7420" max="7420" width="4.42578125" style="1150" customWidth="1"/>
    <col min="7421" max="7421" width="20.85546875" style="1150" customWidth="1"/>
    <col min="7422" max="7423" width="12" style="1150" customWidth="1"/>
    <col min="7424" max="7424" width="14.5703125" style="1150" customWidth="1"/>
    <col min="7425" max="7425" width="12.42578125" style="1150" customWidth="1"/>
    <col min="7426" max="7426" width="19.7109375" style="1150" customWidth="1"/>
    <col min="7427" max="7427" width="9.140625" style="1150"/>
    <col min="7428" max="7428" width="16.85546875" style="1150" customWidth="1"/>
    <col min="7429" max="7429" width="12.5703125" style="1150" customWidth="1"/>
    <col min="7430" max="7430" width="11.7109375" style="1150" customWidth="1"/>
    <col min="7431" max="7431" width="12.28515625" style="1150" customWidth="1"/>
    <col min="7432" max="7675" width="9.140625" style="1150"/>
    <col min="7676" max="7676" width="4.42578125" style="1150" customWidth="1"/>
    <col min="7677" max="7677" width="20.85546875" style="1150" customWidth="1"/>
    <col min="7678" max="7679" width="12" style="1150" customWidth="1"/>
    <col min="7680" max="7680" width="14.5703125" style="1150" customWidth="1"/>
    <col min="7681" max="7681" width="12.42578125" style="1150" customWidth="1"/>
    <col min="7682" max="7682" width="19.7109375" style="1150" customWidth="1"/>
    <col min="7683" max="7683" width="9.140625" style="1150"/>
    <col min="7684" max="7684" width="16.85546875" style="1150" customWidth="1"/>
    <col min="7685" max="7685" width="12.5703125" style="1150" customWidth="1"/>
    <col min="7686" max="7686" width="11.7109375" style="1150" customWidth="1"/>
    <col min="7687" max="7687" width="12.28515625" style="1150" customWidth="1"/>
    <col min="7688" max="7931" width="9.140625" style="1150"/>
    <col min="7932" max="7932" width="4.42578125" style="1150" customWidth="1"/>
    <col min="7933" max="7933" width="20.85546875" style="1150" customWidth="1"/>
    <col min="7934" max="7935" width="12" style="1150" customWidth="1"/>
    <col min="7936" max="7936" width="14.5703125" style="1150" customWidth="1"/>
    <col min="7937" max="7937" width="12.42578125" style="1150" customWidth="1"/>
    <col min="7938" max="7938" width="19.7109375" style="1150" customWidth="1"/>
    <col min="7939" max="7939" width="9.140625" style="1150"/>
    <col min="7940" max="7940" width="16.85546875" style="1150" customWidth="1"/>
    <col min="7941" max="7941" width="12.5703125" style="1150" customWidth="1"/>
    <col min="7942" max="7942" width="11.7109375" style="1150" customWidth="1"/>
    <col min="7943" max="7943" width="12.28515625" style="1150" customWidth="1"/>
    <col min="7944" max="8187" width="9.140625" style="1150"/>
    <col min="8188" max="8188" width="4.42578125" style="1150" customWidth="1"/>
    <col min="8189" max="8189" width="20.85546875" style="1150" customWidth="1"/>
    <col min="8190" max="8191" width="12" style="1150" customWidth="1"/>
    <col min="8192" max="8192" width="14.5703125" style="1150" customWidth="1"/>
    <col min="8193" max="8193" width="12.42578125" style="1150" customWidth="1"/>
    <col min="8194" max="8194" width="19.7109375" style="1150" customWidth="1"/>
    <col min="8195" max="8195" width="9.140625" style="1150"/>
    <col min="8196" max="8196" width="16.85546875" style="1150" customWidth="1"/>
    <col min="8197" max="8197" width="12.5703125" style="1150" customWidth="1"/>
    <col min="8198" max="8198" width="11.7109375" style="1150" customWidth="1"/>
    <col min="8199" max="8199" width="12.28515625" style="1150" customWidth="1"/>
    <col min="8200" max="8443" width="9.140625" style="1150"/>
    <col min="8444" max="8444" width="4.42578125" style="1150" customWidth="1"/>
    <col min="8445" max="8445" width="20.85546875" style="1150" customWidth="1"/>
    <col min="8446" max="8447" width="12" style="1150" customWidth="1"/>
    <col min="8448" max="8448" width="14.5703125" style="1150" customWidth="1"/>
    <col min="8449" max="8449" width="12.42578125" style="1150" customWidth="1"/>
    <col min="8450" max="8450" width="19.7109375" style="1150" customWidth="1"/>
    <col min="8451" max="8451" width="9.140625" style="1150"/>
    <col min="8452" max="8452" width="16.85546875" style="1150" customWidth="1"/>
    <col min="8453" max="8453" width="12.5703125" style="1150" customWidth="1"/>
    <col min="8454" max="8454" width="11.7109375" style="1150" customWidth="1"/>
    <col min="8455" max="8455" width="12.28515625" style="1150" customWidth="1"/>
    <col min="8456" max="8699" width="9.140625" style="1150"/>
    <col min="8700" max="8700" width="4.42578125" style="1150" customWidth="1"/>
    <col min="8701" max="8701" width="20.85546875" style="1150" customWidth="1"/>
    <col min="8702" max="8703" width="12" style="1150" customWidth="1"/>
    <col min="8704" max="8704" width="14.5703125" style="1150" customWidth="1"/>
    <col min="8705" max="8705" width="12.42578125" style="1150" customWidth="1"/>
    <col min="8706" max="8706" width="19.7109375" style="1150" customWidth="1"/>
    <col min="8707" max="8707" width="9.140625" style="1150"/>
    <col min="8708" max="8708" width="16.85546875" style="1150" customWidth="1"/>
    <col min="8709" max="8709" width="12.5703125" style="1150" customWidth="1"/>
    <col min="8710" max="8710" width="11.7109375" style="1150" customWidth="1"/>
    <col min="8711" max="8711" width="12.28515625" style="1150" customWidth="1"/>
    <col min="8712" max="8955" width="9.140625" style="1150"/>
    <col min="8956" max="8956" width="4.42578125" style="1150" customWidth="1"/>
    <col min="8957" max="8957" width="20.85546875" style="1150" customWidth="1"/>
    <col min="8958" max="8959" width="12" style="1150" customWidth="1"/>
    <col min="8960" max="8960" width="14.5703125" style="1150" customWidth="1"/>
    <col min="8961" max="8961" width="12.42578125" style="1150" customWidth="1"/>
    <col min="8962" max="8962" width="19.7109375" style="1150" customWidth="1"/>
    <col min="8963" max="8963" width="9.140625" style="1150"/>
    <col min="8964" max="8964" width="16.85546875" style="1150" customWidth="1"/>
    <col min="8965" max="8965" width="12.5703125" style="1150" customWidth="1"/>
    <col min="8966" max="8966" width="11.7109375" style="1150" customWidth="1"/>
    <col min="8967" max="8967" width="12.28515625" style="1150" customWidth="1"/>
    <col min="8968" max="9211" width="9.140625" style="1150"/>
    <col min="9212" max="9212" width="4.42578125" style="1150" customWidth="1"/>
    <col min="9213" max="9213" width="20.85546875" style="1150" customWidth="1"/>
    <col min="9214" max="9215" width="12" style="1150" customWidth="1"/>
    <col min="9216" max="9216" width="14.5703125" style="1150" customWidth="1"/>
    <col min="9217" max="9217" width="12.42578125" style="1150" customWidth="1"/>
    <col min="9218" max="9218" width="19.7109375" style="1150" customWidth="1"/>
    <col min="9219" max="9219" width="9.140625" style="1150"/>
    <col min="9220" max="9220" width="16.85546875" style="1150" customWidth="1"/>
    <col min="9221" max="9221" width="12.5703125" style="1150" customWidth="1"/>
    <col min="9222" max="9222" width="11.7109375" style="1150" customWidth="1"/>
    <col min="9223" max="9223" width="12.28515625" style="1150" customWidth="1"/>
    <col min="9224" max="9467" width="9.140625" style="1150"/>
    <col min="9468" max="9468" width="4.42578125" style="1150" customWidth="1"/>
    <col min="9469" max="9469" width="20.85546875" style="1150" customWidth="1"/>
    <col min="9470" max="9471" width="12" style="1150" customWidth="1"/>
    <col min="9472" max="9472" width="14.5703125" style="1150" customWidth="1"/>
    <col min="9473" max="9473" width="12.42578125" style="1150" customWidth="1"/>
    <col min="9474" max="9474" width="19.7109375" style="1150" customWidth="1"/>
    <col min="9475" max="9475" width="9.140625" style="1150"/>
    <col min="9476" max="9476" width="16.85546875" style="1150" customWidth="1"/>
    <col min="9477" max="9477" width="12.5703125" style="1150" customWidth="1"/>
    <col min="9478" max="9478" width="11.7109375" style="1150" customWidth="1"/>
    <col min="9479" max="9479" width="12.28515625" style="1150" customWidth="1"/>
    <col min="9480" max="9723" width="9.140625" style="1150"/>
    <col min="9724" max="9724" width="4.42578125" style="1150" customWidth="1"/>
    <col min="9725" max="9725" width="20.85546875" style="1150" customWidth="1"/>
    <col min="9726" max="9727" width="12" style="1150" customWidth="1"/>
    <col min="9728" max="9728" width="14.5703125" style="1150" customWidth="1"/>
    <col min="9729" max="9729" width="12.42578125" style="1150" customWidth="1"/>
    <col min="9730" max="9730" width="19.7109375" style="1150" customWidth="1"/>
    <col min="9731" max="9731" width="9.140625" style="1150"/>
    <col min="9732" max="9732" width="16.85546875" style="1150" customWidth="1"/>
    <col min="9733" max="9733" width="12.5703125" style="1150" customWidth="1"/>
    <col min="9734" max="9734" width="11.7109375" style="1150" customWidth="1"/>
    <col min="9735" max="9735" width="12.28515625" style="1150" customWidth="1"/>
    <col min="9736" max="9979" width="9.140625" style="1150"/>
    <col min="9980" max="9980" width="4.42578125" style="1150" customWidth="1"/>
    <col min="9981" max="9981" width="20.85546875" style="1150" customWidth="1"/>
    <col min="9982" max="9983" width="12" style="1150" customWidth="1"/>
    <col min="9984" max="9984" width="14.5703125" style="1150" customWidth="1"/>
    <col min="9985" max="9985" width="12.42578125" style="1150" customWidth="1"/>
    <col min="9986" max="9986" width="19.7109375" style="1150" customWidth="1"/>
    <col min="9987" max="9987" width="9.140625" style="1150"/>
    <col min="9988" max="9988" width="16.85546875" style="1150" customWidth="1"/>
    <col min="9989" max="9989" width="12.5703125" style="1150" customWidth="1"/>
    <col min="9990" max="9990" width="11.7109375" style="1150" customWidth="1"/>
    <col min="9991" max="9991" width="12.28515625" style="1150" customWidth="1"/>
    <col min="9992" max="10235" width="9.140625" style="1150"/>
    <col min="10236" max="10236" width="4.42578125" style="1150" customWidth="1"/>
    <col min="10237" max="10237" width="20.85546875" style="1150" customWidth="1"/>
    <col min="10238" max="10239" width="12" style="1150" customWidth="1"/>
    <col min="10240" max="10240" width="14.5703125" style="1150" customWidth="1"/>
    <col min="10241" max="10241" width="12.42578125" style="1150" customWidth="1"/>
    <col min="10242" max="10242" width="19.7109375" style="1150" customWidth="1"/>
    <col min="10243" max="10243" width="9.140625" style="1150"/>
    <col min="10244" max="10244" width="16.85546875" style="1150" customWidth="1"/>
    <col min="10245" max="10245" width="12.5703125" style="1150" customWidth="1"/>
    <col min="10246" max="10246" width="11.7109375" style="1150" customWidth="1"/>
    <col min="10247" max="10247" width="12.28515625" style="1150" customWidth="1"/>
    <col min="10248" max="10491" width="9.140625" style="1150"/>
    <col min="10492" max="10492" width="4.42578125" style="1150" customWidth="1"/>
    <col min="10493" max="10493" width="20.85546875" style="1150" customWidth="1"/>
    <col min="10494" max="10495" width="12" style="1150" customWidth="1"/>
    <col min="10496" max="10496" width="14.5703125" style="1150" customWidth="1"/>
    <col min="10497" max="10497" width="12.42578125" style="1150" customWidth="1"/>
    <col min="10498" max="10498" width="19.7109375" style="1150" customWidth="1"/>
    <col min="10499" max="10499" width="9.140625" style="1150"/>
    <col min="10500" max="10500" width="16.85546875" style="1150" customWidth="1"/>
    <col min="10501" max="10501" width="12.5703125" style="1150" customWidth="1"/>
    <col min="10502" max="10502" width="11.7109375" style="1150" customWidth="1"/>
    <col min="10503" max="10503" width="12.28515625" style="1150" customWidth="1"/>
    <col min="10504" max="10747" width="9.140625" style="1150"/>
    <col min="10748" max="10748" width="4.42578125" style="1150" customWidth="1"/>
    <col min="10749" max="10749" width="20.85546875" style="1150" customWidth="1"/>
    <col min="10750" max="10751" width="12" style="1150" customWidth="1"/>
    <col min="10752" max="10752" width="14.5703125" style="1150" customWidth="1"/>
    <col min="10753" max="10753" width="12.42578125" style="1150" customWidth="1"/>
    <col min="10754" max="10754" width="19.7109375" style="1150" customWidth="1"/>
    <col min="10755" max="10755" width="9.140625" style="1150"/>
    <col min="10756" max="10756" width="16.85546875" style="1150" customWidth="1"/>
    <col min="10757" max="10757" width="12.5703125" style="1150" customWidth="1"/>
    <col min="10758" max="10758" width="11.7109375" style="1150" customWidth="1"/>
    <col min="10759" max="10759" width="12.28515625" style="1150" customWidth="1"/>
    <col min="10760" max="11003" width="9.140625" style="1150"/>
    <col min="11004" max="11004" width="4.42578125" style="1150" customWidth="1"/>
    <col min="11005" max="11005" width="20.85546875" style="1150" customWidth="1"/>
    <col min="11006" max="11007" width="12" style="1150" customWidth="1"/>
    <col min="11008" max="11008" width="14.5703125" style="1150" customWidth="1"/>
    <col min="11009" max="11009" width="12.42578125" style="1150" customWidth="1"/>
    <col min="11010" max="11010" width="19.7109375" style="1150" customWidth="1"/>
    <col min="11011" max="11011" width="9.140625" style="1150"/>
    <col min="11012" max="11012" width="16.85546875" style="1150" customWidth="1"/>
    <col min="11013" max="11013" width="12.5703125" style="1150" customWidth="1"/>
    <col min="11014" max="11014" width="11.7109375" style="1150" customWidth="1"/>
    <col min="11015" max="11015" width="12.28515625" style="1150" customWidth="1"/>
    <col min="11016" max="11259" width="9.140625" style="1150"/>
    <col min="11260" max="11260" width="4.42578125" style="1150" customWidth="1"/>
    <col min="11261" max="11261" width="20.85546875" style="1150" customWidth="1"/>
    <col min="11262" max="11263" width="12" style="1150" customWidth="1"/>
    <col min="11264" max="11264" width="14.5703125" style="1150" customWidth="1"/>
    <col min="11265" max="11265" width="12.42578125" style="1150" customWidth="1"/>
    <col min="11266" max="11266" width="19.7109375" style="1150" customWidth="1"/>
    <col min="11267" max="11267" width="9.140625" style="1150"/>
    <col min="11268" max="11268" width="16.85546875" style="1150" customWidth="1"/>
    <col min="11269" max="11269" width="12.5703125" style="1150" customWidth="1"/>
    <col min="11270" max="11270" width="11.7109375" style="1150" customWidth="1"/>
    <col min="11271" max="11271" width="12.28515625" style="1150" customWidth="1"/>
    <col min="11272" max="11515" width="9.140625" style="1150"/>
    <col min="11516" max="11516" width="4.42578125" style="1150" customWidth="1"/>
    <col min="11517" max="11517" width="20.85546875" style="1150" customWidth="1"/>
    <col min="11518" max="11519" width="12" style="1150" customWidth="1"/>
    <col min="11520" max="11520" width="14.5703125" style="1150" customWidth="1"/>
    <col min="11521" max="11521" width="12.42578125" style="1150" customWidth="1"/>
    <col min="11522" max="11522" width="19.7109375" style="1150" customWidth="1"/>
    <col min="11523" max="11523" width="9.140625" style="1150"/>
    <col min="11524" max="11524" width="16.85546875" style="1150" customWidth="1"/>
    <col min="11525" max="11525" width="12.5703125" style="1150" customWidth="1"/>
    <col min="11526" max="11526" width="11.7109375" style="1150" customWidth="1"/>
    <col min="11527" max="11527" width="12.28515625" style="1150" customWidth="1"/>
    <col min="11528" max="11771" width="9.140625" style="1150"/>
    <col min="11772" max="11772" width="4.42578125" style="1150" customWidth="1"/>
    <col min="11773" max="11773" width="20.85546875" style="1150" customWidth="1"/>
    <col min="11774" max="11775" width="12" style="1150" customWidth="1"/>
    <col min="11776" max="11776" width="14.5703125" style="1150" customWidth="1"/>
    <col min="11777" max="11777" width="12.42578125" style="1150" customWidth="1"/>
    <col min="11778" max="11778" width="19.7109375" style="1150" customWidth="1"/>
    <col min="11779" max="11779" width="9.140625" style="1150"/>
    <col min="11780" max="11780" width="16.85546875" style="1150" customWidth="1"/>
    <col min="11781" max="11781" width="12.5703125" style="1150" customWidth="1"/>
    <col min="11782" max="11782" width="11.7109375" style="1150" customWidth="1"/>
    <col min="11783" max="11783" width="12.28515625" style="1150" customWidth="1"/>
    <col min="11784" max="12027" width="9.140625" style="1150"/>
    <col min="12028" max="12028" width="4.42578125" style="1150" customWidth="1"/>
    <col min="12029" max="12029" width="20.85546875" style="1150" customWidth="1"/>
    <col min="12030" max="12031" width="12" style="1150" customWidth="1"/>
    <col min="12032" max="12032" width="14.5703125" style="1150" customWidth="1"/>
    <col min="12033" max="12033" width="12.42578125" style="1150" customWidth="1"/>
    <col min="12034" max="12034" width="19.7109375" style="1150" customWidth="1"/>
    <col min="12035" max="12035" width="9.140625" style="1150"/>
    <col min="12036" max="12036" width="16.85546875" style="1150" customWidth="1"/>
    <col min="12037" max="12037" width="12.5703125" style="1150" customWidth="1"/>
    <col min="12038" max="12038" width="11.7109375" style="1150" customWidth="1"/>
    <col min="12039" max="12039" width="12.28515625" style="1150" customWidth="1"/>
    <col min="12040" max="12283" width="9.140625" style="1150"/>
    <col min="12284" max="12284" width="4.42578125" style="1150" customWidth="1"/>
    <col min="12285" max="12285" width="20.85546875" style="1150" customWidth="1"/>
    <col min="12286" max="12287" width="12" style="1150" customWidth="1"/>
    <col min="12288" max="12288" width="14.5703125" style="1150" customWidth="1"/>
    <col min="12289" max="12289" width="12.42578125" style="1150" customWidth="1"/>
    <col min="12290" max="12290" width="19.7109375" style="1150" customWidth="1"/>
    <col min="12291" max="12291" width="9.140625" style="1150"/>
    <col min="12292" max="12292" width="16.85546875" style="1150" customWidth="1"/>
    <col min="12293" max="12293" width="12.5703125" style="1150" customWidth="1"/>
    <col min="12294" max="12294" width="11.7109375" style="1150" customWidth="1"/>
    <col min="12295" max="12295" width="12.28515625" style="1150" customWidth="1"/>
    <col min="12296" max="12539" width="9.140625" style="1150"/>
    <col min="12540" max="12540" width="4.42578125" style="1150" customWidth="1"/>
    <col min="12541" max="12541" width="20.85546875" style="1150" customWidth="1"/>
    <col min="12542" max="12543" width="12" style="1150" customWidth="1"/>
    <col min="12544" max="12544" width="14.5703125" style="1150" customWidth="1"/>
    <col min="12545" max="12545" width="12.42578125" style="1150" customWidth="1"/>
    <col min="12546" max="12546" width="19.7109375" style="1150" customWidth="1"/>
    <col min="12547" max="12547" width="9.140625" style="1150"/>
    <col min="12548" max="12548" width="16.85546875" style="1150" customWidth="1"/>
    <col min="12549" max="12549" width="12.5703125" style="1150" customWidth="1"/>
    <col min="12550" max="12550" width="11.7109375" style="1150" customWidth="1"/>
    <col min="12551" max="12551" width="12.28515625" style="1150" customWidth="1"/>
    <col min="12552" max="12795" width="9.140625" style="1150"/>
    <col min="12796" max="12796" width="4.42578125" style="1150" customWidth="1"/>
    <col min="12797" max="12797" width="20.85546875" style="1150" customWidth="1"/>
    <col min="12798" max="12799" width="12" style="1150" customWidth="1"/>
    <col min="12800" max="12800" width="14.5703125" style="1150" customWidth="1"/>
    <col min="12801" max="12801" width="12.42578125" style="1150" customWidth="1"/>
    <col min="12802" max="12802" width="19.7109375" style="1150" customWidth="1"/>
    <col min="12803" max="12803" width="9.140625" style="1150"/>
    <col min="12804" max="12804" width="16.85546875" style="1150" customWidth="1"/>
    <col min="12805" max="12805" width="12.5703125" style="1150" customWidth="1"/>
    <col min="12806" max="12806" width="11.7109375" style="1150" customWidth="1"/>
    <col min="12807" max="12807" width="12.28515625" style="1150" customWidth="1"/>
    <col min="12808" max="13051" width="9.140625" style="1150"/>
    <col min="13052" max="13052" width="4.42578125" style="1150" customWidth="1"/>
    <col min="13053" max="13053" width="20.85546875" style="1150" customWidth="1"/>
    <col min="13054" max="13055" width="12" style="1150" customWidth="1"/>
    <col min="13056" max="13056" width="14.5703125" style="1150" customWidth="1"/>
    <col min="13057" max="13057" width="12.42578125" style="1150" customWidth="1"/>
    <col min="13058" max="13058" width="19.7109375" style="1150" customWidth="1"/>
    <col min="13059" max="13059" width="9.140625" style="1150"/>
    <col min="13060" max="13060" width="16.85546875" style="1150" customWidth="1"/>
    <col min="13061" max="13061" width="12.5703125" style="1150" customWidth="1"/>
    <col min="13062" max="13062" width="11.7109375" style="1150" customWidth="1"/>
    <col min="13063" max="13063" width="12.28515625" style="1150" customWidth="1"/>
    <col min="13064" max="13307" width="9.140625" style="1150"/>
    <col min="13308" max="13308" width="4.42578125" style="1150" customWidth="1"/>
    <col min="13309" max="13309" width="20.85546875" style="1150" customWidth="1"/>
    <col min="13310" max="13311" width="12" style="1150" customWidth="1"/>
    <col min="13312" max="13312" width="14.5703125" style="1150" customWidth="1"/>
    <col min="13313" max="13313" width="12.42578125" style="1150" customWidth="1"/>
    <col min="13314" max="13314" width="19.7109375" style="1150" customWidth="1"/>
    <col min="13315" max="13315" width="9.140625" style="1150"/>
    <col min="13316" max="13316" width="16.85546875" style="1150" customWidth="1"/>
    <col min="13317" max="13317" width="12.5703125" style="1150" customWidth="1"/>
    <col min="13318" max="13318" width="11.7109375" style="1150" customWidth="1"/>
    <col min="13319" max="13319" width="12.28515625" style="1150" customWidth="1"/>
    <col min="13320" max="13563" width="9.140625" style="1150"/>
    <col min="13564" max="13564" width="4.42578125" style="1150" customWidth="1"/>
    <col min="13565" max="13565" width="20.85546875" style="1150" customWidth="1"/>
    <col min="13566" max="13567" width="12" style="1150" customWidth="1"/>
    <col min="13568" max="13568" width="14.5703125" style="1150" customWidth="1"/>
    <col min="13569" max="13569" width="12.42578125" style="1150" customWidth="1"/>
    <col min="13570" max="13570" width="19.7109375" style="1150" customWidth="1"/>
    <col min="13571" max="13571" width="9.140625" style="1150"/>
    <col min="13572" max="13572" width="16.85546875" style="1150" customWidth="1"/>
    <col min="13573" max="13573" width="12.5703125" style="1150" customWidth="1"/>
    <col min="13574" max="13574" width="11.7109375" style="1150" customWidth="1"/>
    <col min="13575" max="13575" width="12.28515625" style="1150" customWidth="1"/>
    <col min="13576" max="13819" width="9.140625" style="1150"/>
    <col min="13820" max="13820" width="4.42578125" style="1150" customWidth="1"/>
    <col min="13821" max="13821" width="20.85546875" style="1150" customWidth="1"/>
    <col min="13822" max="13823" width="12" style="1150" customWidth="1"/>
    <col min="13824" max="13824" width="14.5703125" style="1150" customWidth="1"/>
    <col min="13825" max="13825" width="12.42578125" style="1150" customWidth="1"/>
    <col min="13826" max="13826" width="19.7109375" style="1150" customWidth="1"/>
    <col min="13827" max="13827" width="9.140625" style="1150"/>
    <col min="13828" max="13828" width="16.85546875" style="1150" customWidth="1"/>
    <col min="13829" max="13829" width="12.5703125" style="1150" customWidth="1"/>
    <col min="13830" max="13830" width="11.7109375" style="1150" customWidth="1"/>
    <col min="13831" max="13831" width="12.28515625" style="1150" customWidth="1"/>
    <col min="13832" max="14075" width="9.140625" style="1150"/>
    <col min="14076" max="14076" width="4.42578125" style="1150" customWidth="1"/>
    <col min="14077" max="14077" width="20.85546875" style="1150" customWidth="1"/>
    <col min="14078" max="14079" width="12" style="1150" customWidth="1"/>
    <col min="14080" max="14080" width="14.5703125" style="1150" customWidth="1"/>
    <col min="14081" max="14081" width="12.42578125" style="1150" customWidth="1"/>
    <col min="14082" max="14082" width="19.7109375" style="1150" customWidth="1"/>
    <col min="14083" max="14083" width="9.140625" style="1150"/>
    <col min="14084" max="14084" width="16.85546875" style="1150" customWidth="1"/>
    <col min="14085" max="14085" width="12.5703125" style="1150" customWidth="1"/>
    <col min="14086" max="14086" width="11.7109375" style="1150" customWidth="1"/>
    <col min="14087" max="14087" width="12.28515625" style="1150" customWidth="1"/>
    <col min="14088" max="14331" width="9.140625" style="1150"/>
    <col min="14332" max="14332" width="4.42578125" style="1150" customWidth="1"/>
    <col min="14333" max="14333" width="20.85546875" style="1150" customWidth="1"/>
    <col min="14334" max="14335" width="12" style="1150" customWidth="1"/>
    <col min="14336" max="14336" width="14.5703125" style="1150" customWidth="1"/>
    <col min="14337" max="14337" width="12.42578125" style="1150" customWidth="1"/>
    <col min="14338" max="14338" width="19.7109375" style="1150" customWidth="1"/>
    <col min="14339" max="14339" width="9.140625" style="1150"/>
    <col min="14340" max="14340" width="16.85546875" style="1150" customWidth="1"/>
    <col min="14341" max="14341" width="12.5703125" style="1150" customWidth="1"/>
    <col min="14342" max="14342" width="11.7109375" style="1150" customWidth="1"/>
    <col min="14343" max="14343" width="12.28515625" style="1150" customWidth="1"/>
    <col min="14344" max="14587" width="9.140625" style="1150"/>
    <col min="14588" max="14588" width="4.42578125" style="1150" customWidth="1"/>
    <col min="14589" max="14589" width="20.85546875" style="1150" customWidth="1"/>
    <col min="14590" max="14591" width="12" style="1150" customWidth="1"/>
    <col min="14592" max="14592" width="14.5703125" style="1150" customWidth="1"/>
    <col min="14593" max="14593" width="12.42578125" style="1150" customWidth="1"/>
    <col min="14594" max="14594" width="19.7109375" style="1150" customWidth="1"/>
    <col min="14595" max="14595" width="9.140625" style="1150"/>
    <col min="14596" max="14596" width="16.85546875" style="1150" customWidth="1"/>
    <col min="14597" max="14597" width="12.5703125" style="1150" customWidth="1"/>
    <col min="14598" max="14598" width="11.7109375" style="1150" customWidth="1"/>
    <col min="14599" max="14599" width="12.28515625" style="1150" customWidth="1"/>
    <col min="14600" max="14843" width="9.140625" style="1150"/>
    <col min="14844" max="14844" width="4.42578125" style="1150" customWidth="1"/>
    <col min="14845" max="14845" width="20.85546875" style="1150" customWidth="1"/>
    <col min="14846" max="14847" width="12" style="1150" customWidth="1"/>
    <col min="14848" max="14848" width="14.5703125" style="1150" customWidth="1"/>
    <col min="14849" max="14849" width="12.42578125" style="1150" customWidth="1"/>
    <col min="14850" max="14850" width="19.7109375" style="1150" customWidth="1"/>
    <col min="14851" max="14851" width="9.140625" style="1150"/>
    <col min="14852" max="14852" width="16.85546875" style="1150" customWidth="1"/>
    <col min="14853" max="14853" width="12.5703125" style="1150" customWidth="1"/>
    <col min="14854" max="14854" width="11.7109375" style="1150" customWidth="1"/>
    <col min="14855" max="14855" width="12.28515625" style="1150" customWidth="1"/>
    <col min="14856" max="15099" width="9.140625" style="1150"/>
    <col min="15100" max="15100" width="4.42578125" style="1150" customWidth="1"/>
    <col min="15101" max="15101" width="20.85546875" style="1150" customWidth="1"/>
    <col min="15102" max="15103" width="12" style="1150" customWidth="1"/>
    <col min="15104" max="15104" width="14.5703125" style="1150" customWidth="1"/>
    <col min="15105" max="15105" width="12.42578125" style="1150" customWidth="1"/>
    <col min="15106" max="15106" width="19.7109375" style="1150" customWidth="1"/>
    <col min="15107" max="15107" width="9.140625" style="1150"/>
    <col min="15108" max="15108" width="16.85546875" style="1150" customWidth="1"/>
    <col min="15109" max="15109" width="12.5703125" style="1150" customWidth="1"/>
    <col min="15110" max="15110" width="11.7109375" style="1150" customWidth="1"/>
    <col min="15111" max="15111" width="12.28515625" style="1150" customWidth="1"/>
    <col min="15112" max="15355" width="9.140625" style="1150"/>
    <col min="15356" max="15356" width="4.42578125" style="1150" customWidth="1"/>
    <col min="15357" max="15357" width="20.85546875" style="1150" customWidth="1"/>
    <col min="15358" max="15359" width="12" style="1150" customWidth="1"/>
    <col min="15360" max="15360" width="14.5703125" style="1150" customWidth="1"/>
    <col min="15361" max="15361" width="12.42578125" style="1150" customWidth="1"/>
    <col min="15362" max="15362" width="19.7109375" style="1150" customWidth="1"/>
    <col min="15363" max="15363" width="9.140625" style="1150"/>
    <col min="15364" max="15364" width="16.85546875" style="1150" customWidth="1"/>
    <col min="15365" max="15365" width="12.5703125" style="1150" customWidth="1"/>
    <col min="15366" max="15366" width="11.7109375" style="1150" customWidth="1"/>
    <col min="15367" max="15367" width="12.28515625" style="1150" customWidth="1"/>
    <col min="15368" max="15611" width="9.140625" style="1150"/>
    <col min="15612" max="15612" width="4.42578125" style="1150" customWidth="1"/>
    <col min="15613" max="15613" width="20.85546875" style="1150" customWidth="1"/>
    <col min="15614" max="15615" width="12" style="1150" customWidth="1"/>
    <col min="15616" max="15616" width="14.5703125" style="1150" customWidth="1"/>
    <col min="15617" max="15617" width="12.42578125" style="1150" customWidth="1"/>
    <col min="15618" max="15618" width="19.7109375" style="1150" customWidth="1"/>
    <col min="15619" max="15619" width="9.140625" style="1150"/>
    <col min="15620" max="15620" width="16.85546875" style="1150" customWidth="1"/>
    <col min="15621" max="15621" width="12.5703125" style="1150" customWidth="1"/>
    <col min="15622" max="15622" width="11.7109375" style="1150" customWidth="1"/>
    <col min="15623" max="15623" width="12.28515625" style="1150" customWidth="1"/>
    <col min="15624" max="15867" width="9.140625" style="1150"/>
    <col min="15868" max="15868" width="4.42578125" style="1150" customWidth="1"/>
    <col min="15869" max="15869" width="20.85546875" style="1150" customWidth="1"/>
    <col min="15870" max="15871" width="12" style="1150" customWidth="1"/>
    <col min="15872" max="15872" width="14.5703125" style="1150" customWidth="1"/>
    <col min="15873" max="15873" width="12.42578125" style="1150" customWidth="1"/>
    <col min="15874" max="15874" width="19.7109375" style="1150" customWidth="1"/>
    <col min="15875" max="15875" width="9.140625" style="1150"/>
    <col min="15876" max="15876" width="16.85546875" style="1150" customWidth="1"/>
    <col min="15877" max="15877" width="12.5703125" style="1150" customWidth="1"/>
    <col min="15878" max="15878" width="11.7109375" style="1150" customWidth="1"/>
    <col min="15879" max="15879" width="12.28515625" style="1150" customWidth="1"/>
    <col min="15880" max="16123" width="9.140625" style="1150"/>
    <col min="16124" max="16124" width="4.42578125" style="1150" customWidth="1"/>
    <col min="16125" max="16125" width="20.85546875" style="1150" customWidth="1"/>
    <col min="16126" max="16127" width="12" style="1150" customWidth="1"/>
    <col min="16128" max="16128" width="14.5703125" style="1150" customWidth="1"/>
    <col min="16129" max="16129" width="12.42578125" style="1150" customWidth="1"/>
    <col min="16130" max="16130" width="19.7109375" style="1150" customWidth="1"/>
    <col min="16131" max="16131" width="9.140625" style="1150"/>
    <col min="16132" max="16132" width="16.85546875" style="1150" customWidth="1"/>
    <col min="16133" max="16133" width="12.5703125" style="1150" customWidth="1"/>
    <col min="16134" max="16134" width="11.7109375" style="1150" customWidth="1"/>
    <col min="16135" max="16135" width="12.28515625" style="1150" customWidth="1"/>
    <col min="16136" max="16384" width="9.140625" style="1150"/>
  </cols>
  <sheetData>
    <row r="1" spans="1:20" ht="15.75">
      <c r="A1" s="1149" t="s">
        <v>247</v>
      </c>
    </row>
    <row r="2" spans="1:20" ht="26.25" customHeight="1">
      <c r="A2" s="1151" t="s">
        <v>248</v>
      </c>
    </row>
    <row r="5" spans="1:20" ht="38.25" customHeight="1" thickBot="1">
      <c r="A5" s="1670" t="s">
        <v>500</v>
      </c>
      <c r="B5" s="1670"/>
      <c r="C5" s="1670"/>
      <c r="D5" s="1670"/>
      <c r="E5" s="1670"/>
      <c r="F5" s="1670"/>
      <c r="H5" s="1152" t="s">
        <v>267</v>
      </c>
    </row>
    <row r="6" spans="1:20" ht="15.75" customHeight="1" thickBot="1">
      <c r="A6" s="1671" t="s">
        <v>116</v>
      </c>
      <c r="B6" s="1673" t="s">
        <v>501</v>
      </c>
      <c r="C6" s="1674"/>
      <c r="D6" s="1675"/>
      <c r="E6" s="1676" t="s">
        <v>502</v>
      </c>
      <c r="F6" s="1678" t="s">
        <v>507</v>
      </c>
    </row>
    <row r="7" spans="1:20" ht="21" customHeight="1" thickBot="1">
      <c r="A7" s="1672"/>
      <c r="B7" s="1153" t="s">
        <v>254</v>
      </c>
      <c r="C7" s="1153" t="s">
        <v>257</v>
      </c>
      <c r="D7" s="1153" t="s">
        <v>258</v>
      </c>
      <c r="E7" s="1677"/>
      <c r="F7" s="1679"/>
      <c r="K7"/>
      <c r="L7"/>
      <c r="M7"/>
      <c r="N7"/>
    </row>
    <row r="8" spans="1:20" ht="17.25" customHeight="1" thickBot="1">
      <c r="A8" s="1154" t="s">
        <v>117</v>
      </c>
      <c r="B8" s="1155">
        <v>7805.8509999999997</v>
      </c>
      <c r="C8" s="1156">
        <v>4147.9189999999999</v>
      </c>
      <c r="D8" s="1157">
        <f t="shared" ref="D8:D13" si="0">(C8/B8)*100</f>
        <v>53.138587964335983</v>
      </c>
      <c r="E8" s="1156">
        <v>11496.308999999999</v>
      </c>
      <c r="F8" s="1157">
        <f t="shared" ref="F8:F13" si="1">((B8-E8)/E8)*100</f>
        <v>-32.101242233485543</v>
      </c>
      <c r="H8" s="1158" t="s">
        <v>118</v>
      </c>
      <c r="K8"/>
      <c r="L8"/>
      <c r="M8"/>
      <c r="N8"/>
    </row>
    <row r="9" spans="1:20" ht="18" customHeight="1" thickBot="1">
      <c r="A9" s="1154" t="s">
        <v>119</v>
      </c>
      <c r="B9" s="1159">
        <v>32330</v>
      </c>
      <c r="C9" s="1156">
        <v>8714</v>
      </c>
      <c r="D9" s="1157">
        <f t="shared" si="0"/>
        <v>26.953294154036499</v>
      </c>
      <c r="E9" s="1160">
        <v>44429</v>
      </c>
      <c r="F9" s="1157">
        <f t="shared" si="1"/>
        <v>-27.232213194084942</v>
      </c>
      <c r="H9" s="1161">
        <f>B9-E9</f>
        <v>-12099</v>
      </c>
      <c r="K9"/>
      <c r="L9"/>
      <c r="M9"/>
      <c r="N9"/>
      <c r="O9"/>
      <c r="P9" s="1120"/>
      <c r="Q9" s="1120"/>
      <c r="R9" s="1120"/>
      <c r="S9" s="1120"/>
      <c r="T9" s="1120"/>
    </row>
    <row r="10" spans="1:20" ht="15" customHeight="1" thickBot="1">
      <c r="A10" s="1162" t="s">
        <v>249</v>
      </c>
      <c r="B10" s="1159">
        <v>10440</v>
      </c>
      <c r="C10" s="1163">
        <v>0</v>
      </c>
      <c r="D10" s="1164">
        <f t="shared" si="0"/>
        <v>0</v>
      </c>
      <c r="E10" s="1163">
        <v>10167</v>
      </c>
      <c r="F10" s="1164">
        <f t="shared" si="1"/>
        <v>2.6851578636766007</v>
      </c>
      <c r="K10"/>
      <c r="L10"/>
      <c r="M10"/>
      <c r="N10"/>
      <c r="O10"/>
      <c r="P10" s="1120"/>
      <c r="Q10" s="1120"/>
      <c r="R10" s="1120"/>
      <c r="S10" s="1120"/>
      <c r="T10" s="1120"/>
    </row>
    <row r="11" spans="1:20" ht="17.25" customHeight="1" thickBot="1">
      <c r="A11" s="1154" t="s">
        <v>120</v>
      </c>
      <c r="B11" s="1159">
        <v>189465.96100000001</v>
      </c>
      <c r="C11" s="1165">
        <v>16627.788</v>
      </c>
      <c r="D11" s="1157">
        <f t="shared" si="0"/>
        <v>8.7761347274405672</v>
      </c>
      <c r="E11" s="1165">
        <v>203038.85</v>
      </c>
      <c r="F11" s="1157">
        <f t="shared" si="1"/>
        <v>-6.6848728703890883</v>
      </c>
      <c r="J11" s="1166"/>
      <c r="K11"/>
      <c r="L11"/>
      <c r="M11"/>
      <c r="N11"/>
      <c r="O11"/>
      <c r="P11" s="1120"/>
      <c r="Q11" s="1120"/>
      <c r="R11" s="1120"/>
      <c r="S11" s="1120"/>
      <c r="T11" s="1120"/>
    </row>
    <row r="12" spans="1:20" ht="15" customHeight="1" thickBot="1">
      <c r="A12" s="1167" t="s">
        <v>121</v>
      </c>
      <c r="B12" s="1159">
        <v>81039.161999999997</v>
      </c>
      <c r="C12" s="1168">
        <v>18241.292000000001</v>
      </c>
      <c r="D12" s="1157">
        <f t="shared" si="0"/>
        <v>22.509230784000458</v>
      </c>
      <c r="E12" s="1168">
        <v>81430.063999999998</v>
      </c>
      <c r="F12" s="1157">
        <f t="shared" si="1"/>
        <v>-0.48004628855504994</v>
      </c>
      <c r="K12"/>
      <c r="L12"/>
      <c r="M12"/>
      <c r="N12"/>
      <c r="O12"/>
      <c r="P12" s="1120"/>
      <c r="Q12" s="1120"/>
      <c r="R12" s="1120"/>
      <c r="S12" s="1120"/>
      <c r="T12" s="1120"/>
    </row>
    <row r="13" spans="1:20" ht="15" customHeight="1" thickBot="1">
      <c r="A13" s="1167" t="s">
        <v>122</v>
      </c>
      <c r="B13" s="1159">
        <f>B11+B12</f>
        <v>270505.12300000002</v>
      </c>
      <c r="C13" s="1168">
        <f>C11+C12</f>
        <v>34869.08</v>
      </c>
      <c r="D13" s="1169">
        <f t="shared" si="0"/>
        <v>12.890358457277721</v>
      </c>
      <c r="E13" s="1168">
        <f>E11+E12</f>
        <v>284468.91399999999</v>
      </c>
      <c r="F13" s="1169">
        <f t="shared" si="1"/>
        <v>-4.9087229967067572</v>
      </c>
      <c r="K13"/>
      <c r="L13"/>
      <c r="M13"/>
      <c r="N13"/>
      <c r="O13"/>
      <c r="P13" s="1120"/>
      <c r="Q13" s="1120"/>
      <c r="R13" s="1120"/>
      <c r="S13" s="1120"/>
      <c r="T13" s="1120"/>
    </row>
    <row r="14" spans="1:20">
      <c r="E14" s="1170"/>
      <c r="K14"/>
      <c r="L14"/>
      <c r="M14"/>
      <c r="N14"/>
      <c r="O14"/>
      <c r="P14" s="1120"/>
      <c r="Q14" s="1120"/>
      <c r="R14" s="1120"/>
      <c r="S14" s="1120"/>
      <c r="T14" s="1120"/>
    </row>
    <row r="15" spans="1:20">
      <c r="K15"/>
      <c r="L15"/>
      <c r="M15"/>
      <c r="N15"/>
      <c r="O15"/>
      <c r="P15" s="1120"/>
      <c r="Q15" s="1120"/>
      <c r="R15" s="1120"/>
      <c r="S15" s="1120"/>
      <c r="T15" s="1120"/>
    </row>
    <row r="16" spans="1:20" ht="15.75">
      <c r="A16" s="1171" t="s">
        <v>250</v>
      </c>
      <c r="L16"/>
      <c r="M16"/>
      <c r="N16"/>
      <c r="O16"/>
      <c r="P16" s="1120"/>
      <c r="Q16" s="1120"/>
      <c r="R16" s="1120"/>
      <c r="S16" s="1120"/>
      <c r="T16" s="1120"/>
    </row>
    <row r="17" spans="1:20">
      <c r="L17" s="1120"/>
      <c r="M17" s="1120"/>
      <c r="O17" s="1120"/>
      <c r="P17" s="1120"/>
      <c r="Q17" s="1120"/>
      <c r="R17" s="1120"/>
      <c r="S17" s="1120"/>
      <c r="T17" s="1120"/>
    </row>
    <row r="18" spans="1:20" ht="33" customHeight="1" thickBot="1">
      <c r="A18" s="1670" t="s">
        <v>505</v>
      </c>
      <c r="B18" s="1670"/>
      <c r="C18" s="1670"/>
      <c r="D18" s="1670"/>
      <c r="E18" s="1670"/>
      <c r="F18" s="1670"/>
      <c r="K18" s="1120"/>
      <c r="L18" s="1120"/>
      <c r="M18" s="1120"/>
      <c r="O18" s="1120"/>
      <c r="P18" s="1120"/>
      <c r="Q18" s="1120"/>
      <c r="R18" s="1120"/>
      <c r="S18" s="1120"/>
      <c r="T18" s="1120"/>
    </row>
    <row r="19" spans="1:20" ht="16.5" customHeight="1" thickBot="1">
      <c r="A19" s="1680" t="s">
        <v>123</v>
      </c>
      <c r="B19" s="1673" t="s">
        <v>501</v>
      </c>
      <c r="C19" s="1674"/>
      <c r="D19" s="1675"/>
      <c r="E19" s="1676" t="s">
        <v>508</v>
      </c>
      <c r="F19" s="1678" t="s">
        <v>509</v>
      </c>
      <c r="K19" s="1120"/>
      <c r="L19" s="1120"/>
      <c r="M19" s="1120"/>
      <c r="O19" s="1120"/>
      <c r="P19" s="1120"/>
      <c r="Q19" s="1120"/>
      <c r="R19" s="1120"/>
      <c r="S19" s="1120"/>
      <c r="T19" s="1120"/>
    </row>
    <row r="20" spans="1:20" ht="21" customHeight="1" thickBot="1">
      <c r="A20" s="1681"/>
      <c r="B20" s="1172" t="s">
        <v>254</v>
      </c>
      <c r="C20" s="1172" t="s">
        <v>367</v>
      </c>
      <c r="D20" s="1172" t="s">
        <v>368</v>
      </c>
      <c r="E20" s="1682"/>
      <c r="F20" s="1683"/>
      <c r="K20" s="1120"/>
      <c r="L20" s="1120"/>
      <c r="M20" s="1120"/>
      <c r="O20" s="1120"/>
      <c r="P20" s="1120"/>
      <c r="Q20" s="1120"/>
      <c r="R20" s="1120"/>
      <c r="S20" s="1120"/>
      <c r="T20" s="1120"/>
    </row>
    <row r="21" spans="1:20" ht="15.75" thickBot="1">
      <c r="A21" s="1173" t="s">
        <v>117</v>
      </c>
      <c r="B21" s="1159">
        <v>51957.938000000002</v>
      </c>
      <c r="C21" s="1174">
        <v>0</v>
      </c>
      <c r="D21" s="1175">
        <f t="shared" ref="D21:D26" si="2">(C21/B21)*100</f>
        <v>0</v>
      </c>
      <c r="E21" s="1168">
        <v>31753.292000000001</v>
      </c>
      <c r="F21" s="1175">
        <f t="shared" ref="F21:F26" si="3">((B21-E21)/E21)*100</f>
        <v>63.630082827317558</v>
      </c>
      <c r="H21" s="1158" t="s">
        <v>124</v>
      </c>
      <c r="K21" s="1120"/>
      <c r="L21" s="1120"/>
      <c r="M21" s="1120"/>
      <c r="O21" s="1120"/>
      <c r="P21" s="1120"/>
      <c r="Q21" s="1120"/>
      <c r="R21" s="1120"/>
      <c r="S21" s="1120"/>
      <c r="T21" s="1120"/>
    </row>
    <row r="22" spans="1:20" ht="15.75" thickBot="1">
      <c r="A22" s="1173" t="s">
        <v>119</v>
      </c>
      <c r="B22" s="1159">
        <v>194087</v>
      </c>
      <c r="C22" s="1174">
        <v>0</v>
      </c>
      <c r="D22" s="1157">
        <f t="shared" si="2"/>
        <v>0</v>
      </c>
      <c r="E22" s="1168">
        <v>125456</v>
      </c>
      <c r="F22" s="1157">
        <f t="shared" si="3"/>
        <v>54.705235301619695</v>
      </c>
      <c r="H22" s="1161">
        <f>B22-E22</f>
        <v>68631</v>
      </c>
      <c r="K22" s="1120"/>
      <c r="L22" s="1120"/>
      <c r="M22" s="1120"/>
      <c r="O22" s="1120"/>
      <c r="P22" s="1120"/>
      <c r="Q22" s="1120"/>
      <c r="R22" s="1120"/>
      <c r="S22" s="1120"/>
      <c r="T22" s="1120"/>
    </row>
    <row r="23" spans="1:20" ht="15.75" thickBot="1">
      <c r="A23" s="1176" t="s">
        <v>249</v>
      </c>
      <c r="B23" s="1159">
        <v>53663</v>
      </c>
      <c r="C23" s="1177">
        <v>0</v>
      </c>
      <c r="D23" s="1157">
        <f t="shared" si="2"/>
        <v>0</v>
      </c>
      <c r="E23" s="1163">
        <v>32588</v>
      </c>
      <c r="F23" s="1157">
        <f t="shared" si="3"/>
        <v>64.671044556278389</v>
      </c>
      <c r="N23" s="1120"/>
      <c r="O23" s="1120"/>
      <c r="P23" s="1120"/>
      <c r="Q23" s="1120"/>
      <c r="R23" s="1120"/>
      <c r="S23" s="1120"/>
      <c r="T23" s="1120"/>
    </row>
    <row r="24" spans="1:20" ht="15.75" thickBot="1">
      <c r="A24" s="1173" t="s">
        <v>120</v>
      </c>
      <c r="B24" s="1159">
        <v>10477.253000000001</v>
      </c>
      <c r="C24" s="1178">
        <v>125.852</v>
      </c>
      <c r="D24" s="1164">
        <f t="shared" si="2"/>
        <v>1.2011927172131855</v>
      </c>
      <c r="E24" s="1168">
        <v>10466.050999999999</v>
      </c>
      <c r="F24" s="1164">
        <f t="shared" si="3"/>
        <v>0.10703177349318416</v>
      </c>
      <c r="N24" s="1120"/>
      <c r="O24" s="1120"/>
      <c r="P24" s="1120"/>
      <c r="Q24" s="1120"/>
      <c r="R24" s="1120"/>
      <c r="S24" s="1120"/>
      <c r="T24" s="1120"/>
    </row>
    <row r="25" spans="1:20" ht="15.75" thickBot="1">
      <c r="A25" s="1173" t="s">
        <v>121</v>
      </c>
      <c r="B25" s="1159">
        <v>8330.3960000000006</v>
      </c>
      <c r="C25" s="1178">
        <v>684.36699999999996</v>
      </c>
      <c r="D25" s="1157">
        <f t="shared" si="2"/>
        <v>8.2152997288484233</v>
      </c>
      <c r="E25" s="1168">
        <v>4959.5450000000001</v>
      </c>
      <c r="F25" s="1157">
        <f t="shared" si="3"/>
        <v>67.966940515712636</v>
      </c>
      <c r="N25" s="1120"/>
      <c r="O25" s="1120"/>
      <c r="P25" s="1120"/>
      <c r="Q25" s="1120"/>
      <c r="R25" s="1120"/>
      <c r="S25" s="1120"/>
      <c r="T25" s="1120"/>
    </row>
    <row r="26" spans="1:20" ht="15.75" thickBot="1">
      <c r="A26" s="1173" t="s">
        <v>122</v>
      </c>
      <c r="B26" s="1159">
        <f>B24+B25</f>
        <v>18807.649000000001</v>
      </c>
      <c r="C26" s="1168">
        <f>C24+C25</f>
        <v>810.21899999999994</v>
      </c>
      <c r="D26" s="1169">
        <f t="shared" si="2"/>
        <v>4.3079228031105847</v>
      </c>
      <c r="E26" s="1168">
        <f>E24+E25</f>
        <v>15425.596</v>
      </c>
      <c r="F26" s="1169">
        <f t="shared" si="3"/>
        <v>21.924942154585157</v>
      </c>
      <c r="N26" s="1120"/>
      <c r="O26" s="1120"/>
      <c r="P26" s="1120"/>
      <c r="Q26" s="1120"/>
      <c r="R26" s="1120"/>
      <c r="S26" s="1120"/>
      <c r="T26" s="1120"/>
    </row>
    <row r="27" spans="1:20">
      <c r="A27" s="1179" t="s">
        <v>370</v>
      </c>
      <c r="B27" s="1180"/>
      <c r="C27" s="1181"/>
      <c r="D27" s="1181"/>
      <c r="E27" s="1181"/>
      <c r="F27" s="1182"/>
      <c r="H27" s="1120"/>
      <c r="I27" s="1120"/>
      <c r="J27" s="1120"/>
      <c r="K27" s="1120"/>
      <c r="L27" s="1120"/>
      <c r="M27" s="1120"/>
      <c r="N27" s="1120"/>
      <c r="O27" s="1120"/>
      <c r="P27" s="1120"/>
      <c r="Q27" s="1120"/>
      <c r="R27" s="1120"/>
      <c r="S27" s="1120"/>
      <c r="T27" s="1120"/>
    </row>
    <row r="28" spans="1:20">
      <c r="A28" s="1183"/>
      <c r="B28" s="1184"/>
      <c r="C28" s="1185"/>
      <c r="D28" s="1186"/>
      <c r="E28" s="1120"/>
      <c r="F28" s="1120"/>
      <c r="G28" s="1120"/>
      <c r="H28" s="1120"/>
      <c r="I28" s="1120"/>
      <c r="J28" s="1120"/>
      <c r="K28" s="1120"/>
      <c r="L28" s="1120"/>
      <c r="M28" s="1120"/>
      <c r="N28" s="1120"/>
      <c r="O28" s="1120"/>
      <c r="P28" s="1120"/>
      <c r="Q28" s="1120"/>
      <c r="R28" s="1120"/>
      <c r="S28" s="1120"/>
      <c r="T28" s="1120"/>
    </row>
    <row r="29" spans="1:20">
      <c r="A29" s="1183"/>
      <c r="B29" s="1187"/>
      <c r="C29" s="1186"/>
      <c r="D29" s="1188"/>
      <c r="E29" s="1120"/>
      <c r="F29" s="1120"/>
      <c r="G29" s="1120"/>
      <c r="H29" s="1120"/>
      <c r="I29" s="1120"/>
      <c r="J29" s="1120"/>
      <c r="K29" s="1120"/>
      <c r="L29" s="1120"/>
      <c r="M29" s="1120"/>
      <c r="N29" s="1120"/>
      <c r="O29" s="1120"/>
      <c r="P29" s="1120"/>
      <c r="Q29" s="1120"/>
      <c r="R29" s="1120"/>
      <c r="S29" s="1120"/>
      <c r="T29" s="1120"/>
    </row>
    <row r="30" spans="1:20">
      <c r="A30" s="1180"/>
      <c r="B30" s="1186"/>
      <c r="C30" s="1669"/>
      <c r="D30" s="1669"/>
      <c r="E30" s="1120"/>
      <c r="F30" s="1120"/>
      <c r="G30" s="1120"/>
      <c r="H30" s="1120"/>
      <c r="I30" s="1120"/>
      <c r="J30" s="1120"/>
      <c r="K30" s="1120"/>
      <c r="L30" s="1120"/>
      <c r="M30" s="1120"/>
      <c r="N30" s="1120"/>
      <c r="O30" s="1120"/>
      <c r="P30" s="1120"/>
      <c r="Q30" s="1120"/>
      <c r="R30" s="1120"/>
      <c r="S30" s="1120"/>
      <c r="T30" s="1120"/>
    </row>
    <row r="31" spans="1:20">
      <c r="A31" s="1186"/>
      <c r="B31" s="1188"/>
      <c r="C31" s="1186"/>
      <c r="D31" s="1186"/>
      <c r="E31" s="1120"/>
      <c r="F31" s="1120"/>
      <c r="G31" s="1120"/>
      <c r="H31" s="1120"/>
      <c r="I31" s="1120"/>
      <c r="J31" s="1120"/>
      <c r="K31" s="1120"/>
      <c r="L31" s="1120"/>
      <c r="M31" s="1120"/>
      <c r="N31" s="1120"/>
      <c r="O31" s="1120"/>
      <c r="P31" s="1120"/>
      <c r="Q31" s="1120"/>
      <c r="R31" s="1120"/>
      <c r="S31" s="1120"/>
      <c r="T31" s="1120"/>
    </row>
    <row r="32" spans="1:20" ht="15.75">
      <c r="A32" s="1189"/>
      <c r="B32" s="1188"/>
      <c r="C32" s="1190"/>
      <c r="D32" s="1120"/>
      <c r="E32" s="1120"/>
      <c r="F32" s="1120"/>
      <c r="G32" s="1120"/>
      <c r="H32" s="1120"/>
      <c r="I32" s="1120"/>
      <c r="J32" s="1120"/>
      <c r="K32" s="1120"/>
      <c r="L32" s="1120"/>
      <c r="M32" s="1120"/>
      <c r="N32" s="1120"/>
      <c r="O32" s="1120"/>
      <c r="P32" s="1120"/>
      <c r="Q32" s="1120"/>
      <c r="R32" s="1120"/>
      <c r="S32" s="1120"/>
      <c r="T32" s="1120"/>
    </row>
    <row r="33" spans="1:20">
      <c r="A33" s="1186"/>
      <c r="B33" s="1191"/>
      <c r="C33" s="1186"/>
      <c r="D33" s="1120"/>
      <c r="E33" s="1120"/>
      <c r="F33" s="1120"/>
      <c r="G33" s="1120"/>
      <c r="H33" s="1120"/>
      <c r="I33" s="1120"/>
      <c r="J33" s="1120"/>
      <c r="K33" s="1120"/>
      <c r="L33" s="1120"/>
      <c r="M33" s="1120"/>
      <c r="N33" s="1120"/>
      <c r="O33" s="1120"/>
      <c r="P33" s="1120"/>
      <c r="Q33" s="1120"/>
      <c r="R33" s="1120"/>
      <c r="S33" s="1120"/>
      <c r="T33" s="1120"/>
    </row>
    <row r="34" spans="1:20">
      <c r="A34" s="1192"/>
      <c r="B34" s="1191"/>
      <c r="C34" s="1186"/>
      <c r="D34" s="1120"/>
      <c r="E34" s="1120"/>
      <c r="F34" s="1120"/>
      <c r="G34" s="1120"/>
      <c r="H34" s="1120"/>
      <c r="I34" s="1120"/>
      <c r="J34" s="1120"/>
      <c r="K34" s="1120"/>
      <c r="L34" s="1120"/>
      <c r="M34" s="1120"/>
      <c r="N34" s="1120"/>
      <c r="O34" s="1120"/>
      <c r="P34" s="1120"/>
      <c r="Q34" s="1120"/>
      <c r="R34" s="1120"/>
      <c r="S34" s="1120"/>
      <c r="T34" s="1120"/>
    </row>
    <row r="35" spans="1:20">
      <c r="A35" s="1192"/>
      <c r="B35" s="1186"/>
      <c r="C35" s="1186"/>
      <c r="D35" s="1120"/>
      <c r="E35" s="1120"/>
      <c r="F35" s="1186"/>
      <c r="G35" s="1186"/>
      <c r="H35" s="1120"/>
      <c r="I35" s="1120"/>
      <c r="J35" s="1120"/>
      <c r="K35" s="1120"/>
      <c r="L35" s="1120"/>
      <c r="M35" s="1120"/>
      <c r="N35" s="1120"/>
      <c r="O35" s="1120"/>
      <c r="P35" s="1120"/>
      <c r="Q35" s="1120"/>
      <c r="R35" s="1120"/>
      <c r="S35" s="1120"/>
      <c r="T35" s="1120"/>
    </row>
    <row r="36" spans="1:20">
      <c r="A36" s="1183"/>
      <c r="B36" s="1193"/>
      <c r="C36" s="1193"/>
      <c r="D36" s="1120"/>
      <c r="E36" s="1120"/>
      <c r="F36" s="1182"/>
      <c r="G36" s="1186"/>
      <c r="H36" s="1120"/>
      <c r="I36" s="1120"/>
      <c r="J36" s="1120"/>
      <c r="K36" s="1120"/>
      <c r="L36" s="1120"/>
      <c r="M36" s="1120"/>
      <c r="N36" s="1120"/>
      <c r="O36" s="1120"/>
      <c r="P36" s="1120"/>
      <c r="Q36" s="1120"/>
      <c r="R36" s="1120"/>
    </row>
    <row r="37" spans="1:20">
      <c r="A37" s="1183"/>
      <c r="B37" s="1193"/>
      <c r="C37" s="1193"/>
      <c r="D37" s="1120"/>
      <c r="E37" s="1120"/>
      <c r="F37" s="1182"/>
      <c r="G37" s="1186"/>
      <c r="H37" s="1120"/>
      <c r="I37" s="1120"/>
      <c r="J37" s="1120"/>
      <c r="K37" s="1120"/>
      <c r="L37" s="1120"/>
      <c r="M37" s="1120"/>
      <c r="N37" s="1120"/>
      <c r="O37" s="1120"/>
      <c r="P37" s="1120"/>
      <c r="Q37" s="1120"/>
      <c r="R37" s="1120"/>
    </row>
    <row r="38" spans="1:20">
      <c r="A38" s="1180"/>
      <c r="B38" s="1181"/>
      <c r="C38" s="1181"/>
      <c r="D38" s="1120"/>
      <c r="E38" s="1120"/>
      <c r="F38" s="1182"/>
      <c r="G38" s="1194"/>
      <c r="H38" s="1120"/>
      <c r="I38" s="1120"/>
      <c r="J38" s="1120"/>
      <c r="K38" s="1120"/>
      <c r="L38" s="1120"/>
      <c r="M38" s="1120"/>
      <c r="N38" s="1120"/>
      <c r="O38" s="1120"/>
      <c r="P38" s="1120"/>
      <c r="Q38" s="1120"/>
      <c r="R38" s="1120"/>
    </row>
    <row r="39" spans="1:20">
      <c r="A39" s="1184"/>
      <c r="B39" s="1186"/>
      <c r="C39" s="1186"/>
      <c r="D39" s="1120"/>
      <c r="E39" s="1120"/>
      <c r="F39" s="1186"/>
      <c r="G39" s="1186"/>
      <c r="H39" s="1120"/>
      <c r="I39" s="1120"/>
      <c r="J39" s="1120"/>
      <c r="K39" s="1120"/>
      <c r="L39" s="1120"/>
      <c r="M39" s="1120"/>
      <c r="N39" s="1120"/>
      <c r="O39" s="1120"/>
      <c r="P39" s="1120"/>
      <c r="Q39" s="1120"/>
      <c r="R39" s="1120"/>
    </row>
    <row r="40" spans="1:20">
      <c r="A40" s="1187"/>
      <c r="B40" s="1186"/>
      <c r="C40" s="1188"/>
      <c r="D40" s="1120"/>
      <c r="E40" s="1120"/>
      <c r="F40" s="1186"/>
      <c r="G40" s="1186"/>
      <c r="H40" s="1186"/>
    </row>
    <row r="41" spans="1:20">
      <c r="A41" s="1186"/>
      <c r="B41" s="1669"/>
      <c r="C41" s="1669"/>
      <c r="D41" s="1186"/>
      <c r="E41" s="1186"/>
      <c r="F41" s="1186"/>
      <c r="G41" s="1186"/>
    </row>
    <row r="42" spans="1:20">
      <c r="A42" s="1188"/>
      <c r="B42" s="1186"/>
      <c r="C42" s="1186"/>
      <c r="D42" s="1186"/>
      <c r="E42" s="1186"/>
      <c r="F42" s="1186"/>
      <c r="G42" s="1186"/>
    </row>
    <row r="43" spans="1:20">
      <c r="A43" s="1188"/>
      <c r="B43" s="1190"/>
      <c r="C43" s="1186"/>
      <c r="D43" s="1186"/>
      <c r="E43" s="1186"/>
      <c r="F43" s="1186"/>
      <c r="G43" s="1186"/>
    </row>
    <row r="44" spans="1:20">
      <c r="A44" s="1191"/>
      <c r="B44" s="1186"/>
      <c r="C44" s="1186"/>
      <c r="D44" s="1186"/>
      <c r="E44" s="1186"/>
      <c r="F44" s="1186"/>
      <c r="G44" s="1186"/>
    </row>
    <row r="45" spans="1:20">
      <c r="A45" s="1191"/>
      <c r="B45" s="1186"/>
      <c r="C45" s="1186"/>
      <c r="D45" s="1190"/>
      <c r="E45" s="1186"/>
      <c r="F45" s="1186"/>
      <c r="G45" s="1186"/>
    </row>
    <row r="46" spans="1:20">
      <c r="A46" s="1186"/>
      <c r="B46" s="1186"/>
      <c r="C46" s="1186"/>
      <c r="D46" s="1186"/>
      <c r="E46" s="1186"/>
      <c r="F46" s="1186"/>
      <c r="G46" s="1186"/>
    </row>
    <row r="47" spans="1:20">
      <c r="A47" s="1186"/>
      <c r="B47" s="1186"/>
      <c r="C47" s="1186"/>
      <c r="D47" s="1186"/>
      <c r="E47" s="1186"/>
      <c r="F47" s="1186"/>
      <c r="G47" s="118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F26" sqref="F26"/>
    </sheetView>
  </sheetViews>
  <sheetFormatPr defaultRowHeight="12.75"/>
  <cols>
    <col min="1" max="1" width="21.7109375" style="1150" customWidth="1"/>
    <col min="2" max="2" width="11.140625" style="1150" customWidth="1"/>
    <col min="3" max="3" width="12.140625" style="1150" customWidth="1"/>
    <col min="4" max="4" width="8.85546875" style="1150" bestFit="1" customWidth="1"/>
    <col min="5" max="5" width="7.42578125" style="1150" customWidth="1"/>
    <col min="6" max="6" width="20.28515625" style="1150" customWidth="1"/>
    <col min="7" max="7" width="10.5703125" style="1150" customWidth="1"/>
    <col min="8" max="8" width="9.85546875" style="1166" bestFit="1" customWidth="1"/>
    <col min="9" max="9" width="8.85546875" style="1150" bestFit="1" customWidth="1"/>
    <col min="10" max="10" width="2.85546875" style="1150" customWidth="1"/>
    <col min="11" max="11" width="22.85546875" style="1150" customWidth="1"/>
    <col min="12" max="12" width="12.140625" style="1150" customWidth="1"/>
    <col min="13" max="13" width="11.7109375" style="1150" customWidth="1"/>
    <col min="14" max="14" width="8.85546875" style="1150" bestFit="1" customWidth="1"/>
    <col min="15" max="15" width="4.42578125" style="1150" customWidth="1"/>
    <col min="16" max="16" width="25" style="1150" customWidth="1"/>
    <col min="17" max="17" width="12.42578125" style="1150" customWidth="1"/>
    <col min="18" max="18" width="15" style="1150" customWidth="1"/>
    <col min="19" max="19" width="8.85546875" style="1150" bestFit="1" customWidth="1"/>
    <col min="20" max="252" width="9.140625" style="1150"/>
    <col min="253" max="253" width="5" style="1150" customWidth="1"/>
    <col min="254" max="254" width="17.7109375" style="1150" customWidth="1"/>
    <col min="255" max="255" width="13.85546875" style="1150" customWidth="1"/>
    <col min="256" max="256" width="13.140625" style="1150" customWidth="1"/>
    <col min="257" max="257" width="12.28515625" style="1150" customWidth="1"/>
    <col min="258" max="258" width="3" style="1150" customWidth="1"/>
    <col min="259" max="259" width="20.28515625" style="1150" customWidth="1"/>
    <col min="260" max="260" width="12.5703125" style="1150" customWidth="1"/>
    <col min="261" max="261" width="11.7109375" style="1150" customWidth="1"/>
    <col min="262" max="262" width="9.140625" style="1150"/>
    <col min="263" max="263" width="2.85546875" style="1150" customWidth="1"/>
    <col min="264" max="264" width="18.5703125" style="1150" customWidth="1"/>
    <col min="265" max="265" width="14.42578125" style="1150" customWidth="1"/>
    <col min="266" max="266" width="13.7109375" style="1150" customWidth="1"/>
    <col min="267" max="267" width="10.140625" style="1150" customWidth="1"/>
    <col min="268" max="268" width="4.42578125" style="1150" customWidth="1"/>
    <col min="269" max="269" width="24" style="1150" customWidth="1"/>
    <col min="270" max="270" width="13.140625" style="1150" customWidth="1"/>
    <col min="271" max="271" width="13" style="1150" customWidth="1"/>
    <col min="272" max="272" width="10.42578125" style="1150" customWidth="1"/>
    <col min="273" max="508" width="9.140625" style="1150"/>
    <col min="509" max="509" width="5" style="1150" customWidth="1"/>
    <col min="510" max="510" width="17.7109375" style="1150" customWidth="1"/>
    <col min="511" max="511" width="13.85546875" style="1150" customWidth="1"/>
    <col min="512" max="512" width="13.140625" style="1150" customWidth="1"/>
    <col min="513" max="513" width="12.28515625" style="1150" customWidth="1"/>
    <col min="514" max="514" width="3" style="1150" customWidth="1"/>
    <col min="515" max="515" width="20.28515625" style="1150" customWidth="1"/>
    <col min="516" max="516" width="12.5703125" style="1150" customWidth="1"/>
    <col min="517" max="517" width="11.7109375" style="1150" customWidth="1"/>
    <col min="518" max="518" width="9.140625" style="1150"/>
    <col min="519" max="519" width="2.85546875" style="1150" customWidth="1"/>
    <col min="520" max="520" width="18.5703125" style="1150" customWidth="1"/>
    <col min="521" max="521" width="14.42578125" style="1150" customWidth="1"/>
    <col min="522" max="522" width="13.7109375" style="1150" customWidth="1"/>
    <col min="523" max="523" width="10.140625" style="1150" customWidth="1"/>
    <col min="524" max="524" width="4.42578125" style="1150" customWidth="1"/>
    <col min="525" max="525" width="24" style="1150" customWidth="1"/>
    <col min="526" max="526" width="13.140625" style="1150" customWidth="1"/>
    <col min="527" max="527" width="13" style="1150" customWidth="1"/>
    <col min="528" max="528" width="10.42578125" style="1150" customWidth="1"/>
    <col min="529" max="764" width="9.140625" style="1150"/>
    <col min="765" max="765" width="5" style="1150" customWidth="1"/>
    <col min="766" max="766" width="17.7109375" style="1150" customWidth="1"/>
    <col min="767" max="767" width="13.85546875" style="1150" customWidth="1"/>
    <col min="768" max="768" width="13.140625" style="1150" customWidth="1"/>
    <col min="769" max="769" width="12.28515625" style="1150" customWidth="1"/>
    <col min="770" max="770" width="3" style="1150" customWidth="1"/>
    <col min="771" max="771" width="20.28515625" style="1150" customWidth="1"/>
    <col min="772" max="772" width="12.5703125" style="1150" customWidth="1"/>
    <col min="773" max="773" width="11.7109375" style="1150" customWidth="1"/>
    <col min="774" max="774" width="9.140625" style="1150"/>
    <col min="775" max="775" width="2.85546875" style="1150" customWidth="1"/>
    <col min="776" max="776" width="18.5703125" style="1150" customWidth="1"/>
    <col min="777" max="777" width="14.42578125" style="1150" customWidth="1"/>
    <col min="778" max="778" width="13.7109375" style="1150" customWidth="1"/>
    <col min="779" max="779" width="10.140625" style="1150" customWidth="1"/>
    <col min="780" max="780" width="4.42578125" style="1150" customWidth="1"/>
    <col min="781" max="781" width="24" style="1150" customWidth="1"/>
    <col min="782" max="782" width="13.140625" style="1150" customWidth="1"/>
    <col min="783" max="783" width="13" style="1150" customWidth="1"/>
    <col min="784" max="784" width="10.42578125" style="1150" customWidth="1"/>
    <col min="785" max="1020" width="9.140625" style="1150"/>
    <col min="1021" max="1021" width="5" style="1150" customWidth="1"/>
    <col min="1022" max="1022" width="17.7109375" style="1150" customWidth="1"/>
    <col min="1023" max="1023" width="13.85546875" style="1150" customWidth="1"/>
    <col min="1024" max="1024" width="13.140625" style="1150" customWidth="1"/>
    <col min="1025" max="1025" width="12.28515625" style="1150" customWidth="1"/>
    <col min="1026" max="1026" width="3" style="1150" customWidth="1"/>
    <col min="1027" max="1027" width="20.28515625" style="1150" customWidth="1"/>
    <col min="1028" max="1028" width="12.5703125" style="1150" customWidth="1"/>
    <col min="1029" max="1029" width="11.7109375" style="1150" customWidth="1"/>
    <col min="1030" max="1030" width="9.140625" style="1150"/>
    <col min="1031" max="1031" width="2.85546875" style="1150" customWidth="1"/>
    <col min="1032" max="1032" width="18.5703125" style="1150" customWidth="1"/>
    <col min="1033" max="1033" width="14.42578125" style="1150" customWidth="1"/>
    <col min="1034" max="1034" width="13.7109375" style="1150" customWidth="1"/>
    <col min="1035" max="1035" width="10.140625" style="1150" customWidth="1"/>
    <col min="1036" max="1036" width="4.42578125" style="1150" customWidth="1"/>
    <col min="1037" max="1037" width="24" style="1150" customWidth="1"/>
    <col min="1038" max="1038" width="13.140625" style="1150" customWidth="1"/>
    <col min="1039" max="1039" width="13" style="1150" customWidth="1"/>
    <col min="1040" max="1040" width="10.42578125" style="1150" customWidth="1"/>
    <col min="1041" max="1276" width="9.140625" style="1150"/>
    <col min="1277" max="1277" width="5" style="1150" customWidth="1"/>
    <col min="1278" max="1278" width="17.7109375" style="1150" customWidth="1"/>
    <col min="1279" max="1279" width="13.85546875" style="1150" customWidth="1"/>
    <col min="1280" max="1280" width="13.140625" style="1150" customWidth="1"/>
    <col min="1281" max="1281" width="12.28515625" style="1150" customWidth="1"/>
    <col min="1282" max="1282" width="3" style="1150" customWidth="1"/>
    <col min="1283" max="1283" width="20.28515625" style="1150" customWidth="1"/>
    <col min="1284" max="1284" width="12.5703125" style="1150" customWidth="1"/>
    <col min="1285" max="1285" width="11.7109375" style="1150" customWidth="1"/>
    <col min="1286" max="1286" width="9.140625" style="1150"/>
    <col min="1287" max="1287" width="2.85546875" style="1150" customWidth="1"/>
    <col min="1288" max="1288" width="18.5703125" style="1150" customWidth="1"/>
    <col min="1289" max="1289" width="14.42578125" style="1150" customWidth="1"/>
    <col min="1290" max="1290" width="13.7109375" style="1150" customWidth="1"/>
    <col min="1291" max="1291" width="10.140625" style="1150" customWidth="1"/>
    <col min="1292" max="1292" width="4.42578125" style="1150" customWidth="1"/>
    <col min="1293" max="1293" width="24" style="1150" customWidth="1"/>
    <col min="1294" max="1294" width="13.140625" style="1150" customWidth="1"/>
    <col min="1295" max="1295" width="13" style="1150" customWidth="1"/>
    <col min="1296" max="1296" width="10.42578125" style="1150" customWidth="1"/>
    <col min="1297" max="1532" width="9.140625" style="1150"/>
    <col min="1533" max="1533" width="5" style="1150" customWidth="1"/>
    <col min="1534" max="1534" width="17.7109375" style="1150" customWidth="1"/>
    <col min="1535" max="1535" width="13.85546875" style="1150" customWidth="1"/>
    <col min="1536" max="1536" width="13.140625" style="1150" customWidth="1"/>
    <col min="1537" max="1537" width="12.28515625" style="1150" customWidth="1"/>
    <col min="1538" max="1538" width="3" style="1150" customWidth="1"/>
    <col min="1539" max="1539" width="20.28515625" style="1150" customWidth="1"/>
    <col min="1540" max="1540" width="12.5703125" style="1150" customWidth="1"/>
    <col min="1541" max="1541" width="11.7109375" style="1150" customWidth="1"/>
    <col min="1542" max="1542" width="9.140625" style="1150"/>
    <col min="1543" max="1543" width="2.85546875" style="1150" customWidth="1"/>
    <col min="1544" max="1544" width="18.5703125" style="1150" customWidth="1"/>
    <col min="1545" max="1545" width="14.42578125" style="1150" customWidth="1"/>
    <col min="1546" max="1546" width="13.7109375" style="1150" customWidth="1"/>
    <col min="1547" max="1547" width="10.140625" style="1150" customWidth="1"/>
    <col min="1548" max="1548" width="4.42578125" style="1150" customWidth="1"/>
    <col min="1549" max="1549" width="24" style="1150" customWidth="1"/>
    <col min="1550" max="1550" width="13.140625" style="1150" customWidth="1"/>
    <col min="1551" max="1551" width="13" style="1150" customWidth="1"/>
    <col min="1552" max="1552" width="10.42578125" style="1150" customWidth="1"/>
    <col min="1553" max="1788" width="9.140625" style="1150"/>
    <col min="1789" max="1789" width="5" style="1150" customWidth="1"/>
    <col min="1790" max="1790" width="17.7109375" style="1150" customWidth="1"/>
    <col min="1791" max="1791" width="13.85546875" style="1150" customWidth="1"/>
    <col min="1792" max="1792" width="13.140625" style="1150" customWidth="1"/>
    <col min="1793" max="1793" width="12.28515625" style="1150" customWidth="1"/>
    <col min="1794" max="1794" width="3" style="1150" customWidth="1"/>
    <col min="1795" max="1795" width="20.28515625" style="1150" customWidth="1"/>
    <col min="1796" max="1796" width="12.5703125" style="1150" customWidth="1"/>
    <col min="1797" max="1797" width="11.7109375" style="1150" customWidth="1"/>
    <col min="1798" max="1798" width="9.140625" style="1150"/>
    <col min="1799" max="1799" width="2.85546875" style="1150" customWidth="1"/>
    <col min="1800" max="1800" width="18.5703125" style="1150" customWidth="1"/>
    <col min="1801" max="1801" width="14.42578125" style="1150" customWidth="1"/>
    <col min="1802" max="1802" width="13.7109375" style="1150" customWidth="1"/>
    <col min="1803" max="1803" width="10.140625" style="1150" customWidth="1"/>
    <col min="1804" max="1804" width="4.42578125" style="1150" customWidth="1"/>
    <col min="1805" max="1805" width="24" style="1150" customWidth="1"/>
    <col min="1806" max="1806" width="13.140625" style="1150" customWidth="1"/>
    <col min="1807" max="1807" width="13" style="1150" customWidth="1"/>
    <col min="1808" max="1808" width="10.42578125" style="1150" customWidth="1"/>
    <col min="1809" max="2044" width="9.140625" style="1150"/>
    <col min="2045" max="2045" width="5" style="1150" customWidth="1"/>
    <col min="2046" max="2046" width="17.7109375" style="1150" customWidth="1"/>
    <col min="2047" max="2047" width="13.85546875" style="1150" customWidth="1"/>
    <col min="2048" max="2048" width="13.140625" style="1150" customWidth="1"/>
    <col min="2049" max="2049" width="12.28515625" style="1150" customWidth="1"/>
    <col min="2050" max="2050" width="3" style="1150" customWidth="1"/>
    <col min="2051" max="2051" width="20.28515625" style="1150" customWidth="1"/>
    <col min="2052" max="2052" width="12.5703125" style="1150" customWidth="1"/>
    <col min="2053" max="2053" width="11.7109375" style="1150" customWidth="1"/>
    <col min="2054" max="2054" width="9.140625" style="1150"/>
    <col min="2055" max="2055" width="2.85546875" style="1150" customWidth="1"/>
    <col min="2056" max="2056" width="18.5703125" style="1150" customWidth="1"/>
    <col min="2057" max="2057" width="14.42578125" style="1150" customWidth="1"/>
    <col min="2058" max="2058" width="13.7109375" style="1150" customWidth="1"/>
    <col min="2059" max="2059" width="10.140625" style="1150" customWidth="1"/>
    <col min="2060" max="2060" width="4.42578125" style="1150" customWidth="1"/>
    <col min="2061" max="2061" width="24" style="1150" customWidth="1"/>
    <col min="2062" max="2062" width="13.140625" style="1150" customWidth="1"/>
    <col min="2063" max="2063" width="13" style="1150" customWidth="1"/>
    <col min="2064" max="2064" width="10.42578125" style="1150" customWidth="1"/>
    <col min="2065" max="2300" width="9.140625" style="1150"/>
    <col min="2301" max="2301" width="5" style="1150" customWidth="1"/>
    <col min="2302" max="2302" width="17.7109375" style="1150" customWidth="1"/>
    <col min="2303" max="2303" width="13.85546875" style="1150" customWidth="1"/>
    <col min="2304" max="2304" width="13.140625" style="1150" customWidth="1"/>
    <col min="2305" max="2305" width="12.28515625" style="1150" customWidth="1"/>
    <col min="2306" max="2306" width="3" style="1150" customWidth="1"/>
    <col min="2307" max="2307" width="20.28515625" style="1150" customWidth="1"/>
    <col min="2308" max="2308" width="12.5703125" style="1150" customWidth="1"/>
    <col min="2309" max="2309" width="11.7109375" style="1150" customWidth="1"/>
    <col min="2310" max="2310" width="9.140625" style="1150"/>
    <col min="2311" max="2311" width="2.85546875" style="1150" customWidth="1"/>
    <col min="2312" max="2312" width="18.5703125" style="1150" customWidth="1"/>
    <col min="2313" max="2313" width="14.42578125" style="1150" customWidth="1"/>
    <col min="2314" max="2314" width="13.7109375" style="1150" customWidth="1"/>
    <col min="2315" max="2315" width="10.140625" style="1150" customWidth="1"/>
    <col min="2316" max="2316" width="4.42578125" style="1150" customWidth="1"/>
    <col min="2317" max="2317" width="24" style="1150" customWidth="1"/>
    <col min="2318" max="2318" width="13.140625" style="1150" customWidth="1"/>
    <col min="2319" max="2319" width="13" style="1150" customWidth="1"/>
    <col min="2320" max="2320" width="10.42578125" style="1150" customWidth="1"/>
    <col min="2321" max="2556" width="9.140625" style="1150"/>
    <col min="2557" max="2557" width="5" style="1150" customWidth="1"/>
    <col min="2558" max="2558" width="17.7109375" style="1150" customWidth="1"/>
    <col min="2559" max="2559" width="13.85546875" style="1150" customWidth="1"/>
    <col min="2560" max="2560" width="13.140625" style="1150" customWidth="1"/>
    <col min="2561" max="2561" width="12.28515625" style="1150" customWidth="1"/>
    <col min="2562" max="2562" width="3" style="1150" customWidth="1"/>
    <col min="2563" max="2563" width="20.28515625" style="1150" customWidth="1"/>
    <col min="2564" max="2564" width="12.5703125" style="1150" customWidth="1"/>
    <col min="2565" max="2565" width="11.7109375" style="1150" customWidth="1"/>
    <col min="2566" max="2566" width="9.140625" style="1150"/>
    <col min="2567" max="2567" width="2.85546875" style="1150" customWidth="1"/>
    <col min="2568" max="2568" width="18.5703125" style="1150" customWidth="1"/>
    <col min="2569" max="2569" width="14.42578125" style="1150" customWidth="1"/>
    <col min="2570" max="2570" width="13.7109375" style="1150" customWidth="1"/>
    <col min="2571" max="2571" width="10.140625" style="1150" customWidth="1"/>
    <col min="2572" max="2572" width="4.42578125" style="1150" customWidth="1"/>
    <col min="2573" max="2573" width="24" style="1150" customWidth="1"/>
    <col min="2574" max="2574" width="13.140625" style="1150" customWidth="1"/>
    <col min="2575" max="2575" width="13" style="1150" customWidth="1"/>
    <col min="2576" max="2576" width="10.42578125" style="1150" customWidth="1"/>
    <col min="2577" max="2812" width="9.140625" style="1150"/>
    <col min="2813" max="2813" width="5" style="1150" customWidth="1"/>
    <col min="2814" max="2814" width="17.7109375" style="1150" customWidth="1"/>
    <col min="2815" max="2815" width="13.85546875" style="1150" customWidth="1"/>
    <col min="2816" max="2816" width="13.140625" style="1150" customWidth="1"/>
    <col min="2817" max="2817" width="12.28515625" style="1150" customWidth="1"/>
    <col min="2818" max="2818" width="3" style="1150" customWidth="1"/>
    <col min="2819" max="2819" width="20.28515625" style="1150" customWidth="1"/>
    <col min="2820" max="2820" width="12.5703125" style="1150" customWidth="1"/>
    <col min="2821" max="2821" width="11.7109375" style="1150" customWidth="1"/>
    <col min="2822" max="2822" width="9.140625" style="1150"/>
    <col min="2823" max="2823" width="2.85546875" style="1150" customWidth="1"/>
    <col min="2824" max="2824" width="18.5703125" style="1150" customWidth="1"/>
    <col min="2825" max="2825" width="14.42578125" style="1150" customWidth="1"/>
    <col min="2826" max="2826" width="13.7109375" style="1150" customWidth="1"/>
    <col min="2827" max="2827" width="10.140625" style="1150" customWidth="1"/>
    <col min="2828" max="2828" width="4.42578125" style="1150" customWidth="1"/>
    <col min="2829" max="2829" width="24" style="1150" customWidth="1"/>
    <col min="2830" max="2830" width="13.140625" style="1150" customWidth="1"/>
    <col min="2831" max="2831" width="13" style="1150" customWidth="1"/>
    <col min="2832" max="2832" width="10.42578125" style="1150" customWidth="1"/>
    <col min="2833" max="3068" width="9.140625" style="1150"/>
    <col min="3069" max="3069" width="5" style="1150" customWidth="1"/>
    <col min="3070" max="3070" width="17.7109375" style="1150" customWidth="1"/>
    <col min="3071" max="3071" width="13.85546875" style="1150" customWidth="1"/>
    <col min="3072" max="3072" width="13.140625" style="1150" customWidth="1"/>
    <col min="3073" max="3073" width="12.28515625" style="1150" customWidth="1"/>
    <col min="3074" max="3074" width="3" style="1150" customWidth="1"/>
    <col min="3075" max="3075" width="20.28515625" style="1150" customWidth="1"/>
    <col min="3076" max="3076" width="12.5703125" style="1150" customWidth="1"/>
    <col min="3077" max="3077" width="11.7109375" style="1150" customWidth="1"/>
    <col min="3078" max="3078" width="9.140625" style="1150"/>
    <col min="3079" max="3079" width="2.85546875" style="1150" customWidth="1"/>
    <col min="3080" max="3080" width="18.5703125" style="1150" customWidth="1"/>
    <col min="3081" max="3081" width="14.42578125" style="1150" customWidth="1"/>
    <col min="3082" max="3082" width="13.7109375" style="1150" customWidth="1"/>
    <col min="3083" max="3083" width="10.140625" style="1150" customWidth="1"/>
    <col min="3084" max="3084" width="4.42578125" style="1150" customWidth="1"/>
    <col min="3085" max="3085" width="24" style="1150" customWidth="1"/>
    <col min="3086" max="3086" width="13.140625" style="1150" customWidth="1"/>
    <col min="3087" max="3087" width="13" style="1150" customWidth="1"/>
    <col min="3088" max="3088" width="10.42578125" style="1150" customWidth="1"/>
    <col min="3089" max="3324" width="9.140625" style="1150"/>
    <col min="3325" max="3325" width="5" style="1150" customWidth="1"/>
    <col min="3326" max="3326" width="17.7109375" style="1150" customWidth="1"/>
    <col min="3327" max="3327" width="13.85546875" style="1150" customWidth="1"/>
    <col min="3328" max="3328" width="13.140625" style="1150" customWidth="1"/>
    <col min="3329" max="3329" width="12.28515625" style="1150" customWidth="1"/>
    <col min="3330" max="3330" width="3" style="1150" customWidth="1"/>
    <col min="3331" max="3331" width="20.28515625" style="1150" customWidth="1"/>
    <col min="3332" max="3332" width="12.5703125" style="1150" customWidth="1"/>
    <col min="3333" max="3333" width="11.7109375" style="1150" customWidth="1"/>
    <col min="3334" max="3334" width="9.140625" style="1150"/>
    <col min="3335" max="3335" width="2.85546875" style="1150" customWidth="1"/>
    <col min="3336" max="3336" width="18.5703125" style="1150" customWidth="1"/>
    <col min="3337" max="3337" width="14.42578125" style="1150" customWidth="1"/>
    <col min="3338" max="3338" width="13.7109375" style="1150" customWidth="1"/>
    <col min="3339" max="3339" width="10.140625" style="1150" customWidth="1"/>
    <col min="3340" max="3340" width="4.42578125" style="1150" customWidth="1"/>
    <col min="3341" max="3341" width="24" style="1150" customWidth="1"/>
    <col min="3342" max="3342" width="13.140625" style="1150" customWidth="1"/>
    <col min="3343" max="3343" width="13" style="1150" customWidth="1"/>
    <col min="3344" max="3344" width="10.42578125" style="1150" customWidth="1"/>
    <col min="3345" max="3580" width="9.140625" style="1150"/>
    <col min="3581" max="3581" width="5" style="1150" customWidth="1"/>
    <col min="3582" max="3582" width="17.7109375" style="1150" customWidth="1"/>
    <col min="3583" max="3583" width="13.85546875" style="1150" customWidth="1"/>
    <col min="3584" max="3584" width="13.140625" style="1150" customWidth="1"/>
    <col min="3585" max="3585" width="12.28515625" style="1150" customWidth="1"/>
    <col min="3586" max="3586" width="3" style="1150" customWidth="1"/>
    <col min="3587" max="3587" width="20.28515625" style="1150" customWidth="1"/>
    <col min="3588" max="3588" width="12.5703125" style="1150" customWidth="1"/>
    <col min="3589" max="3589" width="11.7109375" style="1150" customWidth="1"/>
    <col min="3590" max="3590" width="9.140625" style="1150"/>
    <col min="3591" max="3591" width="2.85546875" style="1150" customWidth="1"/>
    <col min="3592" max="3592" width="18.5703125" style="1150" customWidth="1"/>
    <col min="3593" max="3593" width="14.42578125" style="1150" customWidth="1"/>
    <col min="3594" max="3594" width="13.7109375" style="1150" customWidth="1"/>
    <col min="3595" max="3595" width="10.140625" style="1150" customWidth="1"/>
    <col min="3596" max="3596" width="4.42578125" style="1150" customWidth="1"/>
    <col min="3597" max="3597" width="24" style="1150" customWidth="1"/>
    <col min="3598" max="3598" width="13.140625" style="1150" customWidth="1"/>
    <col min="3599" max="3599" width="13" style="1150" customWidth="1"/>
    <col min="3600" max="3600" width="10.42578125" style="1150" customWidth="1"/>
    <col min="3601" max="3836" width="9.140625" style="1150"/>
    <col min="3837" max="3837" width="5" style="1150" customWidth="1"/>
    <col min="3838" max="3838" width="17.7109375" style="1150" customWidth="1"/>
    <col min="3839" max="3839" width="13.85546875" style="1150" customWidth="1"/>
    <col min="3840" max="3840" width="13.140625" style="1150" customWidth="1"/>
    <col min="3841" max="3841" width="12.28515625" style="1150" customWidth="1"/>
    <col min="3842" max="3842" width="3" style="1150" customWidth="1"/>
    <col min="3843" max="3843" width="20.28515625" style="1150" customWidth="1"/>
    <col min="3844" max="3844" width="12.5703125" style="1150" customWidth="1"/>
    <col min="3845" max="3845" width="11.7109375" style="1150" customWidth="1"/>
    <col min="3846" max="3846" width="9.140625" style="1150"/>
    <col min="3847" max="3847" width="2.85546875" style="1150" customWidth="1"/>
    <col min="3848" max="3848" width="18.5703125" style="1150" customWidth="1"/>
    <col min="3849" max="3849" width="14.42578125" style="1150" customWidth="1"/>
    <col min="3850" max="3850" width="13.7109375" style="1150" customWidth="1"/>
    <col min="3851" max="3851" width="10.140625" style="1150" customWidth="1"/>
    <col min="3852" max="3852" width="4.42578125" style="1150" customWidth="1"/>
    <col min="3853" max="3853" width="24" style="1150" customWidth="1"/>
    <col min="3854" max="3854" width="13.140625" style="1150" customWidth="1"/>
    <col min="3855" max="3855" width="13" style="1150" customWidth="1"/>
    <col min="3856" max="3856" width="10.42578125" style="1150" customWidth="1"/>
    <col min="3857" max="4092" width="9.140625" style="1150"/>
    <col min="4093" max="4093" width="5" style="1150" customWidth="1"/>
    <col min="4094" max="4094" width="17.7109375" style="1150" customWidth="1"/>
    <col min="4095" max="4095" width="13.85546875" style="1150" customWidth="1"/>
    <col min="4096" max="4096" width="13.140625" style="1150" customWidth="1"/>
    <col min="4097" max="4097" width="12.28515625" style="1150" customWidth="1"/>
    <col min="4098" max="4098" width="3" style="1150" customWidth="1"/>
    <col min="4099" max="4099" width="20.28515625" style="1150" customWidth="1"/>
    <col min="4100" max="4100" width="12.5703125" style="1150" customWidth="1"/>
    <col min="4101" max="4101" width="11.7109375" style="1150" customWidth="1"/>
    <col min="4102" max="4102" width="9.140625" style="1150"/>
    <col min="4103" max="4103" width="2.85546875" style="1150" customWidth="1"/>
    <col min="4104" max="4104" width="18.5703125" style="1150" customWidth="1"/>
    <col min="4105" max="4105" width="14.42578125" style="1150" customWidth="1"/>
    <col min="4106" max="4106" width="13.7109375" style="1150" customWidth="1"/>
    <col min="4107" max="4107" width="10.140625" style="1150" customWidth="1"/>
    <col min="4108" max="4108" width="4.42578125" style="1150" customWidth="1"/>
    <col min="4109" max="4109" width="24" style="1150" customWidth="1"/>
    <col min="4110" max="4110" width="13.140625" style="1150" customWidth="1"/>
    <col min="4111" max="4111" width="13" style="1150" customWidth="1"/>
    <col min="4112" max="4112" width="10.42578125" style="1150" customWidth="1"/>
    <col min="4113" max="4348" width="9.140625" style="1150"/>
    <col min="4349" max="4349" width="5" style="1150" customWidth="1"/>
    <col min="4350" max="4350" width="17.7109375" style="1150" customWidth="1"/>
    <col min="4351" max="4351" width="13.85546875" style="1150" customWidth="1"/>
    <col min="4352" max="4352" width="13.140625" style="1150" customWidth="1"/>
    <col min="4353" max="4353" width="12.28515625" style="1150" customWidth="1"/>
    <col min="4354" max="4354" width="3" style="1150" customWidth="1"/>
    <col min="4355" max="4355" width="20.28515625" style="1150" customWidth="1"/>
    <col min="4356" max="4356" width="12.5703125" style="1150" customWidth="1"/>
    <col min="4357" max="4357" width="11.7109375" style="1150" customWidth="1"/>
    <col min="4358" max="4358" width="9.140625" style="1150"/>
    <col min="4359" max="4359" width="2.85546875" style="1150" customWidth="1"/>
    <col min="4360" max="4360" width="18.5703125" style="1150" customWidth="1"/>
    <col min="4361" max="4361" width="14.42578125" style="1150" customWidth="1"/>
    <col min="4362" max="4362" width="13.7109375" style="1150" customWidth="1"/>
    <col min="4363" max="4363" width="10.140625" style="1150" customWidth="1"/>
    <col min="4364" max="4364" width="4.42578125" style="1150" customWidth="1"/>
    <col min="4365" max="4365" width="24" style="1150" customWidth="1"/>
    <col min="4366" max="4366" width="13.140625" style="1150" customWidth="1"/>
    <col min="4367" max="4367" width="13" style="1150" customWidth="1"/>
    <col min="4368" max="4368" width="10.42578125" style="1150" customWidth="1"/>
    <col min="4369" max="4604" width="9.140625" style="1150"/>
    <col min="4605" max="4605" width="5" style="1150" customWidth="1"/>
    <col min="4606" max="4606" width="17.7109375" style="1150" customWidth="1"/>
    <col min="4607" max="4607" width="13.85546875" style="1150" customWidth="1"/>
    <col min="4608" max="4608" width="13.140625" style="1150" customWidth="1"/>
    <col min="4609" max="4609" width="12.28515625" style="1150" customWidth="1"/>
    <col min="4610" max="4610" width="3" style="1150" customWidth="1"/>
    <col min="4611" max="4611" width="20.28515625" style="1150" customWidth="1"/>
    <col min="4612" max="4612" width="12.5703125" style="1150" customWidth="1"/>
    <col min="4613" max="4613" width="11.7109375" style="1150" customWidth="1"/>
    <col min="4614" max="4614" width="9.140625" style="1150"/>
    <col min="4615" max="4615" width="2.85546875" style="1150" customWidth="1"/>
    <col min="4616" max="4616" width="18.5703125" style="1150" customWidth="1"/>
    <col min="4617" max="4617" width="14.42578125" style="1150" customWidth="1"/>
    <col min="4618" max="4618" width="13.7109375" style="1150" customWidth="1"/>
    <col min="4619" max="4619" width="10.140625" style="1150" customWidth="1"/>
    <col min="4620" max="4620" width="4.42578125" style="1150" customWidth="1"/>
    <col min="4621" max="4621" width="24" style="1150" customWidth="1"/>
    <col min="4622" max="4622" width="13.140625" style="1150" customWidth="1"/>
    <col min="4623" max="4623" width="13" style="1150" customWidth="1"/>
    <col min="4624" max="4624" width="10.42578125" style="1150" customWidth="1"/>
    <col min="4625" max="4860" width="9.140625" style="1150"/>
    <col min="4861" max="4861" width="5" style="1150" customWidth="1"/>
    <col min="4862" max="4862" width="17.7109375" style="1150" customWidth="1"/>
    <col min="4863" max="4863" width="13.85546875" style="1150" customWidth="1"/>
    <col min="4864" max="4864" width="13.140625" style="1150" customWidth="1"/>
    <col min="4865" max="4865" width="12.28515625" style="1150" customWidth="1"/>
    <col min="4866" max="4866" width="3" style="1150" customWidth="1"/>
    <col min="4867" max="4867" width="20.28515625" style="1150" customWidth="1"/>
    <col min="4868" max="4868" width="12.5703125" style="1150" customWidth="1"/>
    <col min="4869" max="4869" width="11.7109375" style="1150" customWidth="1"/>
    <col min="4870" max="4870" width="9.140625" style="1150"/>
    <col min="4871" max="4871" width="2.85546875" style="1150" customWidth="1"/>
    <col min="4872" max="4872" width="18.5703125" style="1150" customWidth="1"/>
    <col min="4873" max="4873" width="14.42578125" style="1150" customWidth="1"/>
    <col min="4874" max="4874" width="13.7109375" style="1150" customWidth="1"/>
    <col min="4875" max="4875" width="10.140625" style="1150" customWidth="1"/>
    <col min="4876" max="4876" width="4.42578125" style="1150" customWidth="1"/>
    <col min="4877" max="4877" width="24" style="1150" customWidth="1"/>
    <col min="4878" max="4878" width="13.140625" style="1150" customWidth="1"/>
    <col min="4879" max="4879" width="13" style="1150" customWidth="1"/>
    <col min="4880" max="4880" width="10.42578125" style="1150" customWidth="1"/>
    <col min="4881" max="5116" width="9.140625" style="1150"/>
    <col min="5117" max="5117" width="5" style="1150" customWidth="1"/>
    <col min="5118" max="5118" width="17.7109375" style="1150" customWidth="1"/>
    <col min="5119" max="5119" width="13.85546875" style="1150" customWidth="1"/>
    <col min="5120" max="5120" width="13.140625" style="1150" customWidth="1"/>
    <col min="5121" max="5121" width="12.28515625" style="1150" customWidth="1"/>
    <col min="5122" max="5122" width="3" style="1150" customWidth="1"/>
    <col min="5123" max="5123" width="20.28515625" style="1150" customWidth="1"/>
    <col min="5124" max="5124" width="12.5703125" style="1150" customWidth="1"/>
    <col min="5125" max="5125" width="11.7109375" style="1150" customWidth="1"/>
    <col min="5126" max="5126" width="9.140625" style="1150"/>
    <col min="5127" max="5127" width="2.85546875" style="1150" customWidth="1"/>
    <col min="5128" max="5128" width="18.5703125" style="1150" customWidth="1"/>
    <col min="5129" max="5129" width="14.42578125" style="1150" customWidth="1"/>
    <col min="5130" max="5130" width="13.7109375" style="1150" customWidth="1"/>
    <col min="5131" max="5131" width="10.140625" style="1150" customWidth="1"/>
    <col min="5132" max="5132" width="4.42578125" style="1150" customWidth="1"/>
    <col min="5133" max="5133" width="24" style="1150" customWidth="1"/>
    <col min="5134" max="5134" width="13.140625" style="1150" customWidth="1"/>
    <col min="5135" max="5135" width="13" style="1150" customWidth="1"/>
    <col min="5136" max="5136" width="10.42578125" style="1150" customWidth="1"/>
    <col min="5137" max="5372" width="9.140625" style="1150"/>
    <col min="5373" max="5373" width="5" style="1150" customWidth="1"/>
    <col min="5374" max="5374" width="17.7109375" style="1150" customWidth="1"/>
    <col min="5375" max="5375" width="13.85546875" style="1150" customWidth="1"/>
    <col min="5376" max="5376" width="13.140625" style="1150" customWidth="1"/>
    <col min="5377" max="5377" width="12.28515625" style="1150" customWidth="1"/>
    <col min="5378" max="5378" width="3" style="1150" customWidth="1"/>
    <col min="5379" max="5379" width="20.28515625" style="1150" customWidth="1"/>
    <col min="5380" max="5380" width="12.5703125" style="1150" customWidth="1"/>
    <col min="5381" max="5381" width="11.7109375" style="1150" customWidth="1"/>
    <col min="5382" max="5382" width="9.140625" style="1150"/>
    <col min="5383" max="5383" width="2.85546875" style="1150" customWidth="1"/>
    <col min="5384" max="5384" width="18.5703125" style="1150" customWidth="1"/>
    <col min="5385" max="5385" width="14.42578125" style="1150" customWidth="1"/>
    <col min="5386" max="5386" width="13.7109375" style="1150" customWidth="1"/>
    <col min="5387" max="5387" width="10.140625" style="1150" customWidth="1"/>
    <col min="5388" max="5388" width="4.42578125" style="1150" customWidth="1"/>
    <col min="5389" max="5389" width="24" style="1150" customWidth="1"/>
    <col min="5390" max="5390" width="13.140625" style="1150" customWidth="1"/>
    <col min="5391" max="5391" width="13" style="1150" customWidth="1"/>
    <col min="5392" max="5392" width="10.42578125" style="1150" customWidth="1"/>
    <col min="5393" max="5628" width="9.140625" style="1150"/>
    <col min="5629" max="5629" width="5" style="1150" customWidth="1"/>
    <col min="5630" max="5630" width="17.7109375" style="1150" customWidth="1"/>
    <col min="5631" max="5631" width="13.85546875" style="1150" customWidth="1"/>
    <col min="5632" max="5632" width="13.140625" style="1150" customWidth="1"/>
    <col min="5633" max="5633" width="12.28515625" style="1150" customWidth="1"/>
    <col min="5634" max="5634" width="3" style="1150" customWidth="1"/>
    <col min="5635" max="5635" width="20.28515625" style="1150" customWidth="1"/>
    <col min="5636" max="5636" width="12.5703125" style="1150" customWidth="1"/>
    <col min="5637" max="5637" width="11.7109375" style="1150" customWidth="1"/>
    <col min="5638" max="5638" width="9.140625" style="1150"/>
    <col min="5639" max="5639" width="2.85546875" style="1150" customWidth="1"/>
    <col min="5640" max="5640" width="18.5703125" style="1150" customWidth="1"/>
    <col min="5641" max="5641" width="14.42578125" style="1150" customWidth="1"/>
    <col min="5642" max="5642" width="13.7109375" style="1150" customWidth="1"/>
    <col min="5643" max="5643" width="10.140625" style="1150" customWidth="1"/>
    <col min="5644" max="5644" width="4.42578125" style="1150" customWidth="1"/>
    <col min="5645" max="5645" width="24" style="1150" customWidth="1"/>
    <col min="5646" max="5646" width="13.140625" style="1150" customWidth="1"/>
    <col min="5647" max="5647" width="13" style="1150" customWidth="1"/>
    <col min="5648" max="5648" width="10.42578125" style="1150" customWidth="1"/>
    <col min="5649" max="5884" width="9.140625" style="1150"/>
    <col min="5885" max="5885" width="5" style="1150" customWidth="1"/>
    <col min="5886" max="5886" width="17.7109375" style="1150" customWidth="1"/>
    <col min="5887" max="5887" width="13.85546875" style="1150" customWidth="1"/>
    <col min="5888" max="5888" width="13.140625" style="1150" customWidth="1"/>
    <col min="5889" max="5889" width="12.28515625" style="1150" customWidth="1"/>
    <col min="5890" max="5890" width="3" style="1150" customWidth="1"/>
    <col min="5891" max="5891" width="20.28515625" style="1150" customWidth="1"/>
    <col min="5892" max="5892" width="12.5703125" style="1150" customWidth="1"/>
    <col min="5893" max="5893" width="11.7109375" style="1150" customWidth="1"/>
    <col min="5894" max="5894" width="9.140625" style="1150"/>
    <col min="5895" max="5895" width="2.85546875" style="1150" customWidth="1"/>
    <col min="5896" max="5896" width="18.5703125" style="1150" customWidth="1"/>
    <col min="5897" max="5897" width="14.42578125" style="1150" customWidth="1"/>
    <col min="5898" max="5898" width="13.7109375" style="1150" customWidth="1"/>
    <col min="5899" max="5899" width="10.140625" style="1150" customWidth="1"/>
    <col min="5900" max="5900" width="4.42578125" style="1150" customWidth="1"/>
    <col min="5901" max="5901" width="24" style="1150" customWidth="1"/>
    <col min="5902" max="5902" width="13.140625" style="1150" customWidth="1"/>
    <col min="5903" max="5903" width="13" style="1150" customWidth="1"/>
    <col min="5904" max="5904" width="10.42578125" style="1150" customWidth="1"/>
    <col min="5905" max="6140" width="9.140625" style="1150"/>
    <col min="6141" max="6141" width="5" style="1150" customWidth="1"/>
    <col min="6142" max="6142" width="17.7109375" style="1150" customWidth="1"/>
    <col min="6143" max="6143" width="13.85546875" style="1150" customWidth="1"/>
    <col min="6144" max="6144" width="13.140625" style="1150" customWidth="1"/>
    <col min="6145" max="6145" width="12.28515625" style="1150" customWidth="1"/>
    <col min="6146" max="6146" width="3" style="1150" customWidth="1"/>
    <col min="6147" max="6147" width="20.28515625" style="1150" customWidth="1"/>
    <col min="6148" max="6148" width="12.5703125" style="1150" customWidth="1"/>
    <col min="6149" max="6149" width="11.7109375" style="1150" customWidth="1"/>
    <col min="6150" max="6150" width="9.140625" style="1150"/>
    <col min="6151" max="6151" width="2.85546875" style="1150" customWidth="1"/>
    <col min="6152" max="6152" width="18.5703125" style="1150" customWidth="1"/>
    <col min="6153" max="6153" width="14.42578125" style="1150" customWidth="1"/>
    <col min="6154" max="6154" width="13.7109375" style="1150" customWidth="1"/>
    <col min="6155" max="6155" width="10.140625" style="1150" customWidth="1"/>
    <col min="6156" max="6156" width="4.42578125" style="1150" customWidth="1"/>
    <col min="6157" max="6157" width="24" style="1150" customWidth="1"/>
    <col min="6158" max="6158" width="13.140625" style="1150" customWidth="1"/>
    <col min="6159" max="6159" width="13" style="1150" customWidth="1"/>
    <col min="6160" max="6160" width="10.42578125" style="1150" customWidth="1"/>
    <col min="6161" max="6396" width="9.140625" style="1150"/>
    <col min="6397" max="6397" width="5" style="1150" customWidth="1"/>
    <col min="6398" max="6398" width="17.7109375" style="1150" customWidth="1"/>
    <col min="6399" max="6399" width="13.85546875" style="1150" customWidth="1"/>
    <col min="6400" max="6400" width="13.140625" style="1150" customWidth="1"/>
    <col min="6401" max="6401" width="12.28515625" style="1150" customWidth="1"/>
    <col min="6402" max="6402" width="3" style="1150" customWidth="1"/>
    <col min="6403" max="6403" width="20.28515625" style="1150" customWidth="1"/>
    <col min="6404" max="6404" width="12.5703125" style="1150" customWidth="1"/>
    <col min="6405" max="6405" width="11.7109375" style="1150" customWidth="1"/>
    <col min="6406" max="6406" width="9.140625" style="1150"/>
    <col min="6407" max="6407" width="2.85546875" style="1150" customWidth="1"/>
    <col min="6408" max="6408" width="18.5703125" style="1150" customWidth="1"/>
    <col min="6409" max="6409" width="14.42578125" style="1150" customWidth="1"/>
    <col min="6410" max="6410" width="13.7109375" style="1150" customWidth="1"/>
    <col min="6411" max="6411" width="10.140625" style="1150" customWidth="1"/>
    <col min="6412" max="6412" width="4.42578125" style="1150" customWidth="1"/>
    <col min="6413" max="6413" width="24" style="1150" customWidth="1"/>
    <col min="6414" max="6414" width="13.140625" style="1150" customWidth="1"/>
    <col min="6415" max="6415" width="13" style="1150" customWidth="1"/>
    <col min="6416" max="6416" width="10.42578125" style="1150" customWidth="1"/>
    <col min="6417" max="6652" width="9.140625" style="1150"/>
    <col min="6653" max="6653" width="5" style="1150" customWidth="1"/>
    <col min="6654" max="6654" width="17.7109375" style="1150" customWidth="1"/>
    <col min="6655" max="6655" width="13.85546875" style="1150" customWidth="1"/>
    <col min="6656" max="6656" width="13.140625" style="1150" customWidth="1"/>
    <col min="6657" max="6657" width="12.28515625" style="1150" customWidth="1"/>
    <col min="6658" max="6658" width="3" style="1150" customWidth="1"/>
    <col min="6659" max="6659" width="20.28515625" style="1150" customWidth="1"/>
    <col min="6660" max="6660" width="12.5703125" style="1150" customWidth="1"/>
    <col min="6661" max="6661" width="11.7109375" style="1150" customWidth="1"/>
    <col min="6662" max="6662" width="9.140625" style="1150"/>
    <col min="6663" max="6663" width="2.85546875" style="1150" customWidth="1"/>
    <col min="6664" max="6664" width="18.5703125" style="1150" customWidth="1"/>
    <col min="6665" max="6665" width="14.42578125" style="1150" customWidth="1"/>
    <col min="6666" max="6666" width="13.7109375" style="1150" customWidth="1"/>
    <col min="6667" max="6667" width="10.140625" style="1150" customWidth="1"/>
    <col min="6668" max="6668" width="4.42578125" style="1150" customWidth="1"/>
    <col min="6669" max="6669" width="24" style="1150" customWidth="1"/>
    <col min="6670" max="6670" width="13.140625" style="1150" customWidth="1"/>
    <col min="6671" max="6671" width="13" style="1150" customWidth="1"/>
    <col min="6672" max="6672" width="10.42578125" style="1150" customWidth="1"/>
    <col min="6673" max="6908" width="9.140625" style="1150"/>
    <col min="6909" max="6909" width="5" style="1150" customWidth="1"/>
    <col min="6910" max="6910" width="17.7109375" style="1150" customWidth="1"/>
    <col min="6911" max="6911" width="13.85546875" style="1150" customWidth="1"/>
    <col min="6912" max="6912" width="13.140625" style="1150" customWidth="1"/>
    <col min="6913" max="6913" width="12.28515625" style="1150" customWidth="1"/>
    <col min="6914" max="6914" width="3" style="1150" customWidth="1"/>
    <col min="6915" max="6915" width="20.28515625" style="1150" customWidth="1"/>
    <col min="6916" max="6916" width="12.5703125" style="1150" customWidth="1"/>
    <col min="6917" max="6917" width="11.7109375" style="1150" customWidth="1"/>
    <col min="6918" max="6918" width="9.140625" style="1150"/>
    <col min="6919" max="6919" width="2.85546875" style="1150" customWidth="1"/>
    <col min="6920" max="6920" width="18.5703125" style="1150" customWidth="1"/>
    <col min="6921" max="6921" width="14.42578125" style="1150" customWidth="1"/>
    <col min="6922" max="6922" width="13.7109375" style="1150" customWidth="1"/>
    <col min="6923" max="6923" width="10.140625" style="1150" customWidth="1"/>
    <col min="6924" max="6924" width="4.42578125" style="1150" customWidth="1"/>
    <col min="6925" max="6925" width="24" style="1150" customWidth="1"/>
    <col min="6926" max="6926" width="13.140625" style="1150" customWidth="1"/>
    <col min="6927" max="6927" width="13" style="1150" customWidth="1"/>
    <col min="6928" max="6928" width="10.42578125" style="1150" customWidth="1"/>
    <col min="6929" max="7164" width="9.140625" style="1150"/>
    <col min="7165" max="7165" width="5" style="1150" customWidth="1"/>
    <col min="7166" max="7166" width="17.7109375" style="1150" customWidth="1"/>
    <col min="7167" max="7167" width="13.85546875" style="1150" customWidth="1"/>
    <col min="7168" max="7168" width="13.140625" style="1150" customWidth="1"/>
    <col min="7169" max="7169" width="12.28515625" style="1150" customWidth="1"/>
    <col min="7170" max="7170" width="3" style="1150" customWidth="1"/>
    <col min="7171" max="7171" width="20.28515625" style="1150" customWidth="1"/>
    <col min="7172" max="7172" width="12.5703125" style="1150" customWidth="1"/>
    <col min="7173" max="7173" width="11.7109375" style="1150" customWidth="1"/>
    <col min="7174" max="7174" width="9.140625" style="1150"/>
    <col min="7175" max="7175" width="2.85546875" style="1150" customWidth="1"/>
    <col min="7176" max="7176" width="18.5703125" style="1150" customWidth="1"/>
    <col min="7177" max="7177" width="14.42578125" style="1150" customWidth="1"/>
    <col min="7178" max="7178" width="13.7109375" style="1150" customWidth="1"/>
    <col min="7179" max="7179" width="10.140625" style="1150" customWidth="1"/>
    <col min="7180" max="7180" width="4.42578125" style="1150" customWidth="1"/>
    <col min="7181" max="7181" width="24" style="1150" customWidth="1"/>
    <col min="7182" max="7182" width="13.140625" style="1150" customWidth="1"/>
    <col min="7183" max="7183" width="13" style="1150" customWidth="1"/>
    <col min="7184" max="7184" width="10.42578125" style="1150" customWidth="1"/>
    <col min="7185" max="7420" width="9.140625" style="1150"/>
    <col min="7421" max="7421" width="5" style="1150" customWidth="1"/>
    <col min="7422" max="7422" width="17.7109375" style="1150" customWidth="1"/>
    <col min="7423" max="7423" width="13.85546875" style="1150" customWidth="1"/>
    <col min="7424" max="7424" width="13.140625" style="1150" customWidth="1"/>
    <col min="7425" max="7425" width="12.28515625" style="1150" customWidth="1"/>
    <col min="7426" max="7426" width="3" style="1150" customWidth="1"/>
    <col min="7427" max="7427" width="20.28515625" style="1150" customWidth="1"/>
    <col min="7428" max="7428" width="12.5703125" style="1150" customWidth="1"/>
    <col min="7429" max="7429" width="11.7109375" style="1150" customWidth="1"/>
    <col min="7430" max="7430" width="9.140625" style="1150"/>
    <col min="7431" max="7431" width="2.85546875" style="1150" customWidth="1"/>
    <col min="7432" max="7432" width="18.5703125" style="1150" customWidth="1"/>
    <col min="7433" max="7433" width="14.42578125" style="1150" customWidth="1"/>
    <col min="7434" max="7434" width="13.7109375" style="1150" customWidth="1"/>
    <col min="7435" max="7435" width="10.140625" style="1150" customWidth="1"/>
    <col min="7436" max="7436" width="4.42578125" style="1150" customWidth="1"/>
    <col min="7437" max="7437" width="24" style="1150" customWidth="1"/>
    <col min="7438" max="7438" width="13.140625" style="1150" customWidth="1"/>
    <col min="7439" max="7439" width="13" style="1150" customWidth="1"/>
    <col min="7440" max="7440" width="10.42578125" style="1150" customWidth="1"/>
    <col min="7441" max="7676" width="9.140625" style="1150"/>
    <col min="7677" max="7677" width="5" style="1150" customWidth="1"/>
    <col min="7678" max="7678" width="17.7109375" style="1150" customWidth="1"/>
    <col min="7679" max="7679" width="13.85546875" style="1150" customWidth="1"/>
    <col min="7680" max="7680" width="13.140625" style="1150" customWidth="1"/>
    <col min="7681" max="7681" width="12.28515625" style="1150" customWidth="1"/>
    <col min="7682" max="7682" width="3" style="1150" customWidth="1"/>
    <col min="7683" max="7683" width="20.28515625" style="1150" customWidth="1"/>
    <col min="7684" max="7684" width="12.5703125" style="1150" customWidth="1"/>
    <col min="7685" max="7685" width="11.7109375" style="1150" customWidth="1"/>
    <col min="7686" max="7686" width="9.140625" style="1150"/>
    <col min="7687" max="7687" width="2.85546875" style="1150" customWidth="1"/>
    <col min="7688" max="7688" width="18.5703125" style="1150" customWidth="1"/>
    <col min="7689" max="7689" width="14.42578125" style="1150" customWidth="1"/>
    <col min="7690" max="7690" width="13.7109375" style="1150" customWidth="1"/>
    <col min="7691" max="7691" width="10.140625" style="1150" customWidth="1"/>
    <col min="7692" max="7692" width="4.42578125" style="1150" customWidth="1"/>
    <col min="7693" max="7693" width="24" style="1150" customWidth="1"/>
    <col min="7694" max="7694" width="13.140625" style="1150" customWidth="1"/>
    <col min="7695" max="7695" width="13" style="1150" customWidth="1"/>
    <col min="7696" max="7696" width="10.42578125" style="1150" customWidth="1"/>
    <col min="7697" max="7932" width="9.140625" style="1150"/>
    <col min="7933" max="7933" width="5" style="1150" customWidth="1"/>
    <col min="7934" max="7934" width="17.7109375" style="1150" customWidth="1"/>
    <col min="7935" max="7935" width="13.85546875" style="1150" customWidth="1"/>
    <col min="7936" max="7936" width="13.140625" style="1150" customWidth="1"/>
    <col min="7937" max="7937" width="12.28515625" style="1150" customWidth="1"/>
    <col min="7938" max="7938" width="3" style="1150" customWidth="1"/>
    <col min="7939" max="7939" width="20.28515625" style="1150" customWidth="1"/>
    <col min="7940" max="7940" width="12.5703125" style="1150" customWidth="1"/>
    <col min="7941" max="7941" width="11.7109375" style="1150" customWidth="1"/>
    <col min="7942" max="7942" width="9.140625" style="1150"/>
    <col min="7943" max="7943" width="2.85546875" style="1150" customWidth="1"/>
    <col min="7944" max="7944" width="18.5703125" style="1150" customWidth="1"/>
    <col min="7945" max="7945" width="14.42578125" style="1150" customWidth="1"/>
    <col min="7946" max="7946" width="13.7109375" style="1150" customWidth="1"/>
    <col min="7947" max="7947" width="10.140625" style="1150" customWidth="1"/>
    <col min="7948" max="7948" width="4.42578125" style="1150" customWidth="1"/>
    <col min="7949" max="7949" width="24" style="1150" customWidth="1"/>
    <col min="7950" max="7950" width="13.140625" style="1150" customWidth="1"/>
    <col min="7951" max="7951" width="13" style="1150" customWidth="1"/>
    <col min="7952" max="7952" width="10.42578125" style="1150" customWidth="1"/>
    <col min="7953" max="8188" width="9.140625" style="1150"/>
    <col min="8189" max="8189" width="5" style="1150" customWidth="1"/>
    <col min="8190" max="8190" width="17.7109375" style="1150" customWidth="1"/>
    <col min="8191" max="8191" width="13.85546875" style="1150" customWidth="1"/>
    <col min="8192" max="8192" width="13.140625" style="1150" customWidth="1"/>
    <col min="8193" max="8193" width="12.28515625" style="1150" customWidth="1"/>
    <col min="8194" max="8194" width="3" style="1150" customWidth="1"/>
    <col min="8195" max="8195" width="20.28515625" style="1150" customWidth="1"/>
    <col min="8196" max="8196" width="12.5703125" style="1150" customWidth="1"/>
    <col min="8197" max="8197" width="11.7109375" style="1150" customWidth="1"/>
    <col min="8198" max="8198" width="9.140625" style="1150"/>
    <col min="8199" max="8199" width="2.85546875" style="1150" customWidth="1"/>
    <col min="8200" max="8200" width="18.5703125" style="1150" customWidth="1"/>
    <col min="8201" max="8201" width="14.42578125" style="1150" customWidth="1"/>
    <col min="8202" max="8202" width="13.7109375" style="1150" customWidth="1"/>
    <col min="8203" max="8203" width="10.140625" style="1150" customWidth="1"/>
    <col min="8204" max="8204" width="4.42578125" style="1150" customWidth="1"/>
    <col min="8205" max="8205" width="24" style="1150" customWidth="1"/>
    <col min="8206" max="8206" width="13.140625" style="1150" customWidth="1"/>
    <col min="8207" max="8207" width="13" style="1150" customWidth="1"/>
    <col min="8208" max="8208" width="10.42578125" style="1150" customWidth="1"/>
    <col min="8209" max="8444" width="9.140625" style="1150"/>
    <col min="8445" max="8445" width="5" style="1150" customWidth="1"/>
    <col min="8446" max="8446" width="17.7109375" style="1150" customWidth="1"/>
    <col min="8447" max="8447" width="13.85546875" style="1150" customWidth="1"/>
    <col min="8448" max="8448" width="13.140625" style="1150" customWidth="1"/>
    <col min="8449" max="8449" width="12.28515625" style="1150" customWidth="1"/>
    <col min="8450" max="8450" width="3" style="1150" customWidth="1"/>
    <col min="8451" max="8451" width="20.28515625" style="1150" customWidth="1"/>
    <col min="8452" max="8452" width="12.5703125" style="1150" customWidth="1"/>
    <col min="8453" max="8453" width="11.7109375" style="1150" customWidth="1"/>
    <col min="8454" max="8454" width="9.140625" style="1150"/>
    <col min="8455" max="8455" width="2.85546875" style="1150" customWidth="1"/>
    <col min="8456" max="8456" width="18.5703125" style="1150" customWidth="1"/>
    <col min="8457" max="8457" width="14.42578125" style="1150" customWidth="1"/>
    <col min="8458" max="8458" width="13.7109375" style="1150" customWidth="1"/>
    <col min="8459" max="8459" width="10.140625" style="1150" customWidth="1"/>
    <col min="8460" max="8460" width="4.42578125" style="1150" customWidth="1"/>
    <col min="8461" max="8461" width="24" style="1150" customWidth="1"/>
    <col min="8462" max="8462" width="13.140625" style="1150" customWidth="1"/>
    <col min="8463" max="8463" width="13" style="1150" customWidth="1"/>
    <col min="8464" max="8464" width="10.42578125" style="1150" customWidth="1"/>
    <col min="8465" max="8700" width="9.140625" style="1150"/>
    <col min="8701" max="8701" width="5" style="1150" customWidth="1"/>
    <col min="8702" max="8702" width="17.7109375" style="1150" customWidth="1"/>
    <col min="8703" max="8703" width="13.85546875" style="1150" customWidth="1"/>
    <col min="8704" max="8704" width="13.140625" style="1150" customWidth="1"/>
    <col min="8705" max="8705" width="12.28515625" style="1150" customWidth="1"/>
    <col min="8706" max="8706" width="3" style="1150" customWidth="1"/>
    <col min="8707" max="8707" width="20.28515625" style="1150" customWidth="1"/>
    <col min="8708" max="8708" width="12.5703125" style="1150" customWidth="1"/>
    <col min="8709" max="8709" width="11.7109375" style="1150" customWidth="1"/>
    <col min="8710" max="8710" width="9.140625" style="1150"/>
    <col min="8711" max="8711" width="2.85546875" style="1150" customWidth="1"/>
    <col min="8712" max="8712" width="18.5703125" style="1150" customWidth="1"/>
    <col min="8713" max="8713" width="14.42578125" style="1150" customWidth="1"/>
    <col min="8714" max="8714" width="13.7109375" style="1150" customWidth="1"/>
    <col min="8715" max="8715" width="10.140625" style="1150" customWidth="1"/>
    <col min="8716" max="8716" width="4.42578125" style="1150" customWidth="1"/>
    <col min="8717" max="8717" width="24" style="1150" customWidth="1"/>
    <col min="8718" max="8718" width="13.140625" style="1150" customWidth="1"/>
    <col min="8719" max="8719" width="13" style="1150" customWidth="1"/>
    <col min="8720" max="8720" width="10.42578125" style="1150" customWidth="1"/>
    <col min="8721" max="8956" width="9.140625" style="1150"/>
    <col min="8957" max="8957" width="5" style="1150" customWidth="1"/>
    <col min="8958" max="8958" width="17.7109375" style="1150" customWidth="1"/>
    <col min="8959" max="8959" width="13.85546875" style="1150" customWidth="1"/>
    <col min="8960" max="8960" width="13.140625" style="1150" customWidth="1"/>
    <col min="8961" max="8961" width="12.28515625" style="1150" customWidth="1"/>
    <col min="8962" max="8962" width="3" style="1150" customWidth="1"/>
    <col min="8963" max="8963" width="20.28515625" style="1150" customWidth="1"/>
    <col min="8964" max="8964" width="12.5703125" style="1150" customWidth="1"/>
    <col min="8965" max="8965" width="11.7109375" style="1150" customWidth="1"/>
    <col min="8966" max="8966" width="9.140625" style="1150"/>
    <col min="8967" max="8967" width="2.85546875" style="1150" customWidth="1"/>
    <col min="8968" max="8968" width="18.5703125" style="1150" customWidth="1"/>
    <col min="8969" max="8969" width="14.42578125" style="1150" customWidth="1"/>
    <col min="8970" max="8970" width="13.7109375" style="1150" customWidth="1"/>
    <col min="8971" max="8971" width="10.140625" style="1150" customWidth="1"/>
    <col min="8972" max="8972" width="4.42578125" style="1150" customWidth="1"/>
    <col min="8973" max="8973" width="24" style="1150" customWidth="1"/>
    <col min="8974" max="8974" width="13.140625" style="1150" customWidth="1"/>
    <col min="8975" max="8975" width="13" style="1150" customWidth="1"/>
    <col min="8976" max="8976" width="10.42578125" style="1150" customWidth="1"/>
    <col min="8977" max="9212" width="9.140625" style="1150"/>
    <col min="9213" max="9213" width="5" style="1150" customWidth="1"/>
    <col min="9214" max="9214" width="17.7109375" style="1150" customWidth="1"/>
    <col min="9215" max="9215" width="13.85546875" style="1150" customWidth="1"/>
    <col min="9216" max="9216" width="13.140625" style="1150" customWidth="1"/>
    <col min="9217" max="9217" width="12.28515625" style="1150" customWidth="1"/>
    <col min="9218" max="9218" width="3" style="1150" customWidth="1"/>
    <col min="9219" max="9219" width="20.28515625" style="1150" customWidth="1"/>
    <col min="9220" max="9220" width="12.5703125" style="1150" customWidth="1"/>
    <col min="9221" max="9221" width="11.7109375" style="1150" customWidth="1"/>
    <col min="9222" max="9222" width="9.140625" style="1150"/>
    <col min="9223" max="9223" width="2.85546875" style="1150" customWidth="1"/>
    <col min="9224" max="9224" width="18.5703125" style="1150" customWidth="1"/>
    <col min="9225" max="9225" width="14.42578125" style="1150" customWidth="1"/>
    <col min="9226" max="9226" width="13.7109375" style="1150" customWidth="1"/>
    <col min="9227" max="9227" width="10.140625" style="1150" customWidth="1"/>
    <col min="9228" max="9228" width="4.42578125" style="1150" customWidth="1"/>
    <col min="9229" max="9229" width="24" style="1150" customWidth="1"/>
    <col min="9230" max="9230" width="13.140625" style="1150" customWidth="1"/>
    <col min="9231" max="9231" width="13" style="1150" customWidth="1"/>
    <col min="9232" max="9232" width="10.42578125" style="1150" customWidth="1"/>
    <col min="9233" max="9468" width="9.140625" style="1150"/>
    <col min="9469" max="9469" width="5" style="1150" customWidth="1"/>
    <col min="9470" max="9470" width="17.7109375" style="1150" customWidth="1"/>
    <col min="9471" max="9471" width="13.85546875" style="1150" customWidth="1"/>
    <col min="9472" max="9472" width="13.140625" style="1150" customWidth="1"/>
    <col min="9473" max="9473" width="12.28515625" style="1150" customWidth="1"/>
    <col min="9474" max="9474" width="3" style="1150" customWidth="1"/>
    <col min="9475" max="9475" width="20.28515625" style="1150" customWidth="1"/>
    <col min="9476" max="9476" width="12.5703125" style="1150" customWidth="1"/>
    <col min="9477" max="9477" width="11.7109375" style="1150" customWidth="1"/>
    <col min="9478" max="9478" width="9.140625" style="1150"/>
    <col min="9479" max="9479" width="2.85546875" style="1150" customWidth="1"/>
    <col min="9480" max="9480" width="18.5703125" style="1150" customWidth="1"/>
    <col min="9481" max="9481" width="14.42578125" style="1150" customWidth="1"/>
    <col min="9482" max="9482" width="13.7109375" style="1150" customWidth="1"/>
    <col min="9483" max="9483" width="10.140625" style="1150" customWidth="1"/>
    <col min="9484" max="9484" width="4.42578125" style="1150" customWidth="1"/>
    <col min="9485" max="9485" width="24" style="1150" customWidth="1"/>
    <col min="9486" max="9486" width="13.140625" style="1150" customWidth="1"/>
    <col min="9487" max="9487" width="13" style="1150" customWidth="1"/>
    <col min="9488" max="9488" width="10.42578125" style="1150" customWidth="1"/>
    <col min="9489" max="9724" width="9.140625" style="1150"/>
    <col min="9725" max="9725" width="5" style="1150" customWidth="1"/>
    <col min="9726" max="9726" width="17.7109375" style="1150" customWidth="1"/>
    <col min="9727" max="9727" width="13.85546875" style="1150" customWidth="1"/>
    <col min="9728" max="9728" width="13.140625" style="1150" customWidth="1"/>
    <col min="9729" max="9729" width="12.28515625" style="1150" customWidth="1"/>
    <col min="9730" max="9730" width="3" style="1150" customWidth="1"/>
    <col min="9731" max="9731" width="20.28515625" style="1150" customWidth="1"/>
    <col min="9732" max="9732" width="12.5703125" style="1150" customWidth="1"/>
    <col min="9733" max="9733" width="11.7109375" style="1150" customWidth="1"/>
    <col min="9734" max="9734" width="9.140625" style="1150"/>
    <col min="9735" max="9735" width="2.85546875" style="1150" customWidth="1"/>
    <col min="9736" max="9736" width="18.5703125" style="1150" customWidth="1"/>
    <col min="9737" max="9737" width="14.42578125" style="1150" customWidth="1"/>
    <col min="9738" max="9738" width="13.7109375" style="1150" customWidth="1"/>
    <col min="9739" max="9739" width="10.140625" style="1150" customWidth="1"/>
    <col min="9740" max="9740" width="4.42578125" style="1150" customWidth="1"/>
    <col min="9741" max="9741" width="24" style="1150" customWidth="1"/>
    <col min="9742" max="9742" width="13.140625" style="1150" customWidth="1"/>
    <col min="9743" max="9743" width="13" style="1150" customWidth="1"/>
    <col min="9744" max="9744" width="10.42578125" style="1150" customWidth="1"/>
    <col min="9745" max="9980" width="9.140625" style="1150"/>
    <col min="9981" max="9981" width="5" style="1150" customWidth="1"/>
    <col min="9982" max="9982" width="17.7109375" style="1150" customWidth="1"/>
    <col min="9983" max="9983" width="13.85546875" style="1150" customWidth="1"/>
    <col min="9984" max="9984" width="13.140625" style="1150" customWidth="1"/>
    <col min="9985" max="9985" width="12.28515625" style="1150" customWidth="1"/>
    <col min="9986" max="9986" width="3" style="1150" customWidth="1"/>
    <col min="9987" max="9987" width="20.28515625" style="1150" customWidth="1"/>
    <col min="9988" max="9988" width="12.5703125" style="1150" customWidth="1"/>
    <col min="9989" max="9989" width="11.7109375" style="1150" customWidth="1"/>
    <col min="9990" max="9990" width="9.140625" style="1150"/>
    <col min="9991" max="9991" width="2.85546875" style="1150" customWidth="1"/>
    <col min="9992" max="9992" width="18.5703125" style="1150" customWidth="1"/>
    <col min="9993" max="9993" width="14.42578125" style="1150" customWidth="1"/>
    <col min="9994" max="9994" width="13.7109375" style="1150" customWidth="1"/>
    <col min="9995" max="9995" width="10.140625" style="1150" customWidth="1"/>
    <col min="9996" max="9996" width="4.42578125" style="1150" customWidth="1"/>
    <col min="9997" max="9997" width="24" style="1150" customWidth="1"/>
    <col min="9998" max="9998" width="13.140625" style="1150" customWidth="1"/>
    <col min="9999" max="9999" width="13" style="1150" customWidth="1"/>
    <col min="10000" max="10000" width="10.42578125" style="1150" customWidth="1"/>
    <col min="10001" max="10236" width="9.140625" style="1150"/>
    <col min="10237" max="10237" width="5" style="1150" customWidth="1"/>
    <col min="10238" max="10238" width="17.7109375" style="1150" customWidth="1"/>
    <col min="10239" max="10239" width="13.85546875" style="1150" customWidth="1"/>
    <col min="10240" max="10240" width="13.140625" style="1150" customWidth="1"/>
    <col min="10241" max="10241" width="12.28515625" style="1150" customWidth="1"/>
    <col min="10242" max="10242" width="3" style="1150" customWidth="1"/>
    <col min="10243" max="10243" width="20.28515625" style="1150" customWidth="1"/>
    <col min="10244" max="10244" width="12.5703125" style="1150" customWidth="1"/>
    <col min="10245" max="10245" width="11.7109375" style="1150" customWidth="1"/>
    <col min="10246" max="10246" width="9.140625" style="1150"/>
    <col min="10247" max="10247" width="2.85546875" style="1150" customWidth="1"/>
    <col min="10248" max="10248" width="18.5703125" style="1150" customWidth="1"/>
    <col min="10249" max="10249" width="14.42578125" style="1150" customWidth="1"/>
    <col min="10250" max="10250" width="13.7109375" style="1150" customWidth="1"/>
    <col min="10251" max="10251" width="10.140625" style="1150" customWidth="1"/>
    <col min="10252" max="10252" width="4.42578125" style="1150" customWidth="1"/>
    <col min="10253" max="10253" width="24" style="1150" customWidth="1"/>
    <col min="10254" max="10254" width="13.140625" style="1150" customWidth="1"/>
    <col min="10255" max="10255" width="13" style="1150" customWidth="1"/>
    <col min="10256" max="10256" width="10.42578125" style="1150" customWidth="1"/>
    <col min="10257" max="10492" width="9.140625" style="1150"/>
    <col min="10493" max="10493" width="5" style="1150" customWidth="1"/>
    <col min="10494" max="10494" width="17.7109375" style="1150" customWidth="1"/>
    <col min="10495" max="10495" width="13.85546875" style="1150" customWidth="1"/>
    <col min="10496" max="10496" width="13.140625" style="1150" customWidth="1"/>
    <col min="10497" max="10497" width="12.28515625" style="1150" customWidth="1"/>
    <col min="10498" max="10498" width="3" style="1150" customWidth="1"/>
    <col min="10499" max="10499" width="20.28515625" style="1150" customWidth="1"/>
    <col min="10500" max="10500" width="12.5703125" style="1150" customWidth="1"/>
    <col min="10501" max="10501" width="11.7109375" style="1150" customWidth="1"/>
    <col min="10502" max="10502" width="9.140625" style="1150"/>
    <col min="10503" max="10503" width="2.85546875" style="1150" customWidth="1"/>
    <col min="10504" max="10504" width="18.5703125" style="1150" customWidth="1"/>
    <col min="10505" max="10505" width="14.42578125" style="1150" customWidth="1"/>
    <col min="10506" max="10506" width="13.7109375" style="1150" customWidth="1"/>
    <col min="10507" max="10507" width="10.140625" style="1150" customWidth="1"/>
    <col min="10508" max="10508" width="4.42578125" style="1150" customWidth="1"/>
    <col min="10509" max="10509" width="24" style="1150" customWidth="1"/>
    <col min="10510" max="10510" width="13.140625" style="1150" customWidth="1"/>
    <col min="10511" max="10511" width="13" style="1150" customWidth="1"/>
    <col min="10512" max="10512" width="10.42578125" style="1150" customWidth="1"/>
    <col min="10513" max="10748" width="9.140625" style="1150"/>
    <col min="10749" max="10749" width="5" style="1150" customWidth="1"/>
    <col min="10750" max="10750" width="17.7109375" style="1150" customWidth="1"/>
    <col min="10751" max="10751" width="13.85546875" style="1150" customWidth="1"/>
    <col min="10752" max="10752" width="13.140625" style="1150" customWidth="1"/>
    <col min="10753" max="10753" width="12.28515625" style="1150" customWidth="1"/>
    <col min="10754" max="10754" width="3" style="1150" customWidth="1"/>
    <col min="10755" max="10755" width="20.28515625" style="1150" customWidth="1"/>
    <col min="10756" max="10756" width="12.5703125" style="1150" customWidth="1"/>
    <col min="10757" max="10757" width="11.7109375" style="1150" customWidth="1"/>
    <col min="10758" max="10758" width="9.140625" style="1150"/>
    <col min="10759" max="10759" width="2.85546875" style="1150" customWidth="1"/>
    <col min="10760" max="10760" width="18.5703125" style="1150" customWidth="1"/>
    <col min="10761" max="10761" width="14.42578125" style="1150" customWidth="1"/>
    <col min="10762" max="10762" width="13.7109375" style="1150" customWidth="1"/>
    <col min="10763" max="10763" width="10.140625" style="1150" customWidth="1"/>
    <col min="10764" max="10764" width="4.42578125" style="1150" customWidth="1"/>
    <col min="10765" max="10765" width="24" style="1150" customWidth="1"/>
    <col min="10766" max="10766" width="13.140625" style="1150" customWidth="1"/>
    <col min="10767" max="10767" width="13" style="1150" customWidth="1"/>
    <col min="10768" max="10768" width="10.42578125" style="1150" customWidth="1"/>
    <col min="10769" max="11004" width="9.140625" style="1150"/>
    <col min="11005" max="11005" width="5" style="1150" customWidth="1"/>
    <col min="11006" max="11006" width="17.7109375" style="1150" customWidth="1"/>
    <col min="11007" max="11007" width="13.85546875" style="1150" customWidth="1"/>
    <col min="11008" max="11008" width="13.140625" style="1150" customWidth="1"/>
    <col min="11009" max="11009" width="12.28515625" style="1150" customWidth="1"/>
    <col min="11010" max="11010" width="3" style="1150" customWidth="1"/>
    <col min="11011" max="11011" width="20.28515625" style="1150" customWidth="1"/>
    <col min="11012" max="11012" width="12.5703125" style="1150" customWidth="1"/>
    <col min="11013" max="11013" width="11.7109375" style="1150" customWidth="1"/>
    <col min="11014" max="11014" width="9.140625" style="1150"/>
    <col min="11015" max="11015" width="2.85546875" style="1150" customWidth="1"/>
    <col min="11016" max="11016" width="18.5703125" style="1150" customWidth="1"/>
    <col min="11017" max="11017" width="14.42578125" style="1150" customWidth="1"/>
    <col min="11018" max="11018" width="13.7109375" style="1150" customWidth="1"/>
    <col min="11019" max="11019" width="10.140625" style="1150" customWidth="1"/>
    <col min="11020" max="11020" width="4.42578125" style="1150" customWidth="1"/>
    <col min="11021" max="11021" width="24" style="1150" customWidth="1"/>
    <col min="11022" max="11022" width="13.140625" style="1150" customWidth="1"/>
    <col min="11023" max="11023" width="13" style="1150" customWidth="1"/>
    <col min="11024" max="11024" width="10.42578125" style="1150" customWidth="1"/>
    <col min="11025" max="11260" width="9.140625" style="1150"/>
    <col min="11261" max="11261" width="5" style="1150" customWidth="1"/>
    <col min="11262" max="11262" width="17.7109375" style="1150" customWidth="1"/>
    <col min="11263" max="11263" width="13.85546875" style="1150" customWidth="1"/>
    <col min="11264" max="11264" width="13.140625" style="1150" customWidth="1"/>
    <col min="11265" max="11265" width="12.28515625" style="1150" customWidth="1"/>
    <col min="11266" max="11266" width="3" style="1150" customWidth="1"/>
    <col min="11267" max="11267" width="20.28515625" style="1150" customWidth="1"/>
    <col min="11268" max="11268" width="12.5703125" style="1150" customWidth="1"/>
    <col min="11269" max="11269" width="11.7109375" style="1150" customWidth="1"/>
    <col min="11270" max="11270" width="9.140625" style="1150"/>
    <col min="11271" max="11271" width="2.85546875" style="1150" customWidth="1"/>
    <col min="11272" max="11272" width="18.5703125" style="1150" customWidth="1"/>
    <col min="11273" max="11273" width="14.42578125" style="1150" customWidth="1"/>
    <col min="11274" max="11274" width="13.7109375" style="1150" customWidth="1"/>
    <col min="11275" max="11275" width="10.140625" style="1150" customWidth="1"/>
    <col min="11276" max="11276" width="4.42578125" style="1150" customWidth="1"/>
    <col min="11277" max="11277" width="24" style="1150" customWidth="1"/>
    <col min="11278" max="11278" width="13.140625" style="1150" customWidth="1"/>
    <col min="11279" max="11279" width="13" style="1150" customWidth="1"/>
    <col min="11280" max="11280" width="10.42578125" style="1150" customWidth="1"/>
    <col min="11281" max="11516" width="9.140625" style="1150"/>
    <col min="11517" max="11517" width="5" style="1150" customWidth="1"/>
    <col min="11518" max="11518" width="17.7109375" style="1150" customWidth="1"/>
    <col min="11519" max="11519" width="13.85546875" style="1150" customWidth="1"/>
    <col min="11520" max="11520" width="13.140625" style="1150" customWidth="1"/>
    <col min="11521" max="11521" width="12.28515625" style="1150" customWidth="1"/>
    <col min="11522" max="11522" width="3" style="1150" customWidth="1"/>
    <col min="11523" max="11523" width="20.28515625" style="1150" customWidth="1"/>
    <col min="11524" max="11524" width="12.5703125" style="1150" customWidth="1"/>
    <col min="11525" max="11525" width="11.7109375" style="1150" customWidth="1"/>
    <col min="11526" max="11526" width="9.140625" style="1150"/>
    <col min="11527" max="11527" width="2.85546875" style="1150" customWidth="1"/>
    <col min="11528" max="11528" width="18.5703125" style="1150" customWidth="1"/>
    <col min="11529" max="11529" width="14.42578125" style="1150" customWidth="1"/>
    <col min="11530" max="11530" width="13.7109375" style="1150" customWidth="1"/>
    <col min="11531" max="11531" width="10.140625" style="1150" customWidth="1"/>
    <col min="11532" max="11532" width="4.42578125" style="1150" customWidth="1"/>
    <col min="11533" max="11533" width="24" style="1150" customWidth="1"/>
    <col min="11534" max="11534" width="13.140625" style="1150" customWidth="1"/>
    <col min="11535" max="11535" width="13" style="1150" customWidth="1"/>
    <col min="11536" max="11536" width="10.42578125" style="1150" customWidth="1"/>
    <col min="11537" max="11772" width="9.140625" style="1150"/>
    <col min="11773" max="11773" width="5" style="1150" customWidth="1"/>
    <col min="11774" max="11774" width="17.7109375" style="1150" customWidth="1"/>
    <col min="11775" max="11775" width="13.85546875" style="1150" customWidth="1"/>
    <col min="11776" max="11776" width="13.140625" style="1150" customWidth="1"/>
    <col min="11777" max="11777" width="12.28515625" style="1150" customWidth="1"/>
    <col min="11778" max="11778" width="3" style="1150" customWidth="1"/>
    <col min="11779" max="11779" width="20.28515625" style="1150" customWidth="1"/>
    <col min="11780" max="11780" width="12.5703125" style="1150" customWidth="1"/>
    <col min="11781" max="11781" width="11.7109375" style="1150" customWidth="1"/>
    <col min="11782" max="11782" width="9.140625" style="1150"/>
    <col min="11783" max="11783" width="2.85546875" style="1150" customWidth="1"/>
    <col min="11784" max="11784" width="18.5703125" style="1150" customWidth="1"/>
    <col min="11785" max="11785" width="14.42578125" style="1150" customWidth="1"/>
    <col min="11786" max="11786" width="13.7109375" style="1150" customWidth="1"/>
    <col min="11787" max="11787" width="10.140625" style="1150" customWidth="1"/>
    <col min="11788" max="11788" width="4.42578125" style="1150" customWidth="1"/>
    <col min="11789" max="11789" width="24" style="1150" customWidth="1"/>
    <col min="11790" max="11790" width="13.140625" style="1150" customWidth="1"/>
    <col min="11791" max="11791" width="13" style="1150" customWidth="1"/>
    <col min="11792" max="11792" width="10.42578125" style="1150" customWidth="1"/>
    <col min="11793" max="12028" width="9.140625" style="1150"/>
    <col min="12029" max="12029" width="5" style="1150" customWidth="1"/>
    <col min="12030" max="12030" width="17.7109375" style="1150" customWidth="1"/>
    <col min="12031" max="12031" width="13.85546875" style="1150" customWidth="1"/>
    <col min="12032" max="12032" width="13.140625" style="1150" customWidth="1"/>
    <col min="12033" max="12033" width="12.28515625" style="1150" customWidth="1"/>
    <col min="12034" max="12034" width="3" style="1150" customWidth="1"/>
    <col min="12035" max="12035" width="20.28515625" style="1150" customWidth="1"/>
    <col min="12036" max="12036" width="12.5703125" style="1150" customWidth="1"/>
    <col min="12037" max="12037" width="11.7109375" style="1150" customWidth="1"/>
    <col min="12038" max="12038" width="9.140625" style="1150"/>
    <col min="12039" max="12039" width="2.85546875" style="1150" customWidth="1"/>
    <col min="12040" max="12040" width="18.5703125" style="1150" customWidth="1"/>
    <col min="12041" max="12041" width="14.42578125" style="1150" customWidth="1"/>
    <col min="12042" max="12042" width="13.7109375" style="1150" customWidth="1"/>
    <col min="12043" max="12043" width="10.140625" style="1150" customWidth="1"/>
    <col min="12044" max="12044" width="4.42578125" style="1150" customWidth="1"/>
    <col min="12045" max="12045" width="24" style="1150" customWidth="1"/>
    <col min="12046" max="12046" width="13.140625" style="1150" customWidth="1"/>
    <col min="12047" max="12047" width="13" style="1150" customWidth="1"/>
    <col min="12048" max="12048" width="10.42578125" style="1150" customWidth="1"/>
    <col min="12049" max="12284" width="9.140625" style="1150"/>
    <col min="12285" max="12285" width="5" style="1150" customWidth="1"/>
    <col min="12286" max="12286" width="17.7109375" style="1150" customWidth="1"/>
    <col min="12287" max="12287" width="13.85546875" style="1150" customWidth="1"/>
    <col min="12288" max="12288" width="13.140625" style="1150" customWidth="1"/>
    <col min="12289" max="12289" width="12.28515625" style="1150" customWidth="1"/>
    <col min="12290" max="12290" width="3" style="1150" customWidth="1"/>
    <col min="12291" max="12291" width="20.28515625" style="1150" customWidth="1"/>
    <col min="12292" max="12292" width="12.5703125" style="1150" customWidth="1"/>
    <col min="12293" max="12293" width="11.7109375" style="1150" customWidth="1"/>
    <col min="12294" max="12294" width="9.140625" style="1150"/>
    <col min="12295" max="12295" width="2.85546875" style="1150" customWidth="1"/>
    <col min="12296" max="12296" width="18.5703125" style="1150" customWidth="1"/>
    <col min="12297" max="12297" width="14.42578125" style="1150" customWidth="1"/>
    <col min="12298" max="12298" width="13.7109375" style="1150" customWidth="1"/>
    <col min="12299" max="12299" width="10.140625" style="1150" customWidth="1"/>
    <col min="12300" max="12300" width="4.42578125" style="1150" customWidth="1"/>
    <col min="12301" max="12301" width="24" style="1150" customWidth="1"/>
    <col min="12302" max="12302" width="13.140625" style="1150" customWidth="1"/>
    <col min="12303" max="12303" width="13" style="1150" customWidth="1"/>
    <col min="12304" max="12304" width="10.42578125" style="1150" customWidth="1"/>
    <col min="12305" max="12540" width="9.140625" style="1150"/>
    <col min="12541" max="12541" width="5" style="1150" customWidth="1"/>
    <col min="12542" max="12542" width="17.7109375" style="1150" customWidth="1"/>
    <col min="12543" max="12543" width="13.85546875" style="1150" customWidth="1"/>
    <col min="12544" max="12544" width="13.140625" style="1150" customWidth="1"/>
    <col min="12545" max="12545" width="12.28515625" style="1150" customWidth="1"/>
    <col min="12546" max="12546" width="3" style="1150" customWidth="1"/>
    <col min="12547" max="12547" width="20.28515625" style="1150" customWidth="1"/>
    <col min="12548" max="12548" width="12.5703125" style="1150" customWidth="1"/>
    <col min="12549" max="12549" width="11.7109375" style="1150" customWidth="1"/>
    <col min="12550" max="12550" width="9.140625" style="1150"/>
    <col min="12551" max="12551" width="2.85546875" style="1150" customWidth="1"/>
    <col min="12552" max="12552" width="18.5703125" style="1150" customWidth="1"/>
    <col min="12553" max="12553" width="14.42578125" style="1150" customWidth="1"/>
    <col min="12554" max="12554" width="13.7109375" style="1150" customWidth="1"/>
    <col min="12555" max="12555" width="10.140625" style="1150" customWidth="1"/>
    <col min="12556" max="12556" width="4.42578125" style="1150" customWidth="1"/>
    <col min="12557" max="12557" width="24" style="1150" customWidth="1"/>
    <col min="12558" max="12558" width="13.140625" style="1150" customWidth="1"/>
    <col min="12559" max="12559" width="13" style="1150" customWidth="1"/>
    <col min="12560" max="12560" width="10.42578125" style="1150" customWidth="1"/>
    <col min="12561" max="12796" width="9.140625" style="1150"/>
    <col min="12797" max="12797" width="5" style="1150" customWidth="1"/>
    <col min="12798" max="12798" width="17.7109375" style="1150" customWidth="1"/>
    <col min="12799" max="12799" width="13.85546875" style="1150" customWidth="1"/>
    <col min="12800" max="12800" width="13.140625" style="1150" customWidth="1"/>
    <col min="12801" max="12801" width="12.28515625" style="1150" customWidth="1"/>
    <col min="12802" max="12802" width="3" style="1150" customWidth="1"/>
    <col min="12803" max="12803" width="20.28515625" style="1150" customWidth="1"/>
    <col min="12804" max="12804" width="12.5703125" style="1150" customWidth="1"/>
    <col min="12805" max="12805" width="11.7109375" style="1150" customWidth="1"/>
    <col min="12806" max="12806" width="9.140625" style="1150"/>
    <col min="12807" max="12807" width="2.85546875" style="1150" customWidth="1"/>
    <col min="12808" max="12808" width="18.5703125" style="1150" customWidth="1"/>
    <col min="12809" max="12809" width="14.42578125" style="1150" customWidth="1"/>
    <col min="12810" max="12810" width="13.7109375" style="1150" customWidth="1"/>
    <col min="12811" max="12811" width="10.140625" style="1150" customWidth="1"/>
    <col min="12812" max="12812" width="4.42578125" style="1150" customWidth="1"/>
    <col min="12813" max="12813" width="24" style="1150" customWidth="1"/>
    <col min="12814" max="12814" width="13.140625" style="1150" customWidth="1"/>
    <col min="12815" max="12815" width="13" style="1150" customWidth="1"/>
    <col min="12816" max="12816" width="10.42578125" style="1150" customWidth="1"/>
    <col min="12817" max="13052" width="9.140625" style="1150"/>
    <col min="13053" max="13053" width="5" style="1150" customWidth="1"/>
    <col min="13054" max="13054" width="17.7109375" style="1150" customWidth="1"/>
    <col min="13055" max="13055" width="13.85546875" style="1150" customWidth="1"/>
    <col min="13056" max="13056" width="13.140625" style="1150" customWidth="1"/>
    <col min="13057" max="13057" width="12.28515625" style="1150" customWidth="1"/>
    <col min="13058" max="13058" width="3" style="1150" customWidth="1"/>
    <col min="13059" max="13059" width="20.28515625" style="1150" customWidth="1"/>
    <col min="13060" max="13060" width="12.5703125" style="1150" customWidth="1"/>
    <col min="13061" max="13061" width="11.7109375" style="1150" customWidth="1"/>
    <col min="13062" max="13062" width="9.140625" style="1150"/>
    <col min="13063" max="13063" width="2.85546875" style="1150" customWidth="1"/>
    <col min="13064" max="13064" width="18.5703125" style="1150" customWidth="1"/>
    <col min="13065" max="13065" width="14.42578125" style="1150" customWidth="1"/>
    <col min="13066" max="13066" width="13.7109375" style="1150" customWidth="1"/>
    <col min="13067" max="13067" width="10.140625" style="1150" customWidth="1"/>
    <col min="13068" max="13068" width="4.42578125" style="1150" customWidth="1"/>
    <col min="13069" max="13069" width="24" style="1150" customWidth="1"/>
    <col min="13070" max="13070" width="13.140625" style="1150" customWidth="1"/>
    <col min="13071" max="13071" width="13" style="1150" customWidth="1"/>
    <col min="13072" max="13072" width="10.42578125" style="1150" customWidth="1"/>
    <col min="13073" max="13308" width="9.140625" style="1150"/>
    <col min="13309" max="13309" width="5" style="1150" customWidth="1"/>
    <col min="13310" max="13310" width="17.7109375" style="1150" customWidth="1"/>
    <col min="13311" max="13311" width="13.85546875" style="1150" customWidth="1"/>
    <col min="13312" max="13312" width="13.140625" style="1150" customWidth="1"/>
    <col min="13313" max="13313" width="12.28515625" style="1150" customWidth="1"/>
    <col min="13314" max="13314" width="3" style="1150" customWidth="1"/>
    <col min="13315" max="13315" width="20.28515625" style="1150" customWidth="1"/>
    <col min="13316" max="13316" width="12.5703125" style="1150" customWidth="1"/>
    <col min="13317" max="13317" width="11.7109375" style="1150" customWidth="1"/>
    <col min="13318" max="13318" width="9.140625" style="1150"/>
    <col min="13319" max="13319" width="2.85546875" style="1150" customWidth="1"/>
    <col min="13320" max="13320" width="18.5703125" style="1150" customWidth="1"/>
    <col min="13321" max="13321" width="14.42578125" style="1150" customWidth="1"/>
    <col min="13322" max="13322" width="13.7109375" style="1150" customWidth="1"/>
    <col min="13323" max="13323" width="10.140625" style="1150" customWidth="1"/>
    <col min="13324" max="13324" width="4.42578125" style="1150" customWidth="1"/>
    <col min="13325" max="13325" width="24" style="1150" customWidth="1"/>
    <col min="13326" max="13326" width="13.140625" style="1150" customWidth="1"/>
    <col min="13327" max="13327" width="13" style="1150" customWidth="1"/>
    <col min="13328" max="13328" width="10.42578125" style="1150" customWidth="1"/>
    <col min="13329" max="13564" width="9.140625" style="1150"/>
    <col min="13565" max="13565" width="5" style="1150" customWidth="1"/>
    <col min="13566" max="13566" width="17.7109375" style="1150" customWidth="1"/>
    <col min="13567" max="13567" width="13.85546875" style="1150" customWidth="1"/>
    <col min="13568" max="13568" width="13.140625" style="1150" customWidth="1"/>
    <col min="13569" max="13569" width="12.28515625" style="1150" customWidth="1"/>
    <col min="13570" max="13570" width="3" style="1150" customWidth="1"/>
    <col min="13571" max="13571" width="20.28515625" style="1150" customWidth="1"/>
    <col min="13572" max="13572" width="12.5703125" style="1150" customWidth="1"/>
    <col min="13573" max="13573" width="11.7109375" style="1150" customWidth="1"/>
    <col min="13574" max="13574" width="9.140625" style="1150"/>
    <col min="13575" max="13575" width="2.85546875" style="1150" customWidth="1"/>
    <col min="13576" max="13576" width="18.5703125" style="1150" customWidth="1"/>
    <col min="13577" max="13577" width="14.42578125" style="1150" customWidth="1"/>
    <col min="13578" max="13578" width="13.7109375" style="1150" customWidth="1"/>
    <col min="13579" max="13579" width="10.140625" style="1150" customWidth="1"/>
    <col min="13580" max="13580" width="4.42578125" style="1150" customWidth="1"/>
    <col min="13581" max="13581" width="24" style="1150" customWidth="1"/>
    <col min="13582" max="13582" width="13.140625" style="1150" customWidth="1"/>
    <col min="13583" max="13583" width="13" style="1150" customWidth="1"/>
    <col min="13584" max="13584" width="10.42578125" style="1150" customWidth="1"/>
    <col min="13585" max="13820" width="9.140625" style="1150"/>
    <col min="13821" max="13821" width="5" style="1150" customWidth="1"/>
    <col min="13822" max="13822" width="17.7109375" style="1150" customWidth="1"/>
    <col min="13823" max="13823" width="13.85546875" style="1150" customWidth="1"/>
    <col min="13824" max="13824" width="13.140625" style="1150" customWidth="1"/>
    <col min="13825" max="13825" width="12.28515625" style="1150" customWidth="1"/>
    <col min="13826" max="13826" width="3" style="1150" customWidth="1"/>
    <col min="13827" max="13827" width="20.28515625" style="1150" customWidth="1"/>
    <col min="13828" max="13828" width="12.5703125" style="1150" customWidth="1"/>
    <col min="13829" max="13829" width="11.7109375" style="1150" customWidth="1"/>
    <col min="13830" max="13830" width="9.140625" style="1150"/>
    <col min="13831" max="13831" width="2.85546875" style="1150" customWidth="1"/>
    <col min="13832" max="13832" width="18.5703125" style="1150" customWidth="1"/>
    <col min="13833" max="13833" width="14.42578125" style="1150" customWidth="1"/>
    <col min="13834" max="13834" width="13.7109375" style="1150" customWidth="1"/>
    <col min="13835" max="13835" width="10.140625" style="1150" customWidth="1"/>
    <col min="13836" max="13836" width="4.42578125" style="1150" customWidth="1"/>
    <col min="13837" max="13837" width="24" style="1150" customWidth="1"/>
    <col min="13838" max="13838" width="13.140625" style="1150" customWidth="1"/>
    <col min="13839" max="13839" width="13" style="1150" customWidth="1"/>
    <col min="13840" max="13840" width="10.42578125" style="1150" customWidth="1"/>
    <col min="13841" max="14076" width="9.140625" style="1150"/>
    <col min="14077" max="14077" width="5" style="1150" customWidth="1"/>
    <col min="14078" max="14078" width="17.7109375" style="1150" customWidth="1"/>
    <col min="14079" max="14079" width="13.85546875" style="1150" customWidth="1"/>
    <col min="14080" max="14080" width="13.140625" style="1150" customWidth="1"/>
    <col min="14081" max="14081" width="12.28515625" style="1150" customWidth="1"/>
    <col min="14082" max="14082" width="3" style="1150" customWidth="1"/>
    <col min="14083" max="14083" width="20.28515625" style="1150" customWidth="1"/>
    <col min="14084" max="14084" width="12.5703125" style="1150" customWidth="1"/>
    <col min="14085" max="14085" width="11.7109375" style="1150" customWidth="1"/>
    <col min="14086" max="14086" width="9.140625" style="1150"/>
    <col min="14087" max="14087" width="2.85546875" style="1150" customWidth="1"/>
    <col min="14088" max="14088" width="18.5703125" style="1150" customWidth="1"/>
    <col min="14089" max="14089" width="14.42578125" style="1150" customWidth="1"/>
    <col min="14090" max="14090" width="13.7109375" style="1150" customWidth="1"/>
    <col min="14091" max="14091" width="10.140625" style="1150" customWidth="1"/>
    <col min="14092" max="14092" width="4.42578125" style="1150" customWidth="1"/>
    <col min="14093" max="14093" width="24" style="1150" customWidth="1"/>
    <col min="14094" max="14094" width="13.140625" style="1150" customWidth="1"/>
    <col min="14095" max="14095" width="13" style="1150" customWidth="1"/>
    <col min="14096" max="14096" width="10.42578125" style="1150" customWidth="1"/>
    <col min="14097" max="14332" width="9.140625" style="1150"/>
    <col min="14333" max="14333" width="5" style="1150" customWidth="1"/>
    <col min="14334" max="14334" width="17.7109375" style="1150" customWidth="1"/>
    <col min="14335" max="14335" width="13.85546875" style="1150" customWidth="1"/>
    <col min="14336" max="14336" width="13.140625" style="1150" customWidth="1"/>
    <col min="14337" max="14337" width="12.28515625" style="1150" customWidth="1"/>
    <col min="14338" max="14338" width="3" style="1150" customWidth="1"/>
    <col min="14339" max="14339" width="20.28515625" style="1150" customWidth="1"/>
    <col min="14340" max="14340" width="12.5703125" style="1150" customWidth="1"/>
    <col min="14341" max="14341" width="11.7109375" style="1150" customWidth="1"/>
    <col min="14342" max="14342" width="9.140625" style="1150"/>
    <col min="14343" max="14343" width="2.85546875" style="1150" customWidth="1"/>
    <col min="14344" max="14344" width="18.5703125" style="1150" customWidth="1"/>
    <col min="14345" max="14345" width="14.42578125" style="1150" customWidth="1"/>
    <col min="14346" max="14346" width="13.7109375" style="1150" customWidth="1"/>
    <col min="14347" max="14347" width="10.140625" style="1150" customWidth="1"/>
    <col min="14348" max="14348" width="4.42578125" style="1150" customWidth="1"/>
    <col min="14349" max="14349" width="24" style="1150" customWidth="1"/>
    <col min="14350" max="14350" width="13.140625" style="1150" customWidth="1"/>
    <col min="14351" max="14351" width="13" style="1150" customWidth="1"/>
    <col min="14352" max="14352" width="10.42578125" style="1150" customWidth="1"/>
    <col min="14353" max="14588" width="9.140625" style="1150"/>
    <col min="14589" max="14589" width="5" style="1150" customWidth="1"/>
    <col min="14590" max="14590" width="17.7109375" style="1150" customWidth="1"/>
    <col min="14591" max="14591" width="13.85546875" style="1150" customWidth="1"/>
    <col min="14592" max="14592" width="13.140625" style="1150" customWidth="1"/>
    <col min="14593" max="14593" width="12.28515625" style="1150" customWidth="1"/>
    <col min="14594" max="14594" width="3" style="1150" customWidth="1"/>
    <col min="14595" max="14595" width="20.28515625" style="1150" customWidth="1"/>
    <col min="14596" max="14596" width="12.5703125" style="1150" customWidth="1"/>
    <col min="14597" max="14597" width="11.7109375" style="1150" customWidth="1"/>
    <col min="14598" max="14598" width="9.140625" style="1150"/>
    <col min="14599" max="14599" width="2.85546875" style="1150" customWidth="1"/>
    <col min="14600" max="14600" width="18.5703125" style="1150" customWidth="1"/>
    <col min="14601" max="14601" width="14.42578125" style="1150" customWidth="1"/>
    <col min="14602" max="14602" width="13.7109375" style="1150" customWidth="1"/>
    <col min="14603" max="14603" width="10.140625" style="1150" customWidth="1"/>
    <col min="14604" max="14604" width="4.42578125" style="1150" customWidth="1"/>
    <col min="14605" max="14605" width="24" style="1150" customWidth="1"/>
    <col min="14606" max="14606" width="13.140625" style="1150" customWidth="1"/>
    <col min="14607" max="14607" width="13" style="1150" customWidth="1"/>
    <col min="14608" max="14608" width="10.42578125" style="1150" customWidth="1"/>
    <col min="14609" max="14844" width="9.140625" style="1150"/>
    <col min="14845" max="14845" width="5" style="1150" customWidth="1"/>
    <col min="14846" max="14846" width="17.7109375" style="1150" customWidth="1"/>
    <col min="14847" max="14847" width="13.85546875" style="1150" customWidth="1"/>
    <col min="14848" max="14848" width="13.140625" style="1150" customWidth="1"/>
    <col min="14849" max="14849" width="12.28515625" style="1150" customWidth="1"/>
    <col min="14850" max="14850" width="3" style="1150" customWidth="1"/>
    <col min="14851" max="14851" width="20.28515625" style="1150" customWidth="1"/>
    <col min="14852" max="14852" width="12.5703125" style="1150" customWidth="1"/>
    <col min="14853" max="14853" width="11.7109375" style="1150" customWidth="1"/>
    <col min="14854" max="14854" width="9.140625" style="1150"/>
    <col min="14855" max="14855" width="2.85546875" style="1150" customWidth="1"/>
    <col min="14856" max="14856" width="18.5703125" style="1150" customWidth="1"/>
    <col min="14857" max="14857" width="14.42578125" style="1150" customWidth="1"/>
    <col min="14858" max="14858" width="13.7109375" style="1150" customWidth="1"/>
    <col min="14859" max="14859" width="10.140625" style="1150" customWidth="1"/>
    <col min="14860" max="14860" width="4.42578125" style="1150" customWidth="1"/>
    <col min="14861" max="14861" width="24" style="1150" customWidth="1"/>
    <col min="14862" max="14862" width="13.140625" style="1150" customWidth="1"/>
    <col min="14863" max="14863" width="13" style="1150" customWidth="1"/>
    <col min="14864" max="14864" width="10.42578125" style="1150" customWidth="1"/>
    <col min="14865" max="15100" width="9.140625" style="1150"/>
    <col min="15101" max="15101" width="5" style="1150" customWidth="1"/>
    <col min="15102" max="15102" width="17.7109375" style="1150" customWidth="1"/>
    <col min="15103" max="15103" width="13.85546875" style="1150" customWidth="1"/>
    <col min="15104" max="15104" width="13.140625" style="1150" customWidth="1"/>
    <col min="15105" max="15105" width="12.28515625" style="1150" customWidth="1"/>
    <col min="15106" max="15106" width="3" style="1150" customWidth="1"/>
    <col min="15107" max="15107" width="20.28515625" style="1150" customWidth="1"/>
    <col min="15108" max="15108" width="12.5703125" style="1150" customWidth="1"/>
    <col min="15109" max="15109" width="11.7109375" style="1150" customWidth="1"/>
    <col min="15110" max="15110" width="9.140625" style="1150"/>
    <col min="15111" max="15111" width="2.85546875" style="1150" customWidth="1"/>
    <col min="15112" max="15112" width="18.5703125" style="1150" customWidth="1"/>
    <col min="15113" max="15113" width="14.42578125" style="1150" customWidth="1"/>
    <col min="15114" max="15114" width="13.7109375" style="1150" customWidth="1"/>
    <col min="15115" max="15115" width="10.140625" style="1150" customWidth="1"/>
    <col min="15116" max="15116" width="4.42578125" style="1150" customWidth="1"/>
    <col min="15117" max="15117" width="24" style="1150" customWidth="1"/>
    <col min="15118" max="15118" width="13.140625" style="1150" customWidth="1"/>
    <col min="15119" max="15119" width="13" style="1150" customWidth="1"/>
    <col min="15120" max="15120" width="10.42578125" style="1150" customWidth="1"/>
    <col min="15121" max="15356" width="9.140625" style="1150"/>
    <col min="15357" max="15357" width="5" style="1150" customWidth="1"/>
    <col min="15358" max="15358" width="17.7109375" style="1150" customWidth="1"/>
    <col min="15359" max="15359" width="13.85546875" style="1150" customWidth="1"/>
    <col min="15360" max="15360" width="13.140625" style="1150" customWidth="1"/>
    <col min="15361" max="15361" width="12.28515625" style="1150" customWidth="1"/>
    <col min="15362" max="15362" width="3" style="1150" customWidth="1"/>
    <col min="15363" max="15363" width="20.28515625" style="1150" customWidth="1"/>
    <col min="15364" max="15364" width="12.5703125" style="1150" customWidth="1"/>
    <col min="15365" max="15365" width="11.7109375" style="1150" customWidth="1"/>
    <col min="15366" max="15366" width="9.140625" style="1150"/>
    <col min="15367" max="15367" width="2.85546875" style="1150" customWidth="1"/>
    <col min="15368" max="15368" width="18.5703125" style="1150" customWidth="1"/>
    <col min="15369" max="15369" width="14.42578125" style="1150" customWidth="1"/>
    <col min="15370" max="15370" width="13.7109375" style="1150" customWidth="1"/>
    <col min="15371" max="15371" width="10.140625" style="1150" customWidth="1"/>
    <col min="15372" max="15372" width="4.42578125" style="1150" customWidth="1"/>
    <col min="15373" max="15373" width="24" style="1150" customWidth="1"/>
    <col min="15374" max="15374" width="13.140625" style="1150" customWidth="1"/>
    <col min="15375" max="15375" width="13" style="1150" customWidth="1"/>
    <col min="15376" max="15376" width="10.42578125" style="1150" customWidth="1"/>
    <col min="15377" max="15612" width="9.140625" style="1150"/>
    <col min="15613" max="15613" width="5" style="1150" customWidth="1"/>
    <col min="15614" max="15614" width="17.7109375" style="1150" customWidth="1"/>
    <col min="15615" max="15615" width="13.85546875" style="1150" customWidth="1"/>
    <col min="15616" max="15616" width="13.140625" style="1150" customWidth="1"/>
    <col min="15617" max="15617" width="12.28515625" style="1150" customWidth="1"/>
    <col min="15618" max="15618" width="3" style="1150" customWidth="1"/>
    <col min="15619" max="15619" width="20.28515625" style="1150" customWidth="1"/>
    <col min="15620" max="15620" width="12.5703125" style="1150" customWidth="1"/>
    <col min="15621" max="15621" width="11.7109375" style="1150" customWidth="1"/>
    <col min="15622" max="15622" width="9.140625" style="1150"/>
    <col min="15623" max="15623" width="2.85546875" style="1150" customWidth="1"/>
    <col min="15624" max="15624" width="18.5703125" style="1150" customWidth="1"/>
    <col min="15625" max="15625" width="14.42578125" style="1150" customWidth="1"/>
    <col min="15626" max="15626" width="13.7109375" style="1150" customWidth="1"/>
    <col min="15627" max="15627" width="10.140625" style="1150" customWidth="1"/>
    <col min="15628" max="15628" width="4.42578125" style="1150" customWidth="1"/>
    <col min="15629" max="15629" width="24" style="1150" customWidth="1"/>
    <col min="15630" max="15630" width="13.140625" style="1150" customWidth="1"/>
    <col min="15631" max="15631" width="13" style="1150" customWidth="1"/>
    <col min="15632" max="15632" width="10.42578125" style="1150" customWidth="1"/>
    <col min="15633" max="15868" width="9.140625" style="1150"/>
    <col min="15869" max="15869" width="5" style="1150" customWidth="1"/>
    <col min="15870" max="15870" width="17.7109375" style="1150" customWidth="1"/>
    <col min="15871" max="15871" width="13.85546875" style="1150" customWidth="1"/>
    <col min="15872" max="15872" width="13.140625" style="1150" customWidth="1"/>
    <col min="15873" max="15873" width="12.28515625" style="1150" customWidth="1"/>
    <col min="15874" max="15874" width="3" style="1150" customWidth="1"/>
    <col min="15875" max="15875" width="20.28515625" style="1150" customWidth="1"/>
    <col min="15876" max="15876" width="12.5703125" style="1150" customWidth="1"/>
    <col min="15877" max="15877" width="11.7109375" style="1150" customWidth="1"/>
    <col min="15878" max="15878" width="9.140625" style="1150"/>
    <col min="15879" max="15879" width="2.85546875" style="1150" customWidth="1"/>
    <col min="15880" max="15880" width="18.5703125" style="1150" customWidth="1"/>
    <col min="15881" max="15881" width="14.42578125" style="1150" customWidth="1"/>
    <col min="15882" max="15882" width="13.7109375" style="1150" customWidth="1"/>
    <col min="15883" max="15883" width="10.140625" style="1150" customWidth="1"/>
    <col min="15884" max="15884" width="4.42578125" style="1150" customWidth="1"/>
    <col min="15885" max="15885" width="24" style="1150" customWidth="1"/>
    <col min="15886" max="15886" width="13.140625" style="1150" customWidth="1"/>
    <col min="15887" max="15887" width="13" style="1150" customWidth="1"/>
    <col min="15888" max="15888" width="10.42578125" style="1150" customWidth="1"/>
    <col min="15889" max="16124" width="9.140625" style="1150"/>
    <col min="16125" max="16125" width="5" style="1150" customWidth="1"/>
    <col min="16126" max="16126" width="17.7109375" style="1150" customWidth="1"/>
    <col min="16127" max="16127" width="13.85546875" style="1150" customWidth="1"/>
    <col min="16128" max="16128" width="13.140625" style="1150" customWidth="1"/>
    <col min="16129" max="16129" width="12.28515625" style="1150" customWidth="1"/>
    <col min="16130" max="16130" width="3" style="1150" customWidth="1"/>
    <col min="16131" max="16131" width="20.28515625" style="1150" customWidth="1"/>
    <col min="16132" max="16132" width="12.5703125" style="1150" customWidth="1"/>
    <col min="16133" max="16133" width="11.7109375" style="1150" customWidth="1"/>
    <col min="16134" max="16134" width="9.140625" style="1150"/>
    <col min="16135" max="16135" width="2.85546875" style="1150" customWidth="1"/>
    <col min="16136" max="16136" width="18.5703125" style="1150" customWidth="1"/>
    <col min="16137" max="16137" width="14.42578125" style="1150" customWidth="1"/>
    <col min="16138" max="16138" width="13.7109375" style="1150" customWidth="1"/>
    <col min="16139" max="16139" width="10.140625" style="1150" customWidth="1"/>
    <col min="16140" max="16140" width="4.42578125" style="1150" customWidth="1"/>
    <col min="16141" max="16141" width="24" style="1150" customWidth="1"/>
    <col min="16142" max="16142" width="13.140625" style="1150" customWidth="1"/>
    <col min="16143" max="16143" width="13" style="1150" customWidth="1"/>
    <col min="16144" max="16144" width="10.42578125" style="1150" customWidth="1"/>
    <col min="16145" max="16384" width="9.140625" style="1150"/>
  </cols>
  <sheetData>
    <row r="1" spans="1:24" ht="18.75">
      <c r="A1" s="1195"/>
    </row>
    <row r="2" spans="1:24" ht="28.5" customHeight="1">
      <c r="A2" s="1684" t="s">
        <v>498</v>
      </c>
      <c r="B2" s="1684"/>
      <c r="C2" s="1684"/>
      <c r="D2" s="1684"/>
      <c r="E2" s="1684"/>
      <c r="F2" s="1684"/>
      <c r="G2" s="1684"/>
      <c r="H2" s="1684"/>
      <c r="I2" s="1684"/>
      <c r="J2" s="1684"/>
      <c r="K2" s="1684"/>
      <c r="L2" s="1684"/>
      <c r="M2" s="1684"/>
      <c r="N2" s="1684"/>
      <c r="O2" s="1684"/>
      <c r="P2" s="1684"/>
      <c r="Q2" s="1684"/>
      <c r="R2" s="1684"/>
      <c r="S2" s="1684"/>
      <c r="T2" s="1684"/>
      <c r="U2" s="1684"/>
      <c r="V2" s="1684"/>
      <c r="W2" s="1684"/>
      <c r="X2" s="1684"/>
    </row>
    <row r="3" spans="1:24" ht="15.75" customHeight="1">
      <c r="A3" s="1685" t="s">
        <v>499</v>
      </c>
      <c r="B3" s="1685"/>
      <c r="C3" s="1685"/>
      <c r="D3" s="1685"/>
      <c r="E3" s="1685"/>
      <c r="F3" s="1685"/>
      <c r="P3" s="1182"/>
    </row>
    <row r="4" spans="1:24" ht="4.5" customHeight="1">
      <c r="A4" s="1196"/>
      <c r="B4" s="1196"/>
      <c r="C4" s="1197"/>
      <c r="D4" s="1197"/>
    </row>
    <row r="5" spans="1:24" ht="15.75" thickBot="1">
      <c r="A5" s="1198" t="s">
        <v>125</v>
      </c>
      <c r="B5" s="1686" t="s">
        <v>126</v>
      </c>
      <c r="C5" s="1686"/>
      <c r="D5" s="1199"/>
      <c r="E5" s="1199"/>
      <c r="F5" s="1198" t="s">
        <v>127</v>
      </c>
      <c r="G5" s="1200" t="s">
        <v>128</v>
      </c>
      <c r="H5" s="1201"/>
      <c r="I5" s="1199"/>
      <c r="J5" s="1199"/>
      <c r="K5" s="1198" t="s">
        <v>129</v>
      </c>
      <c r="L5" s="1202" t="s">
        <v>130</v>
      </c>
      <c r="M5" s="1199"/>
      <c r="N5" s="1203"/>
      <c r="O5" s="1120"/>
      <c r="P5" s="1198" t="s">
        <v>131</v>
      </c>
      <c r="Q5" s="1202" t="s">
        <v>132</v>
      </c>
      <c r="R5" s="1199"/>
    </row>
    <row r="6" spans="1:24" ht="30.75" thickBot="1">
      <c r="A6" s="1204" t="s">
        <v>133</v>
      </c>
      <c r="B6" s="1205" t="s">
        <v>134</v>
      </c>
      <c r="C6" s="1206" t="s">
        <v>135</v>
      </c>
      <c r="D6" s="1207" t="s">
        <v>136</v>
      </c>
      <c r="F6" s="1204" t="s">
        <v>133</v>
      </c>
      <c r="G6" s="1205" t="s">
        <v>134</v>
      </c>
      <c r="H6" s="1208" t="s">
        <v>135</v>
      </c>
      <c r="I6" s="1207" t="s">
        <v>136</v>
      </c>
      <c r="K6" s="1209" t="s">
        <v>133</v>
      </c>
      <c r="L6" s="1210" t="s">
        <v>134</v>
      </c>
      <c r="M6" s="1211" t="s">
        <v>137</v>
      </c>
      <c r="N6" s="1212" t="s">
        <v>136</v>
      </c>
      <c r="O6" s="1120"/>
      <c r="P6" s="1209" t="s">
        <v>133</v>
      </c>
      <c r="Q6" s="1210" t="s">
        <v>134</v>
      </c>
      <c r="R6" s="1211" t="s">
        <v>137</v>
      </c>
      <c r="S6" s="1212" t="s">
        <v>136</v>
      </c>
    </row>
    <row r="7" spans="1:24" ht="15.75">
      <c r="A7" s="1213" t="s">
        <v>371</v>
      </c>
      <c r="B7" s="1214">
        <v>12894.822</v>
      </c>
      <c r="C7" s="1214">
        <v>5718</v>
      </c>
      <c r="D7" s="1215">
        <v>4.436343356729247</v>
      </c>
      <c r="F7" s="1216" t="s">
        <v>138</v>
      </c>
      <c r="G7" s="1217">
        <v>1211.923</v>
      </c>
      <c r="H7" s="1217">
        <v>4771</v>
      </c>
      <c r="I7" s="1218">
        <v>3.7780974885901686</v>
      </c>
      <c r="K7" s="1219" t="s">
        <v>138</v>
      </c>
      <c r="L7" s="1220">
        <v>276093.53100000002</v>
      </c>
      <c r="M7" s="1220">
        <v>47166.957000000002</v>
      </c>
      <c r="N7" s="1530">
        <v>5.8535370640934081</v>
      </c>
      <c r="O7" s="1120"/>
      <c r="P7" s="1213" t="s">
        <v>139</v>
      </c>
      <c r="Q7" s="1214">
        <v>88293.308000000005</v>
      </c>
      <c r="R7" s="1214">
        <v>15290.57</v>
      </c>
      <c r="S7" s="1215">
        <v>5.7743634148367269</v>
      </c>
    </row>
    <row r="8" spans="1:24" ht="15.75">
      <c r="A8" s="1213" t="s">
        <v>138</v>
      </c>
      <c r="B8" s="1214">
        <v>4656.2370000000001</v>
      </c>
      <c r="C8" s="1214">
        <v>13271</v>
      </c>
      <c r="D8" s="1215">
        <v>3.6981939658013894</v>
      </c>
      <c r="F8" s="1213" t="s">
        <v>140</v>
      </c>
      <c r="G8" s="1214">
        <v>636.71900000000005</v>
      </c>
      <c r="H8" s="1214">
        <v>3156</v>
      </c>
      <c r="I8" s="1215">
        <v>2.8335773569791507</v>
      </c>
      <c r="K8" s="1213" t="s">
        <v>141</v>
      </c>
      <c r="L8" s="1214">
        <v>232594.07500000001</v>
      </c>
      <c r="M8" s="1214">
        <v>41825.794000000002</v>
      </c>
      <c r="N8" s="1527">
        <v>5.5610199533809208</v>
      </c>
      <c r="O8" s="1120"/>
      <c r="P8" s="1213" t="s">
        <v>141</v>
      </c>
      <c r="Q8" s="1214">
        <v>46730.315000000002</v>
      </c>
      <c r="R8" s="1214">
        <v>9069.143</v>
      </c>
      <c r="S8" s="1215">
        <v>5.1526715368806073</v>
      </c>
    </row>
    <row r="9" spans="1:24" ht="16.5" thickBot="1">
      <c r="A9" s="1213" t="s">
        <v>148</v>
      </c>
      <c r="B9" s="1214">
        <v>3342.2379999999998</v>
      </c>
      <c r="C9" s="1214">
        <v>2059</v>
      </c>
      <c r="D9" s="1215">
        <v>3.1052629622953893</v>
      </c>
      <c r="F9" s="1213" t="s">
        <v>159</v>
      </c>
      <c r="G9" s="1214">
        <v>321.73200000000003</v>
      </c>
      <c r="H9" s="1214">
        <v>1819</v>
      </c>
      <c r="I9" s="1215">
        <v>2.5617236766673037</v>
      </c>
      <c r="K9" s="1213" t="s">
        <v>372</v>
      </c>
      <c r="L9" s="1214">
        <v>99202.413</v>
      </c>
      <c r="M9" s="1214">
        <v>19538.936000000002</v>
      </c>
      <c r="N9" s="1527">
        <v>5.0771655631606549</v>
      </c>
      <c r="O9" s="1120"/>
      <c r="P9" s="1213" t="s">
        <v>145</v>
      </c>
      <c r="Q9" s="1214">
        <v>42677.392999999996</v>
      </c>
      <c r="R9" s="1214">
        <v>5506.1970000000001</v>
      </c>
      <c r="S9" s="1215">
        <v>7.7507929701752403</v>
      </c>
    </row>
    <row r="10" spans="1:24" ht="16.5" thickBot="1">
      <c r="A10" s="1213" t="s">
        <v>404</v>
      </c>
      <c r="B10" s="1214">
        <v>1863.1</v>
      </c>
      <c r="C10" s="1214">
        <v>811</v>
      </c>
      <c r="D10" s="1215">
        <v>4.2892991988212543</v>
      </c>
      <c r="F10" s="1221" t="s">
        <v>259</v>
      </c>
      <c r="G10" s="1222">
        <v>2284.4769999999999</v>
      </c>
      <c r="H10" s="1222">
        <v>10440</v>
      </c>
      <c r="I10" s="1223">
        <v>3.2161689966352718</v>
      </c>
      <c r="K10" s="1213" t="s">
        <v>140</v>
      </c>
      <c r="L10" s="1214">
        <v>73684.305999999997</v>
      </c>
      <c r="M10" s="1214">
        <v>10848.259</v>
      </c>
      <c r="N10" s="1527">
        <v>6.7922701698032837</v>
      </c>
      <c r="O10" s="1120"/>
      <c r="P10" s="1213" t="s">
        <v>140</v>
      </c>
      <c r="Q10" s="1214">
        <v>36883.423999999999</v>
      </c>
      <c r="R10" s="1214">
        <v>6934.2380000000003</v>
      </c>
      <c r="S10" s="1215">
        <v>5.3190305841824292</v>
      </c>
    </row>
    <row r="11" spans="1:24" ht="15.75">
      <c r="A11" s="1213" t="s">
        <v>151</v>
      </c>
      <c r="B11" s="1214">
        <v>943.36800000000005</v>
      </c>
      <c r="C11" s="1214">
        <v>560</v>
      </c>
      <c r="D11" s="1215">
        <v>2.9759993943064811</v>
      </c>
      <c r="F11"/>
      <c r="G11"/>
      <c r="H11"/>
      <c r="I11"/>
      <c r="K11" s="1213" t="s">
        <v>147</v>
      </c>
      <c r="L11" s="1214">
        <v>60988.542000000001</v>
      </c>
      <c r="M11" s="1214">
        <v>8485.625</v>
      </c>
      <c r="N11" s="1527">
        <v>7.1872775429034395</v>
      </c>
      <c r="O11" s="1120"/>
      <c r="P11" s="1213" t="s">
        <v>142</v>
      </c>
      <c r="Q11" s="1214">
        <v>34520.608</v>
      </c>
      <c r="R11" s="1214">
        <v>5502.8389999999999</v>
      </c>
      <c r="S11" s="1215">
        <v>6.273236051427272</v>
      </c>
    </row>
    <row r="12" spans="1:24" ht="15.75">
      <c r="A12" s="1213" t="s">
        <v>377</v>
      </c>
      <c r="B12" s="1214">
        <v>912.45500000000004</v>
      </c>
      <c r="C12" s="1214">
        <v>419</v>
      </c>
      <c r="D12" s="1215">
        <v>4.3149220911261912</v>
      </c>
      <c r="K12" s="1213" t="s">
        <v>145</v>
      </c>
      <c r="L12" s="1214">
        <v>48274.555</v>
      </c>
      <c r="M12" s="1214">
        <v>5724.3779999999997</v>
      </c>
      <c r="N12" s="1527">
        <v>8.4331529119844983</v>
      </c>
      <c r="O12" s="1120"/>
      <c r="P12" s="1213" t="s">
        <v>275</v>
      </c>
      <c r="Q12" s="1214">
        <v>32393.473999999998</v>
      </c>
      <c r="R12" s="1214">
        <v>6041.9949999999999</v>
      </c>
      <c r="S12" s="1215">
        <v>5.3613870915153026</v>
      </c>
    </row>
    <row r="13" spans="1:24" ht="15.75">
      <c r="A13" s="1213" t="s">
        <v>146</v>
      </c>
      <c r="B13" s="1214">
        <v>864.12199999999996</v>
      </c>
      <c r="C13" s="1214">
        <v>1185</v>
      </c>
      <c r="D13" s="1215">
        <v>3.1634511894215067</v>
      </c>
      <c r="H13" s="1150"/>
      <c r="K13" s="1213" t="s">
        <v>143</v>
      </c>
      <c r="L13" s="1214">
        <v>44492.588000000003</v>
      </c>
      <c r="M13" s="1214">
        <v>7898.0860000000002</v>
      </c>
      <c r="N13" s="1527">
        <v>5.6333380011309071</v>
      </c>
      <c r="O13" s="1120"/>
      <c r="P13" s="1213" t="s">
        <v>138</v>
      </c>
      <c r="Q13" s="1214">
        <v>24343.066999999999</v>
      </c>
      <c r="R13" s="1214">
        <v>4547.0240000000003</v>
      </c>
      <c r="S13" s="1215">
        <v>5.3536262399318755</v>
      </c>
    </row>
    <row r="14" spans="1:24" ht="15.75">
      <c r="A14" s="1213" t="s">
        <v>140</v>
      </c>
      <c r="B14" s="1214">
        <v>763.67399999999998</v>
      </c>
      <c r="C14" s="1214">
        <v>3223</v>
      </c>
      <c r="D14" s="1215">
        <v>2.9014418419102981</v>
      </c>
      <c r="F14" s="1120"/>
      <c r="K14" s="1213" t="s">
        <v>139</v>
      </c>
      <c r="L14" s="1214">
        <v>44339.406000000003</v>
      </c>
      <c r="M14" s="1214">
        <v>6504.5770000000002</v>
      </c>
      <c r="N14" s="1527">
        <v>6.816647108643652</v>
      </c>
      <c r="O14" s="1120"/>
      <c r="P14" s="1213" t="s">
        <v>372</v>
      </c>
      <c r="Q14" s="1214">
        <v>24221.463</v>
      </c>
      <c r="R14" s="1214">
        <v>4702.1869999999999</v>
      </c>
      <c r="S14" s="1215">
        <v>5.1511058577636319</v>
      </c>
    </row>
    <row r="15" spans="1:24" ht="15.75">
      <c r="A15" s="1213" t="s">
        <v>308</v>
      </c>
      <c r="B15" s="1214">
        <v>747.84</v>
      </c>
      <c r="C15" s="1214">
        <v>379</v>
      </c>
      <c r="D15" s="1215">
        <v>3.6190476190476195</v>
      </c>
      <c r="E15" s="1224"/>
      <c r="F15" s="1120"/>
      <c r="K15" s="1213" t="s">
        <v>155</v>
      </c>
      <c r="L15" s="1214">
        <v>35432.665000000001</v>
      </c>
      <c r="M15" s="1214">
        <v>6778.1679999999997</v>
      </c>
      <c r="N15" s="1527">
        <v>5.2274692807850149</v>
      </c>
      <c r="O15" s="1120"/>
      <c r="P15" s="1213" t="s">
        <v>147</v>
      </c>
      <c r="Q15" s="1214">
        <v>18724.821</v>
      </c>
      <c r="R15" s="1214">
        <v>3610.3220000000001</v>
      </c>
      <c r="S15" s="1215">
        <v>5.1864684091889863</v>
      </c>
    </row>
    <row r="16" spans="1:24" ht="15.75">
      <c r="A16" s="1213" t="s">
        <v>496</v>
      </c>
      <c r="B16" s="1214">
        <v>584.6</v>
      </c>
      <c r="C16" s="1214">
        <v>276</v>
      </c>
      <c r="D16" s="1215">
        <v>4.1314487632508836</v>
      </c>
      <c r="E16" s="1225"/>
      <c r="F16" s="1120"/>
      <c r="K16" s="1213" t="s">
        <v>148</v>
      </c>
      <c r="L16" s="1214">
        <v>33961.836000000003</v>
      </c>
      <c r="M16" s="1214">
        <v>5663.9089999999997</v>
      </c>
      <c r="N16" s="1527">
        <v>5.9961832013897123</v>
      </c>
      <c r="O16" s="1120"/>
      <c r="P16" s="1213" t="s">
        <v>148</v>
      </c>
      <c r="Q16" s="1214">
        <v>10430.939</v>
      </c>
      <c r="R16" s="1214">
        <v>1746.7249999999999</v>
      </c>
      <c r="S16" s="1215">
        <v>5.9717122042679875</v>
      </c>
    </row>
    <row r="17" spans="1:19" ht="15.75">
      <c r="A17" s="1213" t="s">
        <v>144</v>
      </c>
      <c r="B17" s="1214">
        <v>412.91300000000001</v>
      </c>
      <c r="C17" s="1214">
        <v>895</v>
      </c>
      <c r="D17" s="1215">
        <v>2.9338918139250669</v>
      </c>
      <c r="K17" s="1213" t="s">
        <v>286</v>
      </c>
      <c r="L17" s="1214">
        <v>28604.417000000001</v>
      </c>
      <c r="M17" s="1214">
        <v>3316.8330000000001</v>
      </c>
      <c r="N17" s="1527">
        <v>8.6240148358388868</v>
      </c>
      <c r="O17" s="1120"/>
      <c r="P17" s="1213" t="s">
        <v>154</v>
      </c>
      <c r="Q17" s="1214">
        <v>8548.8459999999995</v>
      </c>
      <c r="R17" s="1214">
        <v>1781.0640000000001</v>
      </c>
      <c r="S17" s="1215">
        <v>4.799853346089753</v>
      </c>
    </row>
    <row r="18" spans="1:19" ht="15.75">
      <c r="A18" s="1213" t="s">
        <v>141</v>
      </c>
      <c r="B18" s="1214">
        <v>331.45699999999999</v>
      </c>
      <c r="C18" s="1214">
        <v>247</v>
      </c>
      <c r="D18" s="1215">
        <v>4.5195805721454096</v>
      </c>
      <c r="K18" s="1213" t="s">
        <v>152</v>
      </c>
      <c r="L18" s="1214">
        <v>25084.05</v>
      </c>
      <c r="M18" s="1214">
        <v>3929.39</v>
      </c>
      <c r="N18" s="1527">
        <v>6.3837007779833508</v>
      </c>
      <c r="O18" s="1120"/>
      <c r="P18" s="1213" t="s">
        <v>152</v>
      </c>
      <c r="Q18" s="1214">
        <v>7054.9059999999999</v>
      </c>
      <c r="R18" s="1214">
        <v>1515.6289999999999</v>
      </c>
      <c r="S18" s="1215">
        <v>4.6547710554495856</v>
      </c>
    </row>
    <row r="19" spans="1:19" ht="15.75">
      <c r="A19" s="1213" t="s">
        <v>159</v>
      </c>
      <c r="B19" s="1214">
        <v>321.73200000000003</v>
      </c>
      <c r="C19" s="1214">
        <v>1819</v>
      </c>
      <c r="D19" s="1215">
        <v>2.5617236766673037</v>
      </c>
      <c r="K19" s="1213" t="s">
        <v>146</v>
      </c>
      <c r="L19" s="1214">
        <v>16760.506000000001</v>
      </c>
      <c r="M19" s="1214">
        <v>3551.9029999999998</v>
      </c>
      <c r="N19" s="1527">
        <v>4.7187397854051767</v>
      </c>
      <c r="O19" s="1120"/>
      <c r="P19" s="1213" t="s">
        <v>156</v>
      </c>
      <c r="Q19" s="1214">
        <v>6344.4229999999998</v>
      </c>
      <c r="R19" s="1214">
        <v>1283.8150000000001</v>
      </c>
      <c r="S19" s="1215">
        <v>4.9418514349808964</v>
      </c>
    </row>
    <row r="20" spans="1:19" ht="16.5" thickBot="1">
      <c r="A20" s="1213" t="s">
        <v>153</v>
      </c>
      <c r="B20" s="1214">
        <v>304.25700000000001</v>
      </c>
      <c r="C20" s="1214">
        <v>254</v>
      </c>
      <c r="D20" s="1215">
        <v>3.4788131717356507</v>
      </c>
      <c r="K20" s="1213" t="s">
        <v>156</v>
      </c>
      <c r="L20" s="1214">
        <v>16500.185000000001</v>
      </c>
      <c r="M20" s="1214">
        <v>4080.7620000000002</v>
      </c>
      <c r="N20" s="1527">
        <v>4.0434078243230065</v>
      </c>
      <c r="O20" s="1120"/>
      <c r="P20" s="1213" t="s">
        <v>286</v>
      </c>
      <c r="Q20" s="1214">
        <v>6340.951</v>
      </c>
      <c r="R20" s="1214">
        <v>1009.973</v>
      </c>
      <c r="S20" s="1215">
        <v>6.2783371436662172</v>
      </c>
    </row>
    <row r="21" spans="1:19" ht="16.5" thickBot="1">
      <c r="A21" s="1221" t="s">
        <v>259</v>
      </c>
      <c r="B21" s="1222">
        <v>30009.427</v>
      </c>
      <c r="C21" s="1222">
        <v>32330</v>
      </c>
      <c r="D21" s="1223">
        <v>3.8444785840775082</v>
      </c>
      <c r="K21" s="1213" t="s">
        <v>153</v>
      </c>
      <c r="L21" s="1214">
        <v>15703.279</v>
      </c>
      <c r="M21" s="1214">
        <v>2908.9430000000002</v>
      </c>
      <c r="N21" s="1527">
        <v>5.3982766248771457</v>
      </c>
      <c r="O21" s="1120"/>
      <c r="P21" s="1213" t="s">
        <v>157</v>
      </c>
      <c r="Q21" s="1214">
        <v>6280.85</v>
      </c>
      <c r="R21" s="1214">
        <v>1161.624</v>
      </c>
      <c r="S21" s="1215">
        <v>5.4069561234960712</v>
      </c>
    </row>
    <row r="22" spans="1:19" ht="15.75">
      <c r="A22"/>
      <c r="B22"/>
      <c r="C22"/>
      <c r="D22"/>
      <c r="H22" s="1150"/>
      <c r="K22" s="1213" t="s">
        <v>285</v>
      </c>
      <c r="L22" s="1214">
        <v>12504.884</v>
      </c>
      <c r="M22" s="1214">
        <v>2024.6659999999999</v>
      </c>
      <c r="N22" s="1527">
        <v>6.1762700613335735</v>
      </c>
      <c r="O22" s="1120"/>
      <c r="P22" s="1213" t="s">
        <v>155</v>
      </c>
      <c r="Q22" s="1214">
        <v>6214.7759999999998</v>
      </c>
      <c r="R22" s="1214">
        <v>1261.383</v>
      </c>
      <c r="S22" s="1215">
        <v>4.9269539862198872</v>
      </c>
    </row>
    <row r="23" spans="1:19" ht="15.75">
      <c r="A23"/>
      <c r="B23"/>
      <c r="C23"/>
      <c r="D23"/>
      <c r="H23" s="1150"/>
      <c r="K23" s="1213" t="s">
        <v>142</v>
      </c>
      <c r="L23" s="1214">
        <v>11673.174999999999</v>
      </c>
      <c r="M23" s="1214">
        <v>1695.69</v>
      </c>
      <c r="N23" s="1527">
        <v>6.8840265614587564</v>
      </c>
      <c r="O23" s="1120"/>
      <c r="P23" s="1213" t="s">
        <v>285</v>
      </c>
      <c r="Q23" s="1214">
        <v>4999.1620000000003</v>
      </c>
      <c r="R23" s="1214">
        <v>887.46400000000006</v>
      </c>
      <c r="S23" s="1215">
        <v>5.6330870886030304</v>
      </c>
    </row>
    <row r="24" spans="1:19" ht="15.75">
      <c r="A24"/>
      <c r="B24"/>
      <c r="C24"/>
      <c r="D24"/>
      <c r="H24" s="1150"/>
      <c r="K24" s="1213" t="s">
        <v>287</v>
      </c>
      <c r="L24" s="1214">
        <v>9759.6949999999997</v>
      </c>
      <c r="M24" s="1214">
        <v>1866.829</v>
      </c>
      <c r="N24" s="1527">
        <v>5.2279533904819351</v>
      </c>
      <c r="O24" s="1120"/>
      <c r="P24" s="1213" t="s">
        <v>143</v>
      </c>
      <c r="Q24" s="1214">
        <v>4225.777</v>
      </c>
      <c r="R24" s="1214">
        <v>988.505</v>
      </c>
      <c r="S24" s="1215">
        <v>4.2749171729025148</v>
      </c>
    </row>
    <row r="25" spans="1:19" ht="15.75">
      <c r="A25"/>
      <c r="B25"/>
      <c r="C25"/>
      <c r="D25"/>
      <c r="H25" s="1150"/>
      <c r="K25" s="1213" t="s">
        <v>151</v>
      </c>
      <c r="L25" s="1214">
        <v>8073.625</v>
      </c>
      <c r="M25" s="1214">
        <v>1504.9110000000001</v>
      </c>
      <c r="N25" s="1527">
        <v>5.3648521407578249</v>
      </c>
      <c r="O25" s="1120"/>
      <c r="P25" s="1213" t="s">
        <v>415</v>
      </c>
      <c r="Q25" s="1214">
        <v>3745.0320000000002</v>
      </c>
      <c r="R25" s="1214">
        <v>691.43499999999995</v>
      </c>
      <c r="S25" s="1215">
        <v>5.4163182367106097</v>
      </c>
    </row>
    <row r="26" spans="1:19" ht="15.75">
      <c r="A26"/>
      <c r="B26"/>
      <c r="C26"/>
      <c r="D26"/>
      <c r="H26" s="1150"/>
      <c r="K26" s="1213" t="s">
        <v>144</v>
      </c>
      <c r="L26" s="1214">
        <v>5727.9539999999997</v>
      </c>
      <c r="M26" s="1214">
        <v>1521.28</v>
      </c>
      <c r="N26" s="1527">
        <v>3.7652200778291962</v>
      </c>
      <c r="O26" s="1120"/>
      <c r="P26" s="1213" t="s">
        <v>151</v>
      </c>
      <c r="Q26" s="1214">
        <v>3743.7269999999999</v>
      </c>
      <c r="R26" s="1214">
        <v>725.68499999999995</v>
      </c>
      <c r="S26" s="1215">
        <v>5.1588871204448212</v>
      </c>
    </row>
    <row r="27" spans="1:19" ht="15.75">
      <c r="A27"/>
      <c r="B27"/>
      <c r="C27"/>
      <c r="D27"/>
      <c r="H27" s="1150"/>
      <c r="K27" s="1213" t="s">
        <v>414</v>
      </c>
      <c r="L27" s="1214">
        <v>2902.357</v>
      </c>
      <c r="M27" s="1214">
        <v>350.00900000000001</v>
      </c>
      <c r="N27" s="1527">
        <v>8.2922353425197635</v>
      </c>
      <c r="O27" s="1120"/>
      <c r="P27" s="1213" t="s">
        <v>158</v>
      </c>
      <c r="Q27" s="1214">
        <v>3441.0279999999998</v>
      </c>
      <c r="R27" s="1214">
        <v>1138.509</v>
      </c>
      <c r="S27" s="1215">
        <v>3.0223985932478352</v>
      </c>
    </row>
    <row r="28" spans="1:19" ht="15.75">
      <c r="A28"/>
      <c r="B28"/>
      <c r="C28"/>
      <c r="D28"/>
      <c r="H28" s="1150"/>
      <c r="K28" s="1213" t="s">
        <v>159</v>
      </c>
      <c r="L28" s="1214">
        <v>2845.547</v>
      </c>
      <c r="M28" s="1214">
        <v>661.375</v>
      </c>
      <c r="N28" s="1528">
        <v>4.3024713664713667</v>
      </c>
      <c r="O28" s="1120"/>
      <c r="P28" s="1213" t="s">
        <v>159</v>
      </c>
      <c r="Q28" s="1214">
        <v>3122.0909999999999</v>
      </c>
      <c r="R28" s="1214">
        <v>849.78399999999999</v>
      </c>
      <c r="S28" s="1215">
        <v>3.6739818589194431</v>
      </c>
    </row>
    <row r="29" spans="1:19" ht="15.75">
      <c r="H29" s="1150"/>
      <c r="K29" s="1213" t="s">
        <v>160</v>
      </c>
      <c r="L29" s="1214">
        <v>2506.587</v>
      </c>
      <c r="M29" s="1214">
        <v>348.065</v>
      </c>
      <c r="N29" s="1528">
        <v>7.2014911008001379</v>
      </c>
      <c r="O29" s="1120"/>
      <c r="P29" s="1213" t="s">
        <v>153</v>
      </c>
      <c r="Q29" s="1214">
        <v>2756.6619999999998</v>
      </c>
      <c r="R29" s="1214">
        <v>560.33500000000004</v>
      </c>
      <c r="S29" s="1215">
        <v>4.9196676987873316</v>
      </c>
    </row>
    <row r="30" spans="1:19" ht="15.75">
      <c r="A30" s="1120"/>
      <c r="B30" s="1120"/>
      <c r="C30" s="1120"/>
      <c r="D30" s="1120"/>
      <c r="E30" s="1120"/>
      <c r="F30" s="1120"/>
      <c r="G30" s="1120"/>
      <c r="H30" s="1120"/>
      <c r="I30" s="1120"/>
      <c r="J30" s="1120"/>
      <c r="K30" s="1213" t="s">
        <v>405</v>
      </c>
      <c r="L30" s="1214">
        <v>1714.203</v>
      </c>
      <c r="M30" s="1214">
        <v>411</v>
      </c>
      <c r="N30" s="1528">
        <v>4.1708102189781018</v>
      </c>
      <c r="O30" s="1120"/>
      <c r="P30" s="1213" t="s">
        <v>413</v>
      </c>
      <c r="Q30" s="1214">
        <v>2444.5160000000001</v>
      </c>
      <c r="R30" s="1214">
        <v>441.70699999999999</v>
      </c>
      <c r="S30" s="1215">
        <v>5.5342478158598345</v>
      </c>
    </row>
    <row r="31" spans="1:19" ht="15.75">
      <c r="A31" s="1120"/>
      <c r="B31" s="1120"/>
      <c r="C31" s="1120"/>
      <c r="D31" s="1120"/>
      <c r="E31" s="1120"/>
      <c r="F31" s="1120"/>
      <c r="G31" s="1120"/>
      <c r="H31" s="1120"/>
      <c r="I31" s="1120"/>
      <c r="J31" s="1120"/>
      <c r="K31" s="1213" t="s">
        <v>158</v>
      </c>
      <c r="L31" s="1214">
        <v>1387.4190000000001</v>
      </c>
      <c r="M31" s="1214">
        <v>159.833</v>
      </c>
      <c r="N31" s="1528">
        <v>8.6804289477141765</v>
      </c>
      <c r="O31" s="1120"/>
      <c r="P31" s="1213" t="s">
        <v>473</v>
      </c>
      <c r="Q31" s="1214">
        <v>2433.06</v>
      </c>
      <c r="R31" s="1214">
        <v>385.46800000000002</v>
      </c>
      <c r="S31" s="1215">
        <v>6.3119636390050529</v>
      </c>
    </row>
    <row r="32" spans="1:19" ht="16.5" thickBot="1">
      <c r="A32" s="1120"/>
      <c r="B32" s="1120"/>
      <c r="C32" s="1120"/>
      <c r="D32" s="1120"/>
      <c r="E32" s="1120"/>
      <c r="F32" s="1120"/>
      <c r="G32" s="1120"/>
      <c r="H32" s="1120"/>
      <c r="I32" s="1120"/>
      <c r="J32" s="1120"/>
      <c r="K32" s="1234" t="s">
        <v>415</v>
      </c>
      <c r="L32" s="1235">
        <v>1386.606</v>
      </c>
      <c r="M32" s="1235">
        <v>286.75299999999999</v>
      </c>
      <c r="N32" s="1529">
        <v>4.8355413892792756</v>
      </c>
      <c r="O32" s="1120"/>
      <c r="P32" s="1213" t="s">
        <v>149</v>
      </c>
      <c r="Q32" s="1214">
        <v>1969.8989999999999</v>
      </c>
      <c r="R32" s="1214">
        <v>585.22</v>
      </c>
      <c r="S32" s="1215">
        <v>3.3660828406411261</v>
      </c>
    </row>
    <row r="33" spans="1:19" ht="16.5" thickBot="1">
      <c r="A33" s="1226" t="s">
        <v>370</v>
      </c>
      <c r="B33" s="1226"/>
      <c r="C33" s="1120"/>
      <c r="D33" s="1120"/>
      <c r="E33" s="1120"/>
      <c r="F33" s="1120"/>
      <c r="G33" s="1120"/>
      <c r="H33" s="1120"/>
      <c r="I33" s="1120"/>
      <c r="J33" s="1120"/>
      <c r="K33" s="1221" t="s">
        <v>259</v>
      </c>
      <c r="L33" s="1222">
        <v>1114886.5830000001</v>
      </c>
      <c r="M33" s="1222">
        <v>189465.96100000001</v>
      </c>
      <c r="N33" s="1531">
        <v>5.8843634873284705</v>
      </c>
      <c r="O33" s="1120"/>
      <c r="P33" s="1213" t="s">
        <v>287</v>
      </c>
      <c r="Q33" s="1214">
        <v>1388.9839999999999</v>
      </c>
      <c r="R33" s="1214">
        <v>195.369</v>
      </c>
      <c r="S33" s="1215">
        <v>7.1095414318545931</v>
      </c>
    </row>
    <row r="34" spans="1:19" ht="15.75">
      <c r="A34" s="1179"/>
      <c r="C34" s="1120"/>
      <c r="D34" s="1120"/>
      <c r="E34" s="1120"/>
      <c r="F34" s="1120"/>
      <c r="G34" s="1120"/>
      <c r="H34" s="1120"/>
      <c r="I34" s="1120"/>
      <c r="J34" s="1120"/>
      <c r="K34"/>
      <c r="L34"/>
      <c r="M34"/>
      <c r="N34"/>
      <c r="O34" s="1120"/>
      <c r="P34" s="1213" t="s">
        <v>411</v>
      </c>
      <c r="Q34" s="1214">
        <v>985.09</v>
      </c>
      <c r="R34" s="1214">
        <v>183.78399999999999</v>
      </c>
      <c r="S34" s="1215">
        <v>5.3600422234797378</v>
      </c>
    </row>
    <row r="35" spans="1:19" ht="15.75">
      <c r="A35" s="1120"/>
      <c r="B35" s="1120"/>
      <c r="C35" s="1120"/>
      <c r="D35" s="1120"/>
      <c r="E35" s="1120"/>
      <c r="F35" s="1120"/>
      <c r="G35" s="1120"/>
      <c r="H35" s="1120"/>
      <c r="I35" s="1120"/>
      <c r="J35" s="1120"/>
      <c r="K35"/>
      <c r="L35"/>
      <c r="M35"/>
      <c r="N35"/>
      <c r="O35" s="1120"/>
      <c r="P35" s="1213" t="s">
        <v>146</v>
      </c>
      <c r="Q35" s="1214">
        <v>931.98400000000004</v>
      </c>
      <c r="R35" s="1214">
        <v>195.43700000000001</v>
      </c>
      <c r="S35" s="1215">
        <v>4.7687183082016196</v>
      </c>
    </row>
    <row r="36" spans="1:19" ht="15.75">
      <c r="A36"/>
      <c r="B36"/>
      <c r="C36"/>
      <c r="D36"/>
      <c r="E36"/>
      <c r="F36"/>
      <c r="G36"/>
      <c r="H36"/>
      <c r="I36"/>
      <c r="J36"/>
      <c r="K36"/>
      <c r="L36"/>
      <c r="M36"/>
      <c r="N36"/>
      <c r="O36" s="1120"/>
      <c r="P36" s="1213" t="s">
        <v>475</v>
      </c>
      <c r="Q36" s="1214">
        <v>927.16200000000003</v>
      </c>
      <c r="R36" s="1214">
        <v>141.94300000000001</v>
      </c>
      <c r="S36" s="1215">
        <v>6.5319318317916339</v>
      </c>
    </row>
    <row r="37" spans="1:19" ht="17.25" customHeight="1">
      <c r="A37"/>
      <c r="B37"/>
      <c r="C37"/>
      <c r="D37"/>
      <c r="E37"/>
      <c r="F37"/>
      <c r="G37"/>
      <c r="H37"/>
      <c r="I37"/>
      <c r="J37"/>
      <c r="K37"/>
      <c r="L37"/>
      <c r="M37"/>
      <c r="N37"/>
      <c r="O37" s="1120"/>
      <c r="P37" s="1213" t="s">
        <v>406</v>
      </c>
      <c r="Q37" s="1214">
        <v>901.947</v>
      </c>
      <c r="R37" s="1214">
        <v>111.97499999999999</v>
      </c>
      <c r="S37" s="1215">
        <v>8.0548961821835228</v>
      </c>
    </row>
    <row r="38" spans="1:19" ht="15.75">
      <c r="A38"/>
      <c r="B38"/>
      <c r="C38"/>
      <c r="D38"/>
      <c r="E38"/>
      <c r="F38"/>
      <c r="G38"/>
      <c r="H38"/>
      <c r="I38"/>
      <c r="J38"/>
      <c r="K38"/>
      <c r="L38"/>
      <c r="M38"/>
      <c r="N38"/>
      <c r="O38" s="1120"/>
      <c r="P38" s="1213" t="s">
        <v>377</v>
      </c>
      <c r="Q38" s="1214">
        <v>747.25800000000004</v>
      </c>
      <c r="R38" s="1214">
        <v>245.10499999999999</v>
      </c>
      <c r="S38" s="1215">
        <v>3.0487260561800049</v>
      </c>
    </row>
    <row r="39" spans="1:19" ht="16.5" thickBot="1">
      <c r="A39"/>
      <c r="B39"/>
      <c r="C39"/>
      <c r="D39"/>
      <c r="E39"/>
      <c r="F39"/>
      <c r="G39"/>
      <c r="H39"/>
      <c r="I39"/>
      <c r="J39"/>
      <c r="K39"/>
      <c r="L39"/>
      <c r="M39"/>
      <c r="N39"/>
      <c r="O39" s="1120"/>
      <c r="P39" s="1213" t="s">
        <v>405</v>
      </c>
      <c r="Q39" s="1214">
        <v>712.58600000000001</v>
      </c>
      <c r="R39" s="1214">
        <v>191.41399999999999</v>
      </c>
      <c r="S39" s="1215">
        <v>3.7227475524256328</v>
      </c>
    </row>
    <row r="40" spans="1:19" ht="16.5" thickBot="1">
      <c r="A40"/>
      <c r="B40"/>
      <c r="C40"/>
      <c r="D40"/>
      <c r="E40"/>
      <c r="F40"/>
      <c r="G40"/>
      <c r="H40"/>
      <c r="I40"/>
      <c r="J40"/>
      <c r="K40"/>
      <c r="O40" s="1120"/>
      <c r="P40" s="1221" t="s">
        <v>259</v>
      </c>
      <c r="Q40" s="1222">
        <v>443602.09299999999</v>
      </c>
      <c r="R40" s="1222">
        <v>81039.161999999997</v>
      </c>
      <c r="S40" s="1223">
        <v>5.4739225092184443</v>
      </c>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1120"/>
      <c r="R65" s="1120"/>
      <c r="S65" s="1120"/>
    </row>
    <row r="66" spans="1:19">
      <c r="A66"/>
      <c r="B66"/>
      <c r="C66"/>
      <c r="D66"/>
      <c r="E66"/>
      <c r="F66"/>
      <c r="G66"/>
      <c r="H66"/>
      <c r="I66"/>
      <c r="J66"/>
      <c r="K66"/>
      <c r="L66"/>
      <c r="M66"/>
      <c r="N66"/>
      <c r="O66"/>
      <c r="P66"/>
      <c r="Q66" s="1120"/>
      <c r="R66" s="1120"/>
      <c r="S66" s="1120"/>
    </row>
    <row r="67" spans="1:19">
      <c r="A67"/>
      <c r="B67"/>
      <c r="C67"/>
      <c r="D67"/>
      <c r="E67"/>
      <c r="F67"/>
      <c r="G67"/>
      <c r="H67"/>
      <c r="I67"/>
      <c r="J67"/>
      <c r="K67"/>
      <c r="L67"/>
      <c r="M67"/>
      <c r="N67"/>
      <c r="O67"/>
      <c r="P67"/>
      <c r="Q67" s="1120"/>
      <c r="R67" s="1120"/>
      <c r="S67" s="1120"/>
    </row>
    <row r="68" spans="1:19">
      <c r="A68"/>
      <c r="B68"/>
      <c r="C68"/>
      <c r="D68"/>
      <c r="E68"/>
      <c r="F68"/>
      <c r="G68"/>
      <c r="H68"/>
      <c r="I68"/>
      <c r="J68"/>
      <c r="K68"/>
      <c r="L68"/>
      <c r="M68"/>
      <c r="N68"/>
      <c r="O68"/>
      <c r="P68"/>
      <c r="Q68" s="1120"/>
      <c r="R68" s="1120"/>
      <c r="S68" s="1120"/>
    </row>
    <row r="69" spans="1:19">
      <c r="A69"/>
      <c r="B69"/>
      <c r="C69"/>
      <c r="D69"/>
      <c r="E69"/>
      <c r="F69"/>
      <c r="G69"/>
      <c r="H69"/>
      <c r="I69"/>
      <c r="J69"/>
      <c r="K69"/>
      <c r="L69"/>
      <c r="M69"/>
      <c r="N69"/>
      <c r="O69"/>
      <c r="P69"/>
      <c r="Q69" s="1120"/>
      <c r="R69" s="1120"/>
      <c r="S69" s="1120"/>
    </row>
    <row r="70" spans="1:19">
      <c r="A70"/>
      <c r="B70"/>
      <c r="C70"/>
      <c r="D70"/>
      <c r="E70"/>
      <c r="F70"/>
      <c r="G70"/>
      <c r="H70"/>
      <c r="I70"/>
      <c r="J70"/>
      <c r="K70"/>
      <c r="L70"/>
      <c r="M70"/>
      <c r="N70"/>
      <c r="O70"/>
      <c r="P70"/>
      <c r="Q70" s="1120"/>
      <c r="R70" s="1120"/>
      <c r="S70" s="1120"/>
    </row>
    <row r="71" spans="1:19">
      <c r="A71"/>
      <c r="B71"/>
      <c r="C71"/>
      <c r="D71"/>
      <c r="E71"/>
      <c r="F71"/>
      <c r="G71"/>
      <c r="H71"/>
      <c r="I71"/>
      <c r="J71"/>
      <c r="K71"/>
      <c r="L71" s="1120"/>
      <c r="M71" s="1120"/>
      <c r="N71" s="1120"/>
      <c r="O71" s="1120"/>
      <c r="P71" s="1120"/>
      <c r="Q71" s="1120"/>
      <c r="R71" s="1120"/>
      <c r="S71" s="1120"/>
    </row>
    <row r="72" spans="1:19">
      <c r="A72"/>
      <c r="B72"/>
      <c r="C72"/>
      <c r="D72"/>
      <c r="E72"/>
      <c r="F72"/>
      <c r="G72"/>
      <c r="H72"/>
      <c r="I72"/>
      <c r="J72"/>
      <c r="K72"/>
      <c r="L72" s="1120"/>
      <c r="M72" s="1120"/>
      <c r="N72" s="1120"/>
      <c r="O72" s="1120"/>
      <c r="P72" s="1120"/>
      <c r="Q72" s="1120"/>
      <c r="R72" s="1120"/>
      <c r="S72" s="1120"/>
    </row>
    <row r="73" spans="1:19">
      <c r="A73"/>
      <c r="B73"/>
      <c r="C73"/>
      <c r="D73"/>
      <c r="E73"/>
      <c r="F73"/>
      <c r="G73"/>
      <c r="H73"/>
      <c r="I73"/>
      <c r="J73"/>
      <c r="K73"/>
      <c r="L73" s="1120"/>
      <c r="M73" s="1120"/>
      <c r="N73" s="1120"/>
      <c r="O73" s="1120"/>
      <c r="P73" s="1120"/>
      <c r="Q73" s="1120"/>
      <c r="R73" s="1120"/>
      <c r="S73" s="1120"/>
    </row>
    <row r="74" spans="1:19">
      <c r="A74"/>
      <c r="B74"/>
      <c r="C74"/>
      <c r="D74"/>
      <c r="E74"/>
      <c r="F74"/>
      <c r="G74"/>
      <c r="H74"/>
      <c r="I74"/>
      <c r="J74"/>
      <c r="K74"/>
      <c r="L74" s="1120"/>
      <c r="M74" s="1120"/>
      <c r="N74" s="1120"/>
      <c r="O74" s="1120"/>
      <c r="P74" s="1120"/>
      <c r="Q74" s="1120"/>
      <c r="R74" s="1120"/>
    </row>
    <row r="75" spans="1:19">
      <c r="A75"/>
      <c r="B75"/>
      <c r="C75"/>
      <c r="D75"/>
      <c r="E75"/>
      <c r="F75"/>
      <c r="G75"/>
      <c r="H75"/>
      <c r="I75"/>
      <c r="J75"/>
      <c r="K75"/>
      <c r="L75" s="1120"/>
      <c r="M75" s="1120"/>
      <c r="N75" s="1120"/>
      <c r="O75" s="1120"/>
      <c r="P75" s="1120"/>
      <c r="Q75" s="1120"/>
      <c r="R75" s="1120"/>
    </row>
    <row r="76" spans="1:19">
      <c r="A76"/>
      <c r="B76"/>
      <c r="C76"/>
      <c r="D76"/>
      <c r="E76"/>
      <c r="F76"/>
      <c r="G76"/>
      <c r="H76"/>
      <c r="I76"/>
      <c r="J76"/>
      <c r="K76"/>
      <c r="L76" s="1120"/>
      <c r="M76" s="1120"/>
      <c r="N76" s="1120"/>
      <c r="O76" s="1120"/>
      <c r="P76" s="1120"/>
      <c r="Q76" s="1120"/>
      <c r="R76" s="1120"/>
    </row>
    <row r="77" spans="1:19">
      <c r="A77"/>
      <c r="B77"/>
      <c r="C77"/>
      <c r="D77"/>
      <c r="E77"/>
      <c r="F77"/>
      <c r="G77"/>
      <c r="H77"/>
      <c r="I77"/>
      <c r="J77"/>
      <c r="K77"/>
      <c r="L77" s="1120"/>
      <c r="M77" s="1120"/>
      <c r="N77" s="1120"/>
      <c r="O77" s="1120"/>
      <c r="P77" s="1120"/>
      <c r="Q77" s="1120"/>
      <c r="R77" s="1120"/>
    </row>
    <row r="78" spans="1:19">
      <c r="A78"/>
      <c r="B78"/>
      <c r="C78"/>
      <c r="D78"/>
      <c r="E78"/>
      <c r="F78"/>
      <c r="G78"/>
      <c r="H78"/>
      <c r="I78"/>
      <c r="J78"/>
      <c r="K78"/>
      <c r="L78" s="1120"/>
      <c r="M78" s="1120"/>
      <c r="N78" s="1120"/>
      <c r="O78" s="1120"/>
      <c r="P78" s="1120"/>
      <c r="Q78" s="1120"/>
      <c r="R78" s="1120"/>
    </row>
    <row r="79" spans="1:19">
      <c r="A79"/>
      <c r="B79"/>
      <c r="C79"/>
      <c r="D79"/>
      <c r="E79"/>
      <c r="F79"/>
      <c r="G79"/>
      <c r="H79"/>
      <c r="I79"/>
      <c r="J79"/>
      <c r="K79"/>
      <c r="L79" s="1120"/>
      <c r="M79" s="1120"/>
      <c r="N79" s="1120"/>
      <c r="O79" s="1120"/>
      <c r="P79" s="1120"/>
      <c r="Q79" s="1120"/>
      <c r="R79" s="1120"/>
    </row>
    <row r="80" spans="1:19">
      <c r="A80"/>
      <c r="B80"/>
      <c r="C80"/>
      <c r="D80"/>
      <c r="E80"/>
      <c r="F80"/>
      <c r="G80"/>
      <c r="H80"/>
      <c r="I80"/>
      <c r="J80"/>
      <c r="K80"/>
      <c r="L80" s="1120"/>
      <c r="M80" s="1120"/>
      <c r="N80" s="1120"/>
      <c r="O80" s="1120"/>
      <c r="P80" s="1120"/>
      <c r="Q80" s="1120"/>
      <c r="R80" s="1120"/>
    </row>
    <row r="81" spans="1:18">
      <c r="A81"/>
      <c r="B81"/>
      <c r="C81"/>
      <c r="D81"/>
      <c r="E81"/>
      <c r="F81"/>
      <c r="G81"/>
      <c r="H81"/>
      <c r="I81"/>
      <c r="J81"/>
      <c r="K81"/>
      <c r="L81" s="1120"/>
      <c r="M81" s="1120"/>
      <c r="N81" s="1120"/>
      <c r="O81" s="1120"/>
      <c r="P81" s="1120"/>
      <c r="Q81" s="1120"/>
      <c r="R81" s="1120"/>
    </row>
    <row r="82" spans="1:18">
      <c r="A82"/>
      <c r="B82"/>
      <c r="C82"/>
      <c r="D82"/>
      <c r="E82"/>
      <c r="F82"/>
      <c r="G82"/>
      <c r="H82"/>
      <c r="I82"/>
      <c r="J82"/>
      <c r="K82"/>
      <c r="L82" s="1120"/>
      <c r="M82" s="1120"/>
      <c r="N82" s="1120"/>
      <c r="O82" s="1120"/>
      <c r="P82" s="1120"/>
      <c r="Q82" s="1120"/>
      <c r="R82" s="1120"/>
    </row>
    <row r="83" spans="1:18">
      <c r="A83"/>
      <c r="B83"/>
      <c r="C83"/>
      <c r="D83"/>
      <c r="E83"/>
      <c r="F83"/>
      <c r="G83"/>
      <c r="H83"/>
      <c r="I83"/>
      <c r="J83"/>
      <c r="K83"/>
      <c r="L83" s="1120"/>
      <c r="M83" s="1120"/>
      <c r="N83" s="1120"/>
      <c r="O83" s="1120"/>
      <c r="P83" s="1120"/>
      <c r="Q83" s="1120"/>
      <c r="R83" s="1120"/>
    </row>
    <row r="84" spans="1:18">
      <c r="A84"/>
      <c r="B84"/>
      <c r="C84"/>
      <c r="D84"/>
      <c r="E84"/>
      <c r="F84"/>
      <c r="G84"/>
      <c r="H84"/>
      <c r="I84"/>
      <c r="J84"/>
      <c r="K84"/>
      <c r="L84" s="1120"/>
      <c r="M84" s="1120"/>
      <c r="N84" s="1120"/>
      <c r="O84" s="1120"/>
      <c r="P84" s="1120"/>
      <c r="Q84" s="1120"/>
      <c r="R84" s="1120"/>
    </row>
    <row r="85" spans="1:18">
      <c r="A85"/>
      <c r="B85"/>
      <c r="C85"/>
      <c r="D85"/>
      <c r="E85"/>
      <c r="F85"/>
      <c r="G85"/>
      <c r="H85"/>
      <c r="I85"/>
      <c r="J85"/>
      <c r="K85"/>
      <c r="L85" s="1120"/>
      <c r="M85" s="1120"/>
      <c r="N85" s="1120"/>
      <c r="O85" s="1120"/>
      <c r="P85" s="1120"/>
      <c r="Q85" s="1120"/>
      <c r="R85" s="1120"/>
    </row>
    <row r="86" spans="1:18">
      <c r="A86"/>
      <c r="B86"/>
      <c r="C86"/>
      <c r="D86"/>
      <c r="E86"/>
      <c r="F86"/>
      <c r="G86"/>
      <c r="H86"/>
      <c r="I86"/>
      <c r="J86"/>
      <c r="K86"/>
      <c r="L86" s="1120"/>
      <c r="M86" s="1120"/>
      <c r="N86" s="1120"/>
      <c r="O86" s="1120"/>
      <c r="P86" s="1120"/>
      <c r="Q86" s="1120"/>
      <c r="R86" s="1120"/>
    </row>
    <row r="87" spans="1:18">
      <c r="A87"/>
      <c r="B87"/>
      <c r="C87"/>
      <c r="D87"/>
      <c r="E87"/>
      <c r="F87"/>
      <c r="G87"/>
      <c r="H87"/>
      <c r="I87"/>
      <c r="J87"/>
      <c r="K87"/>
      <c r="L87" s="1120"/>
      <c r="M87" s="1120"/>
      <c r="N87" s="1120"/>
      <c r="O87" s="1120"/>
      <c r="P87" s="1120"/>
      <c r="Q87" s="1120"/>
      <c r="R87" s="1120"/>
    </row>
    <row r="88" spans="1:18">
      <c r="A88"/>
      <c r="B88"/>
      <c r="C88"/>
      <c r="D88"/>
      <c r="E88"/>
      <c r="F88"/>
      <c r="G88"/>
      <c r="H88"/>
      <c r="I88"/>
      <c r="J88"/>
      <c r="K88"/>
      <c r="L88" s="1120"/>
      <c r="M88" s="1120"/>
      <c r="N88" s="1120"/>
      <c r="O88" s="1120"/>
      <c r="P88" s="1120"/>
      <c r="Q88" s="1120"/>
      <c r="R88" s="1120"/>
    </row>
    <row r="89" spans="1:18">
      <c r="A89"/>
      <c r="B89"/>
      <c r="C89"/>
      <c r="D89"/>
      <c r="E89"/>
      <c r="F89"/>
      <c r="G89"/>
      <c r="H89"/>
      <c r="I89"/>
      <c r="J89"/>
      <c r="K89"/>
      <c r="L89" s="1120"/>
      <c r="M89" s="1120"/>
      <c r="N89" s="1120"/>
      <c r="O89" s="1120"/>
      <c r="P89" s="1120"/>
      <c r="Q89" s="1120"/>
      <c r="R89" s="1120"/>
    </row>
    <row r="90" spans="1:18">
      <c r="A90"/>
      <c r="B90"/>
      <c r="C90"/>
      <c r="D90"/>
      <c r="E90"/>
      <c r="F90"/>
      <c r="G90"/>
      <c r="H90"/>
      <c r="I90"/>
      <c r="J90"/>
      <c r="K90"/>
      <c r="L90" s="1120"/>
      <c r="M90" s="1120"/>
      <c r="N90" s="1120"/>
      <c r="O90" s="1120"/>
      <c r="P90" s="1120"/>
      <c r="Q90" s="1120"/>
      <c r="R90" s="1120"/>
    </row>
    <row r="91" spans="1:18">
      <c r="A91"/>
      <c r="B91"/>
      <c r="C91"/>
      <c r="D91"/>
      <c r="E91"/>
      <c r="F91"/>
      <c r="G91"/>
      <c r="H91"/>
      <c r="I91"/>
      <c r="J91"/>
      <c r="K91"/>
      <c r="L91" s="1120"/>
      <c r="M91" s="1120"/>
      <c r="N91" s="1120"/>
      <c r="O91" s="1120"/>
      <c r="P91" s="1120"/>
      <c r="Q91" s="1120"/>
      <c r="R91" s="1120"/>
    </row>
    <row r="92" spans="1:18">
      <c r="A92"/>
      <c r="B92"/>
      <c r="C92"/>
      <c r="D92"/>
      <c r="E92"/>
      <c r="F92"/>
      <c r="G92"/>
      <c r="H92"/>
      <c r="I92"/>
      <c r="J92"/>
      <c r="K92"/>
      <c r="L92" s="1120"/>
      <c r="M92" s="1120"/>
      <c r="N92" s="1120"/>
      <c r="O92" s="1120"/>
      <c r="P92" s="1120"/>
      <c r="Q92" s="1120"/>
      <c r="R92" s="1120"/>
    </row>
    <row r="93" spans="1:18">
      <c r="A93"/>
      <c r="B93"/>
      <c r="C93"/>
      <c r="D93"/>
      <c r="E93"/>
      <c r="F93"/>
      <c r="G93"/>
      <c r="H93"/>
      <c r="I93"/>
      <c r="J93"/>
      <c r="K93"/>
      <c r="L93" s="1120"/>
      <c r="M93" s="1120"/>
      <c r="N93" s="1120"/>
      <c r="O93" s="1120"/>
      <c r="P93" s="1120"/>
      <c r="Q93" s="1120"/>
      <c r="R93" s="1120"/>
    </row>
    <row r="94" spans="1:18">
      <c r="A94"/>
      <c r="B94"/>
      <c r="C94"/>
      <c r="D94"/>
      <c r="E94"/>
      <c r="F94"/>
      <c r="G94"/>
      <c r="H94"/>
      <c r="I94"/>
      <c r="J94"/>
      <c r="K94"/>
      <c r="L94" s="1120"/>
      <c r="M94" s="1120"/>
      <c r="N94" s="1120"/>
      <c r="O94" s="1120"/>
      <c r="P94" s="1120"/>
      <c r="Q94" s="1120"/>
      <c r="R94" s="1120"/>
    </row>
    <row r="95" spans="1:18">
      <c r="A95"/>
      <c r="B95"/>
      <c r="C95"/>
      <c r="D95"/>
      <c r="E95"/>
      <c r="F95"/>
      <c r="G95"/>
      <c r="H95"/>
      <c r="I95"/>
      <c r="J95"/>
      <c r="K95"/>
      <c r="L95" s="1120"/>
      <c r="M95" s="1120"/>
      <c r="N95" s="1120"/>
      <c r="O95" s="1120"/>
      <c r="P95" s="1120"/>
      <c r="Q95" s="1120"/>
      <c r="R95" s="1120"/>
    </row>
    <row r="96" spans="1:18">
      <c r="A96"/>
      <c r="B96"/>
      <c r="C96"/>
      <c r="D96"/>
      <c r="E96"/>
      <c r="F96"/>
      <c r="G96"/>
      <c r="H96"/>
      <c r="I96"/>
      <c r="J96"/>
      <c r="K96"/>
      <c r="L96" s="1120"/>
      <c r="M96" s="1120"/>
      <c r="N96" s="1120"/>
      <c r="O96" s="1120"/>
      <c r="P96" s="1120"/>
      <c r="Q96" s="1120"/>
      <c r="R96" s="1120"/>
    </row>
    <row r="97" spans="1:13">
      <c r="A97"/>
      <c r="B97"/>
      <c r="C97"/>
      <c r="D97"/>
      <c r="E97"/>
      <c r="F97"/>
      <c r="G97"/>
      <c r="H97"/>
      <c r="I97"/>
      <c r="J97"/>
      <c r="K97"/>
      <c r="L97" s="1120"/>
      <c r="M97" s="1120"/>
    </row>
    <row r="98" spans="1:13">
      <c r="A98"/>
      <c r="B98"/>
      <c r="C98"/>
      <c r="D98"/>
      <c r="E98"/>
      <c r="F98"/>
      <c r="G98"/>
      <c r="H98"/>
      <c r="I98"/>
      <c r="J98"/>
      <c r="K98"/>
      <c r="L98" s="1120"/>
    </row>
    <row r="99" spans="1:13">
      <c r="A99"/>
      <c r="B99"/>
      <c r="C99"/>
      <c r="D99"/>
      <c r="E99"/>
      <c r="F99"/>
      <c r="G99"/>
      <c r="H99"/>
      <c r="I99"/>
      <c r="J99"/>
      <c r="K99"/>
      <c r="L99" s="1120"/>
    </row>
    <row r="100" spans="1:13">
      <c r="A100"/>
      <c r="B100"/>
      <c r="C100"/>
      <c r="D100"/>
      <c r="E100"/>
      <c r="F100"/>
      <c r="G100"/>
      <c r="H100"/>
      <c r="I100"/>
      <c r="J100"/>
      <c r="K100"/>
      <c r="L100" s="1120"/>
    </row>
    <row r="101" spans="1:13">
      <c r="A101"/>
      <c r="B101"/>
      <c r="C101"/>
      <c r="D101"/>
      <c r="E101"/>
      <c r="F101"/>
      <c r="G101"/>
      <c r="H101"/>
      <c r="I101"/>
      <c r="J101"/>
      <c r="K101"/>
      <c r="L101" s="1120"/>
    </row>
    <row r="102" spans="1:13">
      <c r="A102"/>
      <c r="B102"/>
      <c r="C102"/>
      <c r="D102"/>
      <c r="E102"/>
      <c r="F102"/>
      <c r="G102"/>
      <c r="H102"/>
      <c r="I102"/>
      <c r="J102"/>
      <c r="K102"/>
      <c r="L102" s="1120"/>
    </row>
    <row r="103" spans="1:13">
      <c r="A103"/>
      <c r="B103"/>
      <c r="C103"/>
      <c r="D103"/>
      <c r="E103"/>
      <c r="F103"/>
      <c r="G103"/>
      <c r="H103"/>
      <c r="I103"/>
      <c r="J103"/>
      <c r="K103"/>
      <c r="L103" s="1120"/>
    </row>
    <row r="104" spans="1:13">
      <c r="A104"/>
      <c r="B104"/>
      <c r="C104"/>
      <c r="D104"/>
      <c r="E104"/>
      <c r="F104"/>
      <c r="G104"/>
      <c r="H104"/>
      <c r="I104"/>
      <c r="J104"/>
      <c r="K104"/>
      <c r="L104" s="1120"/>
    </row>
    <row r="105" spans="1:13">
      <c r="A105"/>
      <c r="B105"/>
      <c r="C105"/>
      <c r="D105"/>
      <c r="E105"/>
      <c r="F105"/>
      <c r="G105"/>
      <c r="H105"/>
      <c r="I105"/>
      <c r="J105"/>
      <c r="K105"/>
      <c r="L105" s="1120"/>
    </row>
    <row r="106" spans="1:13">
      <c r="A106"/>
      <c r="B106"/>
      <c r="C106"/>
      <c r="D106"/>
      <c r="E106"/>
      <c r="F106"/>
      <c r="G106"/>
      <c r="H106"/>
      <c r="I106"/>
      <c r="J106"/>
      <c r="K106"/>
      <c r="L106" s="1120"/>
    </row>
    <row r="107" spans="1:13">
      <c r="A107"/>
      <c r="B107"/>
      <c r="C107"/>
      <c r="D107"/>
      <c r="E107"/>
      <c r="F107"/>
      <c r="G107"/>
      <c r="H107"/>
      <c r="I107"/>
      <c r="J107"/>
      <c r="K107"/>
      <c r="L107" s="1120"/>
    </row>
    <row r="108" spans="1:13">
      <c r="A108" s="1120"/>
      <c r="B108" s="1120"/>
      <c r="C108" s="1120"/>
      <c r="D108" s="1120"/>
      <c r="E108" s="1120"/>
      <c r="F108" s="1120"/>
      <c r="G108" s="1120"/>
      <c r="H108" s="1120"/>
      <c r="I108" s="1120"/>
      <c r="J108" s="1120"/>
      <c r="K108" s="1120"/>
      <c r="L108" s="1120"/>
    </row>
    <row r="109" spans="1:13">
      <c r="A109" s="1120"/>
      <c r="B109" s="1120"/>
      <c r="C109" s="1120"/>
      <c r="D109" s="1120"/>
      <c r="E109" s="1120"/>
      <c r="F109" s="1120"/>
      <c r="G109" s="1120"/>
      <c r="H109" s="1120"/>
      <c r="I109" s="1120"/>
      <c r="J109" s="1120"/>
      <c r="K109" s="1120"/>
      <c r="L109" s="1120"/>
    </row>
    <row r="110" spans="1:13">
      <c r="A110" s="1120"/>
      <c r="B110" s="1120"/>
      <c r="C110" s="1120"/>
      <c r="D110" s="1120"/>
      <c r="E110" s="1120"/>
      <c r="F110" s="1120"/>
      <c r="G110" s="1120"/>
      <c r="H110" s="1120"/>
      <c r="I110" s="1120"/>
      <c r="J110" s="1120"/>
      <c r="K110" s="1120"/>
    </row>
    <row r="111" spans="1:13">
      <c r="A111" s="1120"/>
      <c r="B111" s="1120"/>
      <c r="C111" s="1120"/>
      <c r="D111" s="1120"/>
      <c r="E111" s="1120"/>
      <c r="F111" s="1120"/>
      <c r="G111" s="1120"/>
      <c r="H111" s="1120"/>
      <c r="I111" s="1120"/>
      <c r="J111" s="1120"/>
      <c r="K111" s="1120"/>
    </row>
    <row r="112" spans="1:13">
      <c r="A112" s="1120"/>
      <c r="B112" s="1120"/>
      <c r="C112" s="1120"/>
      <c r="D112" s="1120"/>
      <c r="E112" s="1120"/>
      <c r="F112" s="1120"/>
      <c r="G112" s="1120"/>
      <c r="H112" s="1120"/>
      <c r="I112" s="1120"/>
      <c r="J112" s="1120"/>
      <c r="K112" s="1120"/>
    </row>
    <row r="113" spans="1:11">
      <c r="A113" s="1120"/>
      <c r="B113" s="1120"/>
      <c r="C113" s="1120"/>
      <c r="D113" s="1120"/>
      <c r="E113" s="1120"/>
      <c r="F113" s="1120"/>
      <c r="G113" s="1120"/>
      <c r="H113" s="1120"/>
      <c r="I113" s="1120"/>
      <c r="J113" s="1120"/>
      <c r="K113" s="1120"/>
    </row>
    <row r="114" spans="1:11">
      <c r="A114" s="1120"/>
      <c r="B114" s="1120"/>
      <c r="C114" s="1120"/>
      <c r="D114" s="1120"/>
      <c r="E114" s="1120"/>
      <c r="F114" s="1120"/>
      <c r="G114" s="1120"/>
      <c r="H114" s="1120"/>
      <c r="I114" s="1120"/>
      <c r="J114" s="1120"/>
      <c r="K114" s="1120"/>
    </row>
    <row r="115" spans="1:11">
      <c r="A115" s="1120"/>
      <c r="B115" s="1120"/>
      <c r="C115" s="1120"/>
      <c r="D115" s="1120"/>
      <c r="E115" s="1120"/>
      <c r="F115" s="1120"/>
      <c r="G115" s="1120"/>
      <c r="H115" s="1120"/>
      <c r="I115" s="1120"/>
      <c r="J115" s="1120"/>
      <c r="K115" s="1120"/>
    </row>
    <row r="116" spans="1:11">
      <c r="A116" s="1120"/>
      <c r="B116" s="1120"/>
      <c r="C116" s="1120"/>
      <c r="D116" s="1120"/>
      <c r="E116" s="1120"/>
      <c r="F116" s="1120"/>
      <c r="G116" s="1120"/>
      <c r="H116" s="1120"/>
      <c r="I116" s="1120"/>
      <c r="J116" s="1120"/>
      <c r="K116" s="1120"/>
    </row>
    <row r="117" spans="1:11">
      <c r="A117" s="1120"/>
      <c r="B117" s="1120"/>
      <c r="C117" s="1120"/>
      <c r="D117" s="1120"/>
      <c r="E117" s="1120"/>
      <c r="F117" s="1120"/>
      <c r="G117" s="1120"/>
      <c r="H117" s="1120"/>
      <c r="I117" s="1120"/>
      <c r="J117" s="1120"/>
      <c r="K117" s="1120"/>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6" workbookViewId="0">
      <selection activeCell="U26" sqref="U26"/>
    </sheetView>
  </sheetViews>
  <sheetFormatPr defaultRowHeight="12.75"/>
  <cols>
    <col min="1" max="1" width="16.85546875" style="1150" customWidth="1"/>
    <col min="2" max="2" width="12.28515625" style="1150" bestFit="1" customWidth="1"/>
    <col min="3" max="3" width="10.140625" style="1150" customWidth="1"/>
    <col min="4" max="4" width="9.140625" style="1150"/>
    <col min="5" max="5" width="6" style="1150" customWidth="1"/>
    <col min="6" max="6" width="16.7109375" style="1150" customWidth="1"/>
    <col min="7" max="7" width="11.28515625" style="1150" customWidth="1"/>
    <col min="8" max="8" width="10.42578125" style="1150" customWidth="1"/>
    <col min="9" max="9" width="9.140625" style="1150"/>
    <col min="10" max="10" width="3.5703125" style="1150" customWidth="1"/>
    <col min="11" max="11" width="27.28515625" style="1150" customWidth="1"/>
    <col min="12" max="12" width="11.7109375" style="1150" customWidth="1"/>
    <col min="13" max="13" width="12.28515625" style="1150" customWidth="1"/>
    <col min="14" max="14" width="10.42578125" style="1150" customWidth="1"/>
    <col min="15" max="15" width="3.85546875" style="1150" customWidth="1"/>
    <col min="16" max="16" width="22.5703125" style="1150" customWidth="1"/>
    <col min="17" max="17" width="11.28515625" style="1150" customWidth="1"/>
    <col min="18" max="18" width="10.28515625" style="1150" customWidth="1"/>
    <col min="19" max="19" width="10" style="1150" customWidth="1"/>
    <col min="20" max="255" width="9.140625" style="1150"/>
    <col min="256" max="256" width="4" style="1150" customWidth="1"/>
    <col min="257" max="257" width="15.140625" style="1150" customWidth="1"/>
    <col min="258" max="258" width="13.85546875" style="1150" customWidth="1"/>
    <col min="259" max="259" width="10.140625" style="1150" customWidth="1"/>
    <col min="260" max="260" width="9.140625" style="1150"/>
    <col min="261" max="261" width="3.42578125" style="1150" customWidth="1"/>
    <col min="262" max="262" width="19.5703125" style="1150" customWidth="1"/>
    <col min="263" max="263" width="12.28515625" style="1150" customWidth="1"/>
    <col min="264" max="264" width="10.42578125" style="1150" customWidth="1"/>
    <col min="265" max="265" width="9.140625" style="1150"/>
    <col min="266" max="266" width="3.5703125" style="1150" customWidth="1"/>
    <col min="267" max="267" width="16.42578125" style="1150" customWidth="1"/>
    <col min="268" max="268" width="11.7109375" style="1150" customWidth="1"/>
    <col min="269" max="269" width="10.140625" style="1150" customWidth="1"/>
    <col min="270" max="270" width="15.85546875" style="1150" customWidth="1"/>
    <col min="271" max="271" width="3.85546875" style="1150" customWidth="1"/>
    <col min="272" max="272" width="16.42578125" style="1150" customWidth="1"/>
    <col min="273" max="273" width="11.28515625" style="1150" customWidth="1"/>
    <col min="274" max="274" width="10.28515625" style="1150" customWidth="1"/>
    <col min="275" max="275" width="10" style="1150" customWidth="1"/>
    <col min="276" max="511" width="9.140625" style="1150"/>
    <col min="512" max="512" width="4" style="1150" customWidth="1"/>
    <col min="513" max="513" width="15.140625" style="1150" customWidth="1"/>
    <col min="514" max="514" width="13.85546875" style="1150" customWidth="1"/>
    <col min="515" max="515" width="10.140625" style="1150" customWidth="1"/>
    <col min="516" max="516" width="9.140625" style="1150"/>
    <col min="517" max="517" width="3.42578125" style="1150" customWidth="1"/>
    <col min="518" max="518" width="19.5703125" style="1150" customWidth="1"/>
    <col min="519" max="519" width="12.28515625" style="1150" customWidth="1"/>
    <col min="520" max="520" width="10.42578125" style="1150" customWidth="1"/>
    <col min="521" max="521" width="9.140625" style="1150"/>
    <col min="522" max="522" width="3.5703125" style="1150" customWidth="1"/>
    <col min="523" max="523" width="16.42578125" style="1150" customWidth="1"/>
    <col min="524" max="524" width="11.7109375" style="1150" customWidth="1"/>
    <col min="525" max="525" width="10.140625" style="1150" customWidth="1"/>
    <col min="526" max="526" width="15.85546875" style="1150" customWidth="1"/>
    <col min="527" max="527" width="3.85546875" style="1150" customWidth="1"/>
    <col min="528" max="528" width="16.42578125" style="1150" customWidth="1"/>
    <col min="529" max="529" width="11.28515625" style="1150" customWidth="1"/>
    <col min="530" max="530" width="10.28515625" style="1150" customWidth="1"/>
    <col min="531" max="531" width="10" style="1150" customWidth="1"/>
    <col min="532" max="767" width="9.140625" style="1150"/>
    <col min="768" max="768" width="4" style="1150" customWidth="1"/>
    <col min="769" max="769" width="15.140625" style="1150" customWidth="1"/>
    <col min="770" max="770" width="13.85546875" style="1150" customWidth="1"/>
    <col min="771" max="771" width="10.140625" style="1150" customWidth="1"/>
    <col min="772" max="772" width="9.140625" style="1150"/>
    <col min="773" max="773" width="3.42578125" style="1150" customWidth="1"/>
    <col min="774" max="774" width="19.5703125" style="1150" customWidth="1"/>
    <col min="775" max="775" width="12.28515625" style="1150" customWidth="1"/>
    <col min="776" max="776" width="10.42578125" style="1150" customWidth="1"/>
    <col min="777" max="777" width="9.140625" style="1150"/>
    <col min="778" max="778" width="3.5703125" style="1150" customWidth="1"/>
    <col min="779" max="779" width="16.42578125" style="1150" customWidth="1"/>
    <col min="780" max="780" width="11.7109375" style="1150" customWidth="1"/>
    <col min="781" max="781" width="10.140625" style="1150" customWidth="1"/>
    <col min="782" max="782" width="15.85546875" style="1150" customWidth="1"/>
    <col min="783" max="783" width="3.85546875" style="1150" customWidth="1"/>
    <col min="784" max="784" width="16.42578125" style="1150" customWidth="1"/>
    <col min="785" max="785" width="11.28515625" style="1150" customWidth="1"/>
    <col min="786" max="786" width="10.28515625" style="1150" customWidth="1"/>
    <col min="787" max="787" width="10" style="1150" customWidth="1"/>
    <col min="788" max="1023" width="9.140625" style="1150"/>
    <col min="1024" max="1024" width="4" style="1150" customWidth="1"/>
    <col min="1025" max="1025" width="15.140625" style="1150" customWidth="1"/>
    <col min="1026" max="1026" width="13.85546875" style="1150" customWidth="1"/>
    <col min="1027" max="1027" width="10.140625" style="1150" customWidth="1"/>
    <col min="1028" max="1028" width="9.140625" style="1150"/>
    <col min="1029" max="1029" width="3.42578125" style="1150" customWidth="1"/>
    <col min="1030" max="1030" width="19.5703125" style="1150" customWidth="1"/>
    <col min="1031" max="1031" width="12.28515625" style="1150" customWidth="1"/>
    <col min="1032" max="1032" width="10.42578125" style="1150" customWidth="1"/>
    <col min="1033" max="1033" width="9.140625" style="1150"/>
    <col min="1034" max="1034" width="3.5703125" style="1150" customWidth="1"/>
    <col min="1035" max="1035" width="16.42578125" style="1150" customWidth="1"/>
    <col min="1036" max="1036" width="11.7109375" style="1150" customWidth="1"/>
    <col min="1037" max="1037" width="10.140625" style="1150" customWidth="1"/>
    <col min="1038" max="1038" width="15.85546875" style="1150" customWidth="1"/>
    <col min="1039" max="1039" width="3.85546875" style="1150" customWidth="1"/>
    <col min="1040" max="1040" width="16.42578125" style="1150" customWidth="1"/>
    <col min="1041" max="1041" width="11.28515625" style="1150" customWidth="1"/>
    <col min="1042" max="1042" width="10.28515625" style="1150" customWidth="1"/>
    <col min="1043" max="1043" width="10" style="1150" customWidth="1"/>
    <col min="1044" max="1279" width="9.140625" style="1150"/>
    <col min="1280" max="1280" width="4" style="1150" customWidth="1"/>
    <col min="1281" max="1281" width="15.140625" style="1150" customWidth="1"/>
    <col min="1282" max="1282" width="13.85546875" style="1150" customWidth="1"/>
    <col min="1283" max="1283" width="10.140625" style="1150" customWidth="1"/>
    <col min="1284" max="1284" width="9.140625" style="1150"/>
    <col min="1285" max="1285" width="3.42578125" style="1150" customWidth="1"/>
    <col min="1286" max="1286" width="19.5703125" style="1150" customWidth="1"/>
    <col min="1287" max="1287" width="12.28515625" style="1150" customWidth="1"/>
    <col min="1288" max="1288" width="10.42578125" style="1150" customWidth="1"/>
    <col min="1289" max="1289" width="9.140625" style="1150"/>
    <col min="1290" max="1290" width="3.5703125" style="1150" customWidth="1"/>
    <col min="1291" max="1291" width="16.42578125" style="1150" customWidth="1"/>
    <col min="1292" max="1292" width="11.7109375" style="1150" customWidth="1"/>
    <col min="1293" max="1293" width="10.140625" style="1150" customWidth="1"/>
    <col min="1294" max="1294" width="15.85546875" style="1150" customWidth="1"/>
    <col min="1295" max="1295" width="3.85546875" style="1150" customWidth="1"/>
    <col min="1296" max="1296" width="16.42578125" style="1150" customWidth="1"/>
    <col min="1297" max="1297" width="11.28515625" style="1150" customWidth="1"/>
    <col min="1298" max="1298" width="10.28515625" style="1150" customWidth="1"/>
    <col min="1299" max="1299" width="10" style="1150" customWidth="1"/>
    <col min="1300" max="1535" width="9.140625" style="1150"/>
    <col min="1536" max="1536" width="4" style="1150" customWidth="1"/>
    <col min="1537" max="1537" width="15.140625" style="1150" customWidth="1"/>
    <col min="1538" max="1538" width="13.85546875" style="1150" customWidth="1"/>
    <col min="1539" max="1539" width="10.140625" style="1150" customWidth="1"/>
    <col min="1540" max="1540" width="9.140625" style="1150"/>
    <col min="1541" max="1541" width="3.42578125" style="1150" customWidth="1"/>
    <col min="1542" max="1542" width="19.5703125" style="1150" customWidth="1"/>
    <col min="1543" max="1543" width="12.28515625" style="1150" customWidth="1"/>
    <col min="1544" max="1544" width="10.42578125" style="1150" customWidth="1"/>
    <col min="1545" max="1545" width="9.140625" style="1150"/>
    <col min="1546" max="1546" width="3.5703125" style="1150" customWidth="1"/>
    <col min="1547" max="1547" width="16.42578125" style="1150" customWidth="1"/>
    <col min="1548" max="1548" width="11.7109375" style="1150" customWidth="1"/>
    <col min="1549" max="1549" width="10.140625" style="1150" customWidth="1"/>
    <col min="1550" max="1550" width="15.85546875" style="1150" customWidth="1"/>
    <col min="1551" max="1551" width="3.85546875" style="1150" customWidth="1"/>
    <col min="1552" max="1552" width="16.42578125" style="1150" customWidth="1"/>
    <col min="1553" max="1553" width="11.28515625" style="1150" customWidth="1"/>
    <col min="1554" max="1554" width="10.28515625" style="1150" customWidth="1"/>
    <col min="1555" max="1555" width="10" style="1150" customWidth="1"/>
    <col min="1556" max="1791" width="9.140625" style="1150"/>
    <col min="1792" max="1792" width="4" style="1150" customWidth="1"/>
    <col min="1793" max="1793" width="15.140625" style="1150" customWidth="1"/>
    <col min="1794" max="1794" width="13.85546875" style="1150" customWidth="1"/>
    <col min="1795" max="1795" width="10.140625" style="1150" customWidth="1"/>
    <col min="1796" max="1796" width="9.140625" style="1150"/>
    <col min="1797" max="1797" width="3.42578125" style="1150" customWidth="1"/>
    <col min="1798" max="1798" width="19.5703125" style="1150" customWidth="1"/>
    <col min="1799" max="1799" width="12.28515625" style="1150" customWidth="1"/>
    <col min="1800" max="1800" width="10.42578125" style="1150" customWidth="1"/>
    <col min="1801" max="1801" width="9.140625" style="1150"/>
    <col min="1802" max="1802" width="3.5703125" style="1150" customWidth="1"/>
    <col min="1803" max="1803" width="16.42578125" style="1150" customWidth="1"/>
    <col min="1804" max="1804" width="11.7109375" style="1150" customWidth="1"/>
    <col min="1805" max="1805" width="10.140625" style="1150" customWidth="1"/>
    <col min="1806" max="1806" width="15.85546875" style="1150" customWidth="1"/>
    <col min="1807" max="1807" width="3.85546875" style="1150" customWidth="1"/>
    <col min="1808" max="1808" width="16.42578125" style="1150" customWidth="1"/>
    <col min="1809" max="1809" width="11.28515625" style="1150" customWidth="1"/>
    <col min="1810" max="1810" width="10.28515625" style="1150" customWidth="1"/>
    <col min="1811" max="1811" width="10" style="1150" customWidth="1"/>
    <col min="1812" max="2047" width="9.140625" style="1150"/>
    <col min="2048" max="2048" width="4" style="1150" customWidth="1"/>
    <col min="2049" max="2049" width="15.140625" style="1150" customWidth="1"/>
    <col min="2050" max="2050" width="13.85546875" style="1150" customWidth="1"/>
    <col min="2051" max="2051" width="10.140625" style="1150" customWidth="1"/>
    <col min="2052" max="2052" width="9.140625" style="1150"/>
    <col min="2053" max="2053" width="3.42578125" style="1150" customWidth="1"/>
    <col min="2054" max="2054" width="19.5703125" style="1150" customWidth="1"/>
    <col min="2055" max="2055" width="12.28515625" style="1150" customWidth="1"/>
    <col min="2056" max="2056" width="10.42578125" style="1150" customWidth="1"/>
    <col min="2057" max="2057" width="9.140625" style="1150"/>
    <col min="2058" max="2058" width="3.5703125" style="1150" customWidth="1"/>
    <col min="2059" max="2059" width="16.42578125" style="1150" customWidth="1"/>
    <col min="2060" max="2060" width="11.7109375" style="1150" customWidth="1"/>
    <col min="2061" max="2061" width="10.140625" style="1150" customWidth="1"/>
    <col min="2062" max="2062" width="15.85546875" style="1150" customWidth="1"/>
    <col min="2063" max="2063" width="3.85546875" style="1150" customWidth="1"/>
    <col min="2064" max="2064" width="16.42578125" style="1150" customWidth="1"/>
    <col min="2065" max="2065" width="11.28515625" style="1150" customWidth="1"/>
    <col min="2066" max="2066" width="10.28515625" style="1150" customWidth="1"/>
    <col min="2067" max="2067" width="10" style="1150" customWidth="1"/>
    <col min="2068" max="2303" width="9.140625" style="1150"/>
    <col min="2304" max="2304" width="4" style="1150" customWidth="1"/>
    <col min="2305" max="2305" width="15.140625" style="1150" customWidth="1"/>
    <col min="2306" max="2306" width="13.85546875" style="1150" customWidth="1"/>
    <col min="2307" max="2307" width="10.140625" style="1150" customWidth="1"/>
    <col min="2308" max="2308" width="9.140625" style="1150"/>
    <col min="2309" max="2309" width="3.42578125" style="1150" customWidth="1"/>
    <col min="2310" max="2310" width="19.5703125" style="1150" customWidth="1"/>
    <col min="2311" max="2311" width="12.28515625" style="1150" customWidth="1"/>
    <col min="2312" max="2312" width="10.42578125" style="1150" customWidth="1"/>
    <col min="2313" max="2313" width="9.140625" style="1150"/>
    <col min="2314" max="2314" width="3.5703125" style="1150" customWidth="1"/>
    <col min="2315" max="2315" width="16.42578125" style="1150" customWidth="1"/>
    <col min="2316" max="2316" width="11.7109375" style="1150" customWidth="1"/>
    <col min="2317" max="2317" width="10.140625" style="1150" customWidth="1"/>
    <col min="2318" max="2318" width="15.85546875" style="1150" customWidth="1"/>
    <col min="2319" max="2319" width="3.85546875" style="1150" customWidth="1"/>
    <col min="2320" max="2320" width="16.42578125" style="1150" customWidth="1"/>
    <col min="2321" max="2321" width="11.28515625" style="1150" customWidth="1"/>
    <col min="2322" max="2322" width="10.28515625" style="1150" customWidth="1"/>
    <col min="2323" max="2323" width="10" style="1150" customWidth="1"/>
    <col min="2324" max="2559" width="9.140625" style="1150"/>
    <col min="2560" max="2560" width="4" style="1150" customWidth="1"/>
    <col min="2561" max="2561" width="15.140625" style="1150" customWidth="1"/>
    <col min="2562" max="2562" width="13.85546875" style="1150" customWidth="1"/>
    <col min="2563" max="2563" width="10.140625" style="1150" customWidth="1"/>
    <col min="2564" max="2564" width="9.140625" style="1150"/>
    <col min="2565" max="2565" width="3.42578125" style="1150" customWidth="1"/>
    <col min="2566" max="2566" width="19.5703125" style="1150" customWidth="1"/>
    <col min="2567" max="2567" width="12.28515625" style="1150" customWidth="1"/>
    <col min="2568" max="2568" width="10.42578125" style="1150" customWidth="1"/>
    <col min="2569" max="2569" width="9.140625" style="1150"/>
    <col min="2570" max="2570" width="3.5703125" style="1150" customWidth="1"/>
    <col min="2571" max="2571" width="16.42578125" style="1150" customWidth="1"/>
    <col min="2572" max="2572" width="11.7109375" style="1150" customWidth="1"/>
    <col min="2573" max="2573" width="10.140625" style="1150" customWidth="1"/>
    <col min="2574" max="2574" width="15.85546875" style="1150" customWidth="1"/>
    <col min="2575" max="2575" width="3.85546875" style="1150" customWidth="1"/>
    <col min="2576" max="2576" width="16.42578125" style="1150" customWidth="1"/>
    <col min="2577" max="2577" width="11.28515625" style="1150" customWidth="1"/>
    <col min="2578" max="2578" width="10.28515625" style="1150" customWidth="1"/>
    <col min="2579" max="2579" width="10" style="1150" customWidth="1"/>
    <col min="2580" max="2815" width="9.140625" style="1150"/>
    <col min="2816" max="2816" width="4" style="1150" customWidth="1"/>
    <col min="2817" max="2817" width="15.140625" style="1150" customWidth="1"/>
    <col min="2818" max="2818" width="13.85546875" style="1150" customWidth="1"/>
    <col min="2819" max="2819" width="10.140625" style="1150" customWidth="1"/>
    <col min="2820" max="2820" width="9.140625" style="1150"/>
    <col min="2821" max="2821" width="3.42578125" style="1150" customWidth="1"/>
    <col min="2822" max="2822" width="19.5703125" style="1150" customWidth="1"/>
    <col min="2823" max="2823" width="12.28515625" style="1150" customWidth="1"/>
    <col min="2824" max="2824" width="10.42578125" style="1150" customWidth="1"/>
    <col min="2825" max="2825" width="9.140625" style="1150"/>
    <col min="2826" max="2826" width="3.5703125" style="1150" customWidth="1"/>
    <col min="2827" max="2827" width="16.42578125" style="1150" customWidth="1"/>
    <col min="2828" max="2828" width="11.7109375" style="1150" customWidth="1"/>
    <col min="2829" max="2829" width="10.140625" style="1150" customWidth="1"/>
    <col min="2830" max="2830" width="15.85546875" style="1150" customWidth="1"/>
    <col min="2831" max="2831" width="3.85546875" style="1150" customWidth="1"/>
    <col min="2832" max="2832" width="16.42578125" style="1150" customWidth="1"/>
    <col min="2833" max="2833" width="11.28515625" style="1150" customWidth="1"/>
    <col min="2834" max="2834" width="10.28515625" style="1150" customWidth="1"/>
    <col min="2835" max="2835" width="10" style="1150" customWidth="1"/>
    <col min="2836" max="3071" width="9.140625" style="1150"/>
    <col min="3072" max="3072" width="4" style="1150" customWidth="1"/>
    <col min="3073" max="3073" width="15.140625" style="1150" customWidth="1"/>
    <col min="3074" max="3074" width="13.85546875" style="1150" customWidth="1"/>
    <col min="3075" max="3075" width="10.140625" style="1150" customWidth="1"/>
    <col min="3076" max="3076" width="9.140625" style="1150"/>
    <col min="3077" max="3077" width="3.42578125" style="1150" customWidth="1"/>
    <col min="3078" max="3078" width="19.5703125" style="1150" customWidth="1"/>
    <col min="3079" max="3079" width="12.28515625" style="1150" customWidth="1"/>
    <col min="3080" max="3080" width="10.42578125" style="1150" customWidth="1"/>
    <col min="3081" max="3081" width="9.140625" style="1150"/>
    <col min="3082" max="3082" width="3.5703125" style="1150" customWidth="1"/>
    <col min="3083" max="3083" width="16.42578125" style="1150" customWidth="1"/>
    <col min="3084" max="3084" width="11.7109375" style="1150" customWidth="1"/>
    <col min="3085" max="3085" width="10.140625" style="1150" customWidth="1"/>
    <col min="3086" max="3086" width="15.85546875" style="1150" customWidth="1"/>
    <col min="3087" max="3087" width="3.85546875" style="1150" customWidth="1"/>
    <col min="3088" max="3088" width="16.42578125" style="1150" customWidth="1"/>
    <col min="3089" max="3089" width="11.28515625" style="1150" customWidth="1"/>
    <col min="3090" max="3090" width="10.28515625" style="1150" customWidth="1"/>
    <col min="3091" max="3091" width="10" style="1150" customWidth="1"/>
    <col min="3092" max="3327" width="9.140625" style="1150"/>
    <col min="3328" max="3328" width="4" style="1150" customWidth="1"/>
    <col min="3329" max="3329" width="15.140625" style="1150" customWidth="1"/>
    <col min="3330" max="3330" width="13.85546875" style="1150" customWidth="1"/>
    <col min="3331" max="3331" width="10.140625" style="1150" customWidth="1"/>
    <col min="3332" max="3332" width="9.140625" style="1150"/>
    <col min="3333" max="3333" width="3.42578125" style="1150" customWidth="1"/>
    <col min="3334" max="3334" width="19.5703125" style="1150" customWidth="1"/>
    <col min="3335" max="3335" width="12.28515625" style="1150" customWidth="1"/>
    <col min="3336" max="3336" width="10.42578125" style="1150" customWidth="1"/>
    <col min="3337" max="3337" width="9.140625" style="1150"/>
    <col min="3338" max="3338" width="3.5703125" style="1150" customWidth="1"/>
    <col min="3339" max="3339" width="16.42578125" style="1150" customWidth="1"/>
    <col min="3340" max="3340" width="11.7109375" style="1150" customWidth="1"/>
    <col min="3341" max="3341" width="10.140625" style="1150" customWidth="1"/>
    <col min="3342" max="3342" width="15.85546875" style="1150" customWidth="1"/>
    <col min="3343" max="3343" width="3.85546875" style="1150" customWidth="1"/>
    <col min="3344" max="3344" width="16.42578125" style="1150" customWidth="1"/>
    <col min="3345" max="3345" width="11.28515625" style="1150" customWidth="1"/>
    <col min="3346" max="3346" width="10.28515625" style="1150" customWidth="1"/>
    <col min="3347" max="3347" width="10" style="1150" customWidth="1"/>
    <col min="3348" max="3583" width="9.140625" style="1150"/>
    <col min="3584" max="3584" width="4" style="1150" customWidth="1"/>
    <col min="3585" max="3585" width="15.140625" style="1150" customWidth="1"/>
    <col min="3586" max="3586" width="13.85546875" style="1150" customWidth="1"/>
    <col min="3587" max="3587" width="10.140625" style="1150" customWidth="1"/>
    <col min="3588" max="3588" width="9.140625" style="1150"/>
    <col min="3589" max="3589" width="3.42578125" style="1150" customWidth="1"/>
    <col min="3590" max="3590" width="19.5703125" style="1150" customWidth="1"/>
    <col min="3591" max="3591" width="12.28515625" style="1150" customWidth="1"/>
    <col min="3592" max="3592" width="10.42578125" style="1150" customWidth="1"/>
    <col min="3593" max="3593" width="9.140625" style="1150"/>
    <col min="3594" max="3594" width="3.5703125" style="1150" customWidth="1"/>
    <col min="3595" max="3595" width="16.42578125" style="1150" customWidth="1"/>
    <col min="3596" max="3596" width="11.7109375" style="1150" customWidth="1"/>
    <col min="3597" max="3597" width="10.140625" style="1150" customWidth="1"/>
    <col min="3598" max="3598" width="15.85546875" style="1150" customWidth="1"/>
    <col min="3599" max="3599" width="3.85546875" style="1150" customWidth="1"/>
    <col min="3600" max="3600" width="16.42578125" style="1150" customWidth="1"/>
    <col min="3601" max="3601" width="11.28515625" style="1150" customWidth="1"/>
    <col min="3602" max="3602" width="10.28515625" style="1150" customWidth="1"/>
    <col min="3603" max="3603" width="10" style="1150" customWidth="1"/>
    <col min="3604" max="3839" width="9.140625" style="1150"/>
    <col min="3840" max="3840" width="4" style="1150" customWidth="1"/>
    <col min="3841" max="3841" width="15.140625" style="1150" customWidth="1"/>
    <col min="3842" max="3842" width="13.85546875" style="1150" customWidth="1"/>
    <col min="3843" max="3843" width="10.140625" style="1150" customWidth="1"/>
    <col min="3844" max="3844" width="9.140625" style="1150"/>
    <col min="3845" max="3845" width="3.42578125" style="1150" customWidth="1"/>
    <col min="3846" max="3846" width="19.5703125" style="1150" customWidth="1"/>
    <col min="3847" max="3847" width="12.28515625" style="1150" customWidth="1"/>
    <col min="3848" max="3848" width="10.42578125" style="1150" customWidth="1"/>
    <col min="3849" max="3849" width="9.140625" style="1150"/>
    <col min="3850" max="3850" width="3.5703125" style="1150" customWidth="1"/>
    <col min="3851" max="3851" width="16.42578125" style="1150" customWidth="1"/>
    <col min="3852" max="3852" width="11.7109375" style="1150" customWidth="1"/>
    <col min="3853" max="3853" width="10.140625" style="1150" customWidth="1"/>
    <col min="3854" max="3854" width="15.85546875" style="1150" customWidth="1"/>
    <col min="3855" max="3855" width="3.85546875" style="1150" customWidth="1"/>
    <col min="3856" max="3856" width="16.42578125" style="1150" customWidth="1"/>
    <col min="3857" max="3857" width="11.28515625" style="1150" customWidth="1"/>
    <col min="3858" max="3858" width="10.28515625" style="1150" customWidth="1"/>
    <col min="3859" max="3859" width="10" style="1150" customWidth="1"/>
    <col min="3860" max="4095" width="9.140625" style="1150"/>
    <col min="4096" max="4096" width="4" style="1150" customWidth="1"/>
    <col min="4097" max="4097" width="15.140625" style="1150" customWidth="1"/>
    <col min="4098" max="4098" width="13.85546875" style="1150" customWidth="1"/>
    <col min="4099" max="4099" width="10.140625" style="1150" customWidth="1"/>
    <col min="4100" max="4100" width="9.140625" style="1150"/>
    <col min="4101" max="4101" width="3.42578125" style="1150" customWidth="1"/>
    <col min="4102" max="4102" width="19.5703125" style="1150" customWidth="1"/>
    <col min="4103" max="4103" width="12.28515625" style="1150" customWidth="1"/>
    <col min="4104" max="4104" width="10.42578125" style="1150" customWidth="1"/>
    <col min="4105" max="4105" width="9.140625" style="1150"/>
    <col min="4106" max="4106" width="3.5703125" style="1150" customWidth="1"/>
    <col min="4107" max="4107" width="16.42578125" style="1150" customWidth="1"/>
    <col min="4108" max="4108" width="11.7109375" style="1150" customWidth="1"/>
    <col min="4109" max="4109" width="10.140625" style="1150" customWidth="1"/>
    <col min="4110" max="4110" width="15.85546875" style="1150" customWidth="1"/>
    <col min="4111" max="4111" width="3.85546875" style="1150" customWidth="1"/>
    <col min="4112" max="4112" width="16.42578125" style="1150" customWidth="1"/>
    <col min="4113" max="4113" width="11.28515625" style="1150" customWidth="1"/>
    <col min="4114" max="4114" width="10.28515625" style="1150" customWidth="1"/>
    <col min="4115" max="4115" width="10" style="1150" customWidth="1"/>
    <col min="4116" max="4351" width="9.140625" style="1150"/>
    <col min="4352" max="4352" width="4" style="1150" customWidth="1"/>
    <col min="4353" max="4353" width="15.140625" style="1150" customWidth="1"/>
    <col min="4354" max="4354" width="13.85546875" style="1150" customWidth="1"/>
    <col min="4355" max="4355" width="10.140625" style="1150" customWidth="1"/>
    <col min="4356" max="4356" width="9.140625" style="1150"/>
    <col min="4357" max="4357" width="3.42578125" style="1150" customWidth="1"/>
    <col min="4358" max="4358" width="19.5703125" style="1150" customWidth="1"/>
    <col min="4359" max="4359" width="12.28515625" style="1150" customWidth="1"/>
    <col min="4360" max="4360" width="10.42578125" style="1150" customWidth="1"/>
    <col min="4361" max="4361" width="9.140625" style="1150"/>
    <col min="4362" max="4362" width="3.5703125" style="1150" customWidth="1"/>
    <col min="4363" max="4363" width="16.42578125" style="1150" customWidth="1"/>
    <col min="4364" max="4364" width="11.7109375" style="1150" customWidth="1"/>
    <col min="4365" max="4365" width="10.140625" style="1150" customWidth="1"/>
    <col min="4366" max="4366" width="15.85546875" style="1150" customWidth="1"/>
    <col min="4367" max="4367" width="3.85546875" style="1150" customWidth="1"/>
    <col min="4368" max="4368" width="16.42578125" style="1150" customWidth="1"/>
    <col min="4369" max="4369" width="11.28515625" style="1150" customWidth="1"/>
    <col min="4370" max="4370" width="10.28515625" style="1150" customWidth="1"/>
    <col min="4371" max="4371" width="10" style="1150" customWidth="1"/>
    <col min="4372" max="4607" width="9.140625" style="1150"/>
    <col min="4608" max="4608" width="4" style="1150" customWidth="1"/>
    <col min="4609" max="4609" width="15.140625" style="1150" customWidth="1"/>
    <col min="4610" max="4610" width="13.85546875" style="1150" customWidth="1"/>
    <col min="4611" max="4611" width="10.140625" style="1150" customWidth="1"/>
    <col min="4612" max="4612" width="9.140625" style="1150"/>
    <col min="4613" max="4613" width="3.42578125" style="1150" customWidth="1"/>
    <col min="4614" max="4614" width="19.5703125" style="1150" customWidth="1"/>
    <col min="4615" max="4615" width="12.28515625" style="1150" customWidth="1"/>
    <col min="4616" max="4616" width="10.42578125" style="1150" customWidth="1"/>
    <col min="4617" max="4617" width="9.140625" style="1150"/>
    <col min="4618" max="4618" width="3.5703125" style="1150" customWidth="1"/>
    <col min="4619" max="4619" width="16.42578125" style="1150" customWidth="1"/>
    <col min="4620" max="4620" width="11.7109375" style="1150" customWidth="1"/>
    <col min="4621" max="4621" width="10.140625" style="1150" customWidth="1"/>
    <col min="4622" max="4622" width="15.85546875" style="1150" customWidth="1"/>
    <col min="4623" max="4623" width="3.85546875" style="1150" customWidth="1"/>
    <col min="4624" max="4624" width="16.42578125" style="1150" customWidth="1"/>
    <col min="4625" max="4625" width="11.28515625" style="1150" customWidth="1"/>
    <col min="4626" max="4626" width="10.28515625" style="1150" customWidth="1"/>
    <col min="4627" max="4627" width="10" style="1150" customWidth="1"/>
    <col min="4628" max="4863" width="9.140625" style="1150"/>
    <col min="4864" max="4864" width="4" style="1150" customWidth="1"/>
    <col min="4865" max="4865" width="15.140625" style="1150" customWidth="1"/>
    <col min="4866" max="4866" width="13.85546875" style="1150" customWidth="1"/>
    <col min="4867" max="4867" width="10.140625" style="1150" customWidth="1"/>
    <col min="4868" max="4868" width="9.140625" style="1150"/>
    <col min="4869" max="4869" width="3.42578125" style="1150" customWidth="1"/>
    <col min="4870" max="4870" width="19.5703125" style="1150" customWidth="1"/>
    <col min="4871" max="4871" width="12.28515625" style="1150" customWidth="1"/>
    <col min="4872" max="4872" width="10.42578125" style="1150" customWidth="1"/>
    <col min="4873" max="4873" width="9.140625" style="1150"/>
    <col min="4874" max="4874" width="3.5703125" style="1150" customWidth="1"/>
    <col min="4875" max="4875" width="16.42578125" style="1150" customWidth="1"/>
    <col min="4876" max="4876" width="11.7109375" style="1150" customWidth="1"/>
    <col min="4877" max="4877" width="10.140625" style="1150" customWidth="1"/>
    <col min="4878" max="4878" width="15.85546875" style="1150" customWidth="1"/>
    <col min="4879" max="4879" width="3.85546875" style="1150" customWidth="1"/>
    <col min="4880" max="4880" width="16.42578125" style="1150" customWidth="1"/>
    <col min="4881" max="4881" width="11.28515625" style="1150" customWidth="1"/>
    <col min="4882" max="4882" width="10.28515625" style="1150" customWidth="1"/>
    <col min="4883" max="4883" width="10" style="1150" customWidth="1"/>
    <col min="4884" max="5119" width="9.140625" style="1150"/>
    <col min="5120" max="5120" width="4" style="1150" customWidth="1"/>
    <col min="5121" max="5121" width="15.140625" style="1150" customWidth="1"/>
    <col min="5122" max="5122" width="13.85546875" style="1150" customWidth="1"/>
    <col min="5123" max="5123" width="10.140625" style="1150" customWidth="1"/>
    <col min="5124" max="5124" width="9.140625" style="1150"/>
    <col min="5125" max="5125" width="3.42578125" style="1150" customWidth="1"/>
    <col min="5126" max="5126" width="19.5703125" style="1150" customWidth="1"/>
    <col min="5127" max="5127" width="12.28515625" style="1150" customWidth="1"/>
    <col min="5128" max="5128" width="10.42578125" style="1150" customWidth="1"/>
    <col min="5129" max="5129" width="9.140625" style="1150"/>
    <col min="5130" max="5130" width="3.5703125" style="1150" customWidth="1"/>
    <col min="5131" max="5131" width="16.42578125" style="1150" customWidth="1"/>
    <col min="5132" max="5132" width="11.7109375" style="1150" customWidth="1"/>
    <col min="5133" max="5133" width="10.140625" style="1150" customWidth="1"/>
    <col min="5134" max="5134" width="15.85546875" style="1150" customWidth="1"/>
    <col min="5135" max="5135" width="3.85546875" style="1150" customWidth="1"/>
    <col min="5136" max="5136" width="16.42578125" style="1150" customWidth="1"/>
    <col min="5137" max="5137" width="11.28515625" style="1150" customWidth="1"/>
    <col min="5138" max="5138" width="10.28515625" style="1150" customWidth="1"/>
    <col min="5139" max="5139" width="10" style="1150" customWidth="1"/>
    <col min="5140" max="5375" width="9.140625" style="1150"/>
    <col min="5376" max="5376" width="4" style="1150" customWidth="1"/>
    <col min="5377" max="5377" width="15.140625" style="1150" customWidth="1"/>
    <col min="5378" max="5378" width="13.85546875" style="1150" customWidth="1"/>
    <col min="5379" max="5379" width="10.140625" style="1150" customWidth="1"/>
    <col min="5380" max="5380" width="9.140625" style="1150"/>
    <col min="5381" max="5381" width="3.42578125" style="1150" customWidth="1"/>
    <col min="5382" max="5382" width="19.5703125" style="1150" customWidth="1"/>
    <col min="5383" max="5383" width="12.28515625" style="1150" customWidth="1"/>
    <col min="5384" max="5384" width="10.42578125" style="1150" customWidth="1"/>
    <col min="5385" max="5385" width="9.140625" style="1150"/>
    <col min="5386" max="5386" width="3.5703125" style="1150" customWidth="1"/>
    <col min="5387" max="5387" width="16.42578125" style="1150" customWidth="1"/>
    <col min="5388" max="5388" width="11.7109375" style="1150" customWidth="1"/>
    <col min="5389" max="5389" width="10.140625" style="1150" customWidth="1"/>
    <col min="5390" max="5390" width="15.85546875" style="1150" customWidth="1"/>
    <col min="5391" max="5391" width="3.85546875" style="1150" customWidth="1"/>
    <col min="5392" max="5392" width="16.42578125" style="1150" customWidth="1"/>
    <col min="5393" max="5393" width="11.28515625" style="1150" customWidth="1"/>
    <col min="5394" max="5394" width="10.28515625" style="1150" customWidth="1"/>
    <col min="5395" max="5395" width="10" style="1150" customWidth="1"/>
    <col min="5396" max="5631" width="9.140625" style="1150"/>
    <col min="5632" max="5632" width="4" style="1150" customWidth="1"/>
    <col min="5633" max="5633" width="15.140625" style="1150" customWidth="1"/>
    <col min="5634" max="5634" width="13.85546875" style="1150" customWidth="1"/>
    <col min="5635" max="5635" width="10.140625" style="1150" customWidth="1"/>
    <col min="5636" max="5636" width="9.140625" style="1150"/>
    <col min="5637" max="5637" width="3.42578125" style="1150" customWidth="1"/>
    <col min="5638" max="5638" width="19.5703125" style="1150" customWidth="1"/>
    <col min="5639" max="5639" width="12.28515625" style="1150" customWidth="1"/>
    <col min="5640" max="5640" width="10.42578125" style="1150" customWidth="1"/>
    <col min="5641" max="5641" width="9.140625" style="1150"/>
    <col min="5642" max="5642" width="3.5703125" style="1150" customWidth="1"/>
    <col min="5643" max="5643" width="16.42578125" style="1150" customWidth="1"/>
    <col min="5644" max="5644" width="11.7109375" style="1150" customWidth="1"/>
    <col min="5645" max="5645" width="10.140625" style="1150" customWidth="1"/>
    <col min="5646" max="5646" width="15.85546875" style="1150" customWidth="1"/>
    <col min="5647" max="5647" width="3.85546875" style="1150" customWidth="1"/>
    <col min="5648" max="5648" width="16.42578125" style="1150" customWidth="1"/>
    <col min="5649" max="5649" width="11.28515625" style="1150" customWidth="1"/>
    <col min="5650" max="5650" width="10.28515625" style="1150" customWidth="1"/>
    <col min="5651" max="5651" width="10" style="1150" customWidth="1"/>
    <col min="5652" max="5887" width="9.140625" style="1150"/>
    <col min="5888" max="5888" width="4" style="1150" customWidth="1"/>
    <col min="5889" max="5889" width="15.140625" style="1150" customWidth="1"/>
    <col min="5890" max="5890" width="13.85546875" style="1150" customWidth="1"/>
    <col min="5891" max="5891" width="10.140625" style="1150" customWidth="1"/>
    <col min="5892" max="5892" width="9.140625" style="1150"/>
    <col min="5893" max="5893" width="3.42578125" style="1150" customWidth="1"/>
    <col min="5894" max="5894" width="19.5703125" style="1150" customWidth="1"/>
    <col min="5895" max="5895" width="12.28515625" style="1150" customWidth="1"/>
    <col min="5896" max="5896" width="10.42578125" style="1150" customWidth="1"/>
    <col min="5897" max="5897" width="9.140625" style="1150"/>
    <col min="5898" max="5898" width="3.5703125" style="1150" customWidth="1"/>
    <col min="5899" max="5899" width="16.42578125" style="1150" customWidth="1"/>
    <col min="5900" max="5900" width="11.7109375" style="1150" customWidth="1"/>
    <col min="5901" max="5901" width="10.140625" style="1150" customWidth="1"/>
    <col min="5902" max="5902" width="15.85546875" style="1150" customWidth="1"/>
    <col min="5903" max="5903" width="3.85546875" style="1150" customWidth="1"/>
    <col min="5904" max="5904" width="16.42578125" style="1150" customWidth="1"/>
    <col min="5905" max="5905" width="11.28515625" style="1150" customWidth="1"/>
    <col min="5906" max="5906" width="10.28515625" style="1150" customWidth="1"/>
    <col min="5907" max="5907" width="10" style="1150" customWidth="1"/>
    <col min="5908" max="6143" width="9.140625" style="1150"/>
    <col min="6144" max="6144" width="4" style="1150" customWidth="1"/>
    <col min="6145" max="6145" width="15.140625" style="1150" customWidth="1"/>
    <col min="6146" max="6146" width="13.85546875" style="1150" customWidth="1"/>
    <col min="6147" max="6147" width="10.140625" style="1150" customWidth="1"/>
    <col min="6148" max="6148" width="9.140625" style="1150"/>
    <col min="6149" max="6149" width="3.42578125" style="1150" customWidth="1"/>
    <col min="6150" max="6150" width="19.5703125" style="1150" customWidth="1"/>
    <col min="6151" max="6151" width="12.28515625" style="1150" customWidth="1"/>
    <col min="6152" max="6152" width="10.42578125" style="1150" customWidth="1"/>
    <col min="6153" max="6153" width="9.140625" style="1150"/>
    <col min="6154" max="6154" width="3.5703125" style="1150" customWidth="1"/>
    <col min="6155" max="6155" width="16.42578125" style="1150" customWidth="1"/>
    <col min="6156" max="6156" width="11.7109375" style="1150" customWidth="1"/>
    <col min="6157" max="6157" width="10.140625" style="1150" customWidth="1"/>
    <col min="6158" max="6158" width="15.85546875" style="1150" customWidth="1"/>
    <col min="6159" max="6159" width="3.85546875" style="1150" customWidth="1"/>
    <col min="6160" max="6160" width="16.42578125" style="1150" customWidth="1"/>
    <col min="6161" max="6161" width="11.28515625" style="1150" customWidth="1"/>
    <col min="6162" max="6162" width="10.28515625" style="1150" customWidth="1"/>
    <col min="6163" max="6163" width="10" style="1150" customWidth="1"/>
    <col min="6164" max="6399" width="9.140625" style="1150"/>
    <col min="6400" max="6400" width="4" style="1150" customWidth="1"/>
    <col min="6401" max="6401" width="15.140625" style="1150" customWidth="1"/>
    <col min="6402" max="6402" width="13.85546875" style="1150" customWidth="1"/>
    <col min="6403" max="6403" width="10.140625" style="1150" customWidth="1"/>
    <col min="6404" max="6404" width="9.140625" style="1150"/>
    <col min="6405" max="6405" width="3.42578125" style="1150" customWidth="1"/>
    <col min="6406" max="6406" width="19.5703125" style="1150" customWidth="1"/>
    <col min="6407" max="6407" width="12.28515625" style="1150" customWidth="1"/>
    <col min="6408" max="6408" width="10.42578125" style="1150" customWidth="1"/>
    <col min="6409" max="6409" width="9.140625" style="1150"/>
    <col min="6410" max="6410" width="3.5703125" style="1150" customWidth="1"/>
    <col min="6411" max="6411" width="16.42578125" style="1150" customWidth="1"/>
    <col min="6412" max="6412" width="11.7109375" style="1150" customWidth="1"/>
    <col min="6413" max="6413" width="10.140625" style="1150" customWidth="1"/>
    <col min="6414" max="6414" width="15.85546875" style="1150" customWidth="1"/>
    <col min="6415" max="6415" width="3.85546875" style="1150" customWidth="1"/>
    <col min="6416" max="6416" width="16.42578125" style="1150" customWidth="1"/>
    <col min="6417" max="6417" width="11.28515625" style="1150" customWidth="1"/>
    <col min="6418" max="6418" width="10.28515625" style="1150" customWidth="1"/>
    <col min="6419" max="6419" width="10" style="1150" customWidth="1"/>
    <col min="6420" max="6655" width="9.140625" style="1150"/>
    <col min="6656" max="6656" width="4" style="1150" customWidth="1"/>
    <col min="6657" max="6657" width="15.140625" style="1150" customWidth="1"/>
    <col min="6658" max="6658" width="13.85546875" style="1150" customWidth="1"/>
    <col min="6659" max="6659" width="10.140625" style="1150" customWidth="1"/>
    <col min="6660" max="6660" width="9.140625" style="1150"/>
    <col min="6661" max="6661" width="3.42578125" style="1150" customWidth="1"/>
    <col min="6662" max="6662" width="19.5703125" style="1150" customWidth="1"/>
    <col min="6663" max="6663" width="12.28515625" style="1150" customWidth="1"/>
    <col min="6664" max="6664" width="10.42578125" style="1150" customWidth="1"/>
    <col min="6665" max="6665" width="9.140625" style="1150"/>
    <col min="6666" max="6666" width="3.5703125" style="1150" customWidth="1"/>
    <col min="6667" max="6667" width="16.42578125" style="1150" customWidth="1"/>
    <col min="6668" max="6668" width="11.7109375" style="1150" customWidth="1"/>
    <col min="6669" max="6669" width="10.140625" style="1150" customWidth="1"/>
    <col min="6670" max="6670" width="15.85546875" style="1150" customWidth="1"/>
    <col min="6671" max="6671" width="3.85546875" style="1150" customWidth="1"/>
    <col min="6672" max="6672" width="16.42578125" style="1150" customWidth="1"/>
    <col min="6673" max="6673" width="11.28515625" style="1150" customWidth="1"/>
    <col min="6674" max="6674" width="10.28515625" style="1150" customWidth="1"/>
    <col min="6675" max="6675" width="10" style="1150" customWidth="1"/>
    <col min="6676" max="6911" width="9.140625" style="1150"/>
    <col min="6912" max="6912" width="4" style="1150" customWidth="1"/>
    <col min="6913" max="6913" width="15.140625" style="1150" customWidth="1"/>
    <col min="6914" max="6914" width="13.85546875" style="1150" customWidth="1"/>
    <col min="6915" max="6915" width="10.140625" style="1150" customWidth="1"/>
    <col min="6916" max="6916" width="9.140625" style="1150"/>
    <col min="6917" max="6917" width="3.42578125" style="1150" customWidth="1"/>
    <col min="6918" max="6918" width="19.5703125" style="1150" customWidth="1"/>
    <col min="6919" max="6919" width="12.28515625" style="1150" customWidth="1"/>
    <col min="6920" max="6920" width="10.42578125" style="1150" customWidth="1"/>
    <col min="6921" max="6921" width="9.140625" style="1150"/>
    <col min="6922" max="6922" width="3.5703125" style="1150" customWidth="1"/>
    <col min="6923" max="6923" width="16.42578125" style="1150" customWidth="1"/>
    <col min="6924" max="6924" width="11.7109375" style="1150" customWidth="1"/>
    <col min="6925" max="6925" width="10.140625" style="1150" customWidth="1"/>
    <col min="6926" max="6926" width="15.85546875" style="1150" customWidth="1"/>
    <col min="6927" max="6927" width="3.85546875" style="1150" customWidth="1"/>
    <col min="6928" max="6928" width="16.42578125" style="1150" customWidth="1"/>
    <col min="6929" max="6929" width="11.28515625" style="1150" customWidth="1"/>
    <col min="6930" max="6930" width="10.28515625" style="1150" customWidth="1"/>
    <col min="6931" max="6931" width="10" style="1150" customWidth="1"/>
    <col min="6932" max="7167" width="9.140625" style="1150"/>
    <col min="7168" max="7168" width="4" style="1150" customWidth="1"/>
    <col min="7169" max="7169" width="15.140625" style="1150" customWidth="1"/>
    <col min="7170" max="7170" width="13.85546875" style="1150" customWidth="1"/>
    <col min="7171" max="7171" width="10.140625" style="1150" customWidth="1"/>
    <col min="7172" max="7172" width="9.140625" style="1150"/>
    <col min="7173" max="7173" width="3.42578125" style="1150" customWidth="1"/>
    <col min="7174" max="7174" width="19.5703125" style="1150" customWidth="1"/>
    <col min="7175" max="7175" width="12.28515625" style="1150" customWidth="1"/>
    <col min="7176" max="7176" width="10.42578125" style="1150" customWidth="1"/>
    <col min="7177" max="7177" width="9.140625" style="1150"/>
    <col min="7178" max="7178" width="3.5703125" style="1150" customWidth="1"/>
    <col min="7179" max="7179" width="16.42578125" style="1150" customWidth="1"/>
    <col min="7180" max="7180" width="11.7109375" style="1150" customWidth="1"/>
    <col min="7181" max="7181" width="10.140625" style="1150" customWidth="1"/>
    <col min="7182" max="7182" width="15.85546875" style="1150" customWidth="1"/>
    <col min="7183" max="7183" width="3.85546875" style="1150" customWidth="1"/>
    <col min="7184" max="7184" width="16.42578125" style="1150" customWidth="1"/>
    <col min="7185" max="7185" width="11.28515625" style="1150" customWidth="1"/>
    <col min="7186" max="7186" width="10.28515625" style="1150" customWidth="1"/>
    <col min="7187" max="7187" width="10" style="1150" customWidth="1"/>
    <col min="7188" max="7423" width="9.140625" style="1150"/>
    <col min="7424" max="7424" width="4" style="1150" customWidth="1"/>
    <col min="7425" max="7425" width="15.140625" style="1150" customWidth="1"/>
    <col min="7426" max="7426" width="13.85546875" style="1150" customWidth="1"/>
    <col min="7427" max="7427" width="10.140625" style="1150" customWidth="1"/>
    <col min="7428" max="7428" width="9.140625" style="1150"/>
    <col min="7429" max="7429" width="3.42578125" style="1150" customWidth="1"/>
    <col min="7430" max="7430" width="19.5703125" style="1150" customWidth="1"/>
    <col min="7431" max="7431" width="12.28515625" style="1150" customWidth="1"/>
    <col min="7432" max="7432" width="10.42578125" style="1150" customWidth="1"/>
    <col min="7433" max="7433" width="9.140625" style="1150"/>
    <col min="7434" max="7434" width="3.5703125" style="1150" customWidth="1"/>
    <col min="7435" max="7435" width="16.42578125" style="1150" customWidth="1"/>
    <col min="7436" max="7436" width="11.7109375" style="1150" customWidth="1"/>
    <col min="7437" max="7437" width="10.140625" style="1150" customWidth="1"/>
    <col min="7438" max="7438" width="15.85546875" style="1150" customWidth="1"/>
    <col min="7439" max="7439" width="3.85546875" style="1150" customWidth="1"/>
    <col min="7440" max="7440" width="16.42578125" style="1150" customWidth="1"/>
    <col min="7441" max="7441" width="11.28515625" style="1150" customWidth="1"/>
    <col min="7442" max="7442" width="10.28515625" style="1150" customWidth="1"/>
    <col min="7443" max="7443" width="10" style="1150" customWidth="1"/>
    <col min="7444" max="7679" width="9.140625" style="1150"/>
    <col min="7680" max="7680" width="4" style="1150" customWidth="1"/>
    <col min="7681" max="7681" width="15.140625" style="1150" customWidth="1"/>
    <col min="7682" max="7682" width="13.85546875" style="1150" customWidth="1"/>
    <col min="7683" max="7683" width="10.140625" style="1150" customWidth="1"/>
    <col min="7684" max="7684" width="9.140625" style="1150"/>
    <col min="7685" max="7685" width="3.42578125" style="1150" customWidth="1"/>
    <col min="7686" max="7686" width="19.5703125" style="1150" customWidth="1"/>
    <col min="7687" max="7687" width="12.28515625" style="1150" customWidth="1"/>
    <col min="7688" max="7688" width="10.42578125" style="1150" customWidth="1"/>
    <col min="7689" max="7689" width="9.140625" style="1150"/>
    <col min="7690" max="7690" width="3.5703125" style="1150" customWidth="1"/>
    <col min="7691" max="7691" width="16.42578125" style="1150" customWidth="1"/>
    <col min="7692" max="7692" width="11.7109375" style="1150" customWidth="1"/>
    <col min="7693" max="7693" width="10.140625" style="1150" customWidth="1"/>
    <col min="7694" max="7694" width="15.85546875" style="1150" customWidth="1"/>
    <col min="7695" max="7695" width="3.85546875" style="1150" customWidth="1"/>
    <col min="7696" max="7696" width="16.42578125" style="1150" customWidth="1"/>
    <col min="7697" max="7697" width="11.28515625" style="1150" customWidth="1"/>
    <col min="7698" max="7698" width="10.28515625" style="1150" customWidth="1"/>
    <col min="7699" max="7699" width="10" style="1150" customWidth="1"/>
    <col min="7700" max="7935" width="9.140625" style="1150"/>
    <col min="7936" max="7936" width="4" style="1150" customWidth="1"/>
    <col min="7937" max="7937" width="15.140625" style="1150" customWidth="1"/>
    <col min="7938" max="7938" width="13.85546875" style="1150" customWidth="1"/>
    <col min="7939" max="7939" width="10.140625" style="1150" customWidth="1"/>
    <col min="7940" max="7940" width="9.140625" style="1150"/>
    <col min="7941" max="7941" width="3.42578125" style="1150" customWidth="1"/>
    <col min="7942" max="7942" width="19.5703125" style="1150" customWidth="1"/>
    <col min="7943" max="7943" width="12.28515625" style="1150" customWidth="1"/>
    <col min="7944" max="7944" width="10.42578125" style="1150" customWidth="1"/>
    <col min="7945" max="7945" width="9.140625" style="1150"/>
    <col min="7946" max="7946" width="3.5703125" style="1150" customWidth="1"/>
    <col min="7947" max="7947" width="16.42578125" style="1150" customWidth="1"/>
    <col min="7948" max="7948" width="11.7109375" style="1150" customWidth="1"/>
    <col min="7949" max="7949" width="10.140625" style="1150" customWidth="1"/>
    <col min="7950" max="7950" width="15.85546875" style="1150" customWidth="1"/>
    <col min="7951" max="7951" width="3.85546875" style="1150" customWidth="1"/>
    <col min="7952" max="7952" width="16.42578125" style="1150" customWidth="1"/>
    <col min="7953" max="7953" width="11.28515625" style="1150" customWidth="1"/>
    <col min="7954" max="7954" width="10.28515625" style="1150" customWidth="1"/>
    <col min="7955" max="7955" width="10" style="1150" customWidth="1"/>
    <col min="7956" max="8191" width="9.140625" style="1150"/>
    <col min="8192" max="8192" width="4" style="1150" customWidth="1"/>
    <col min="8193" max="8193" width="15.140625" style="1150" customWidth="1"/>
    <col min="8194" max="8194" width="13.85546875" style="1150" customWidth="1"/>
    <col min="8195" max="8195" width="10.140625" style="1150" customWidth="1"/>
    <col min="8196" max="8196" width="9.140625" style="1150"/>
    <col min="8197" max="8197" width="3.42578125" style="1150" customWidth="1"/>
    <col min="8198" max="8198" width="19.5703125" style="1150" customWidth="1"/>
    <col min="8199" max="8199" width="12.28515625" style="1150" customWidth="1"/>
    <col min="8200" max="8200" width="10.42578125" style="1150" customWidth="1"/>
    <col min="8201" max="8201" width="9.140625" style="1150"/>
    <col min="8202" max="8202" width="3.5703125" style="1150" customWidth="1"/>
    <col min="8203" max="8203" width="16.42578125" style="1150" customWidth="1"/>
    <col min="8204" max="8204" width="11.7109375" style="1150" customWidth="1"/>
    <col min="8205" max="8205" width="10.140625" style="1150" customWidth="1"/>
    <col min="8206" max="8206" width="15.85546875" style="1150" customWidth="1"/>
    <col min="8207" max="8207" width="3.85546875" style="1150" customWidth="1"/>
    <col min="8208" max="8208" width="16.42578125" style="1150" customWidth="1"/>
    <col min="8209" max="8209" width="11.28515625" style="1150" customWidth="1"/>
    <col min="8210" max="8210" width="10.28515625" style="1150" customWidth="1"/>
    <col min="8211" max="8211" width="10" style="1150" customWidth="1"/>
    <col min="8212" max="8447" width="9.140625" style="1150"/>
    <col min="8448" max="8448" width="4" style="1150" customWidth="1"/>
    <col min="8449" max="8449" width="15.140625" style="1150" customWidth="1"/>
    <col min="8450" max="8450" width="13.85546875" style="1150" customWidth="1"/>
    <col min="8451" max="8451" width="10.140625" style="1150" customWidth="1"/>
    <col min="8452" max="8452" width="9.140625" style="1150"/>
    <col min="8453" max="8453" width="3.42578125" style="1150" customWidth="1"/>
    <col min="8454" max="8454" width="19.5703125" style="1150" customWidth="1"/>
    <col min="8455" max="8455" width="12.28515625" style="1150" customWidth="1"/>
    <col min="8456" max="8456" width="10.42578125" style="1150" customWidth="1"/>
    <col min="8457" max="8457" width="9.140625" style="1150"/>
    <col min="8458" max="8458" width="3.5703125" style="1150" customWidth="1"/>
    <col min="8459" max="8459" width="16.42578125" style="1150" customWidth="1"/>
    <col min="8460" max="8460" width="11.7109375" style="1150" customWidth="1"/>
    <col min="8461" max="8461" width="10.140625" style="1150" customWidth="1"/>
    <col min="8462" max="8462" width="15.85546875" style="1150" customWidth="1"/>
    <col min="8463" max="8463" width="3.85546875" style="1150" customWidth="1"/>
    <col min="8464" max="8464" width="16.42578125" style="1150" customWidth="1"/>
    <col min="8465" max="8465" width="11.28515625" style="1150" customWidth="1"/>
    <col min="8466" max="8466" width="10.28515625" style="1150" customWidth="1"/>
    <col min="8467" max="8467" width="10" style="1150" customWidth="1"/>
    <col min="8468" max="8703" width="9.140625" style="1150"/>
    <col min="8704" max="8704" width="4" style="1150" customWidth="1"/>
    <col min="8705" max="8705" width="15.140625" style="1150" customWidth="1"/>
    <col min="8706" max="8706" width="13.85546875" style="1150" customWidth="1"/>
    <col min="8707" max="8707" width="10.140625" style="1150" customWidth="1"/>
    <col min="8708" max="8708" width="9.140625" style="1150"/>
    <col min="8709" max="8709" width="3.42578125" style="1150" customWidth="1"/>
    <col min="8710" max="8710" width="19.5703125" style="1150" customWidth="1"/>
    <col min="8711" max="8711" width="12.28515625" style="1150" customWidth="1"/>
    <col min="8712" max="8712" width="10.42578125" style="1150" customWidth="1"/>
    <col min="8713" max="8713" width="9.140625" style="1150"/>
    <col min="8714" max="8714" width="3.5703125" style="1150" customWidth="1"/>
    <col min="8715" max="8715" width="16.42578125" style="1150" customWidth="1"/>
    <col min="8716" max="8716" width="11.7109375" style="1150" customWidth="1"/>
    <col min="8717" max="8717" width="10.140625" style="1150" customWidth="1"/>
    <col min="8718" max="8718" width="15.85546875" style="1150" customWidth="1"/>
    <col min="8719" max="8719" width="3.85546875" style="1150" customWidth="1"/>
    <col min="8720" max="8720" width="16.42578125" style="1150" customWidth="1"/>
    <col min="8721" max="8721" width="11.28515625" style="1150" customWidth="1"/>
    <col min="8722" max="8722" width="10.28515625" style="1150" customWidth="1"/>
    <col min="8723" max="8723" width="10" style="1150" customWidth="1"/>
    <col min="8724" max="8959" width="9.140625" style="1150"/>
    <col min="8960" max="8960" width="4" style="1150" customWidth="1"/>
    <col min="8961" max="8961" width="15.140625" style="1150" customWidth="1"/>
    <col min="8962" max="8962" width="13.85546875" style="1150" customWidth="1"/>
    <col min="8963" max="8963" width="10.140625" style="1150" customWidth="1"/>
    <col min="8964" max="8964" width="9.140625" style="1150"/>
    <col min="8965" max="8965" width="3.42578125" style="1150" customWidth="1"/>
    <col min="8966" max="8966" width="19.5703125" style="1150" customWidth="1"/>
    <col min="8967" max="8967" width="12.28515625" style="1150" customWidth="1"/>
    <col min="8968" max="8968" width="10.42578125" style="1150" customWidth="1"/>
    <col min="8969" max="8969" width="9.140625" style="1150"/>
    <col min="8970" max="8970" width="3.5703125" style="1150" customWidth="1"/>
    <col min="8971" max="8971" width="16.42578125" style="1150" customWidth="1"/>
    <col min="8972" max="8972" width="11.7109375" style="1150" customWidth="1"/>
    <col min="8973" max="8973" width="10.140625" style="1150" customWidth="1"/>
    <col min="8974" max="8974" width="15.85546875" style="1150" customWidth="1"/>
    <col min="8975" max="8975" width="3.85546875" style="1150" customWidth="1"/>
    <col min="8976" max="8976" width="16.42578125" style="1150" customWidth="1"/>
    <col min="8977" max="8977" width="11.28515625" style="1150" customWidth="1"/>
    <col min="8978" max="8978" width="10.28515625" style="1150" customWidth="1"/>
    <col min="8979" max="8979" width="10" style="1150" customWidth="1"/>
    <col min="8980" max="9215" width="9.140625" style="1150"/>
    <col min="9216" max="9216" width="4" style="1150" customWidth="1"/>
    <col min="9217" max="9217" width="15.140625" style="1150" customWidth="1"/>
    <col min="9218" max="9218" width="13.85546875" style="1150" customWidth="1"/>
    <col min="9219" max="9219" width="10.140625" style="1150" customWidth="1"/>
    <col min="9220" max="9220" width="9.140625" style="1150"/>
    <col min="9221" max="9221" width="3.42578125" style="1150" customWidth="1"/>
    <col min="9222" max="9222" width="19.5703125" style="1150" customWidth="1"/>
    <col min="9223" max="9223" width="12.28515625" style="1150" customWidth="1"/>
    <col min="9224" max="9224" width="10.42578125" style="1150" customWidth="1"/>
    <col min="9225" max="9225" width="9.140625" style="1150"/>
    <col min="9226" max="9226" width="3.5703125" style="1150" customWidth="1"/>
    <col min="9227" max="9227" width="16.42578125" style="1150" customWidth="1"/>
    <col min="9228" max="9228" width="11.7109375" style="1150" customWidth="1"/>
    <col min="9229" max="9229" width="10.140625" style="1150" customWidth="1"/>
    <col min="9230" max="9230" width="15.85546875" style="1150" customWidth="1"/>
    <col min="9231" max="9231" width="3.85546875" style="1150" customWidth="1"/>
    <col min="9232" max="9232" width="16.42578125" style="1150" customWidth="1"/>
    <col min="9233" max="9233" width="11.28515625" style="1150" customWidth="1"/>
    <col min="9234" max="9234" width="10.28515625" style="1150" customWidth="1"/>
    <col min="9235" max="9235" width="10" style="1150" customWidth="1"/>
    <col min="9236" max="9471" width="9.140625" style="1150"/>
    <col min="9472" max="9472" width="4" style="1150" customWidth="1"/>
    <col min="9473" max="9473" width="15.140625" style="1150" customWidth="1"/>
    <col min="9474" max="9474" width="13.85546875" style="1150" customWidth="1"/>
    <col min="9475" max="9475" width="10.140625" style="1150" customWidth="1"/>
    <col min="9476" max="9476" width="9.140625" style="1150"/>
    <col min="9477" max="9477" width="3.42578125" style="1150" customWidth="1"/>
    <col min="9478" max="9478" width="19.5703125" style="1150" customWidth="1"/>
    <col min="9479" max="9479" width="12.28515625" style="1150" customWidth="1"/>
    <col min="9480" max="9480" width="10.42578125" style="1150" customWidth="1"/>
    <col min="9481" max="9481" width="9.140625" style="1150"/>
    <col min="9482" max="9482" width="3.5703125" style="1150" customWidth="1"/>
    <col min="9483" max="9483" width="16.42578125" style="1150" customWidth="1"/>
    <col min="9484" max="9484" width="11.7109375" style="1150" customWidth="1"/>
    <col min="9485" max="9485" width="10.140625" style="1150" customWidth="1"/>
    <col min="9486" max="9486" width="15.85546875" style="1150" customWidth="1"/>
    <col min="9487" max="9487" width="3.85546875" style="1150" customWidth="1"/>
    <col min="9488" max="9488" width="16.42578125" style="1150" customWidth="1"/>
    <col min="9489" max="9489" width="11.28515625" style="1150" customWidth="1"/>
    <col min="9490" max="9490" width="10.28515625" style="1150" customWidth="1"/>
    <col min="9491" max="9491" width="10" style="1150" customWidth="1"/>
    <col min="9492" max="9727" width="9.140625" style="1150"/>
    <col min="9728" max="9728" width="4" style="1150" customWidth="1"/>
    <col min="9729" max="9729" width="15.140625" style="1150" customWidth="1"/>
    <col min="9730" max="9730" width="13.85546875" style="1150" customWidth="1"/>
    <col min="9731" max="9731" width="10.140625" style="1150" customWidth="1"/>
    <col min="9732" max="9732" width="9.140625" style="1150"/>
    <col min="9733" max="9733" width="3.42578125" style="1150" customWidth="1"/>
    <col min="9734" max="9734" width="19.5703125" style="1150" customWidth="1"/>
    <col min="9735" max="9735" width="12.28515625" style="1150" customWidth="1"/>
    <col min="9736" max="9736" width="10.42578125" style="1150" customWidth="1"/>
    <col min="9737" max="9737" width="9.140625" style="1150"/>
    <col min="9738" max="9738" width="3.5703125" style="1150" customWidth="1"/>
    <col min="9739" max="9739" width="16.42578125" style="1150" customWidth="1"/>
    <col min="9740" max="9740" width="11.7109375" style="1150" customWidth="1"/>
    <col min="9741" max="9741" width="10.140625" style="1150" customWidth="1"/>
    <col min="9742" max="9742" width="15.85546875" style="1150" customWidth="1"/>
    <col min="9743" max="9743" width="3.85546875" style="1150" customWidth="1"/>
    <col min="9744" max="9744" width="16.42578125" style="1150" customWidth="1"/>
    <col min="9745" max="9745" width="11.28515625" style="1150" customWidth="1"/>
    <col min="9746" max="9746" width="10.28515625" style="1150" customWidth="1"/>
    <col min="9747" max="9747" width="10" style="1150" customWidth="1"/>
    <col min="9748" max="9983" width="9.140625" style="1150"/>
    <col min="9984" max="9984" width="4" style="1150" customWidth="1"/>
    <col min="9985" max="9985" width="15.140625" style="1150" customWidth="1"/>
    <col min="9986" max="9986" width="13.85546875" style="1150" customWidth="1"/>
    <col min="9987" max="9987" width="10.140625" style="1150" customWidth="1"/>
    <col min="9988" max="9988" width="9.140625" style="1150"/>
    <col min="9989" max="9989" width="3.42578125" style="1150" customWidth="1"/>
    <col min="9990" max="9990" width="19.5703125" style="1150" customWidth="1"/>
    <col min="9991" max="9991" width="12.28515625" style="1150" customWidth="1"/>
    <col min="9992" max="9992" width="10.42578125" style="1150" customWidth="1"/>
    <col min="9993" max="9993" width="9.140625" style="1150"/>
    <col min="9994" max="9994" width="3.5703125" style="1150" customWidth="1"/>
    <col min="9995" max="9995" width="16.42578125" style="1150" customWidth="1"/>
    <col min="9996" max="9996" width="11.7109375" style="1150" customWidth="1"/>
    <col min="9997" max="9997" width="10.140625" style="1150" customWidth="1"/>
    <col min="9998" max="9998" width="15.85546875" style="1150" customWidth="1"/>
    <col min="9999" max="9999" width="3.85546875" style="1150" customWidth="1"/>
    <col min="10000" max="10000" width="16.42578125" style="1150" customWidth="1"/>
    <col min="10001" max="10001" width="11.28515625" style="1150" customWidth="1"/>
    <col min="10002" max="10002" width="10.28515625" style="1150" customWidth="1"/>
    <col min="10003" max="10003" width="10" style="1150" customWidth="1"/>
    <col min="10004" max="10239" width="9.140625" style="1150"/>
    <col min="10240" max="10240" width="4" style="1150" customWidth="1"/>
    <col min="10241" max="10241" width="15.140625" style="1150" customWidth="1"/>
    <col min="10242" max="10242" width="13.85546875" style="1150" customWidth="1"/>
    <col min="10243" max="10243" width="10.140625" style="1150" customWidth="1"/>
    <col min="10244" max="10244" width="9.140625" style="1150"/>
    <col min="10245" max="10245" width="3.42578125" style="1150" customWidth="1"/>
    <col min="10246" max="10246" width="19.5703125" style="1150" customWidth="1"/>
    <col min="10247" max="10247" width="12.28515625" style="1150" customWidth="1"/>
    <col min="10248" max="10248" width="10.42578125" style="1150" customWidth="1"/>
    <col min="10249" max="10249" width="9.140625" style="1150"/>
    <col min="10250" max="10250" width="3.5703125" style="1150" customWidth="1"/>
    <col min="10251" max="10251" width="16.42578125" style="1150" customWidth="1"/>
    <col min="10252" max="10252" width="11.7109375" style="1150" customWidth="1"/>
    <col min="10253" max="10253" width="10.140625" style="1150" customWidth="1"/>
    <col min="10254" max="10254" width="15.85546875" style="1150" customWidth="1"/>
    <col min="10255" max="10255" width="3.85546875" style="1150" customWidth="1"/>
    <col min="10256" max="10256" width="16.42578125" style="1150" customWidth="1"/>
    <col min="10257" max="10257" width="11.28515625" style="1150" customWidth="1"/>
    <col min="10258" max="10258" width="10.28515625" style="1150" customWidth="1"/>
    <col min="10259" max="10259" width="10" style="1150" customWidth="1"/>
    <col min="10260" max="10495" width="9.140625" style="1150"/>
    <col min="10496" max="10496" width="4" style="1150" customWidth="1"/>
    <col min="10497" max="10497" width="15.140625" style="1150" customWidth="1"/>
    <col min="10498" max="10498" width="13.85546875" style="1150" customWidth="1"/>
    <col min="10499" max="10499" width="10.140625" style="1150" customWidth="1"/>
    <col min="10500" max="10500" width="9.140625" style="1150"/>
    <col min="10501" max="10501" width="3.42578125" style="1150" customWidth="1"/>
    <col min="10502" max="10502" width="19.5703125" style="1150" customWidth="1"/>
    <col min="10503" max="10503" width="12.28515625" style="1150" customWidth="1"/>
    <col min="10504" max="10504" width="10.42578125" style="1150" customWidth="1"/>
    <col min="10505" max="10505" width="9.140625" style="1150"/>
    <col min="10506" max="10506" width="3.5703125" style="1150" customWidth="1"/>
    <col min="10507" max="10507" width="16.42578125" style="1150" customWidth="1"/>
    <col min="10508" max="10508" width="11.7109375" style="1150" customWidth="1"/>
    <col min="10509" max="10509" width="10.140625" style="1150" customWidth="1"/>
    <col min="10510" max="10510" width="15.85546875" style="1150" customWidth="1"/>
    <col min="10511" max="10511" width="3.85546875" style="1150" customWidth="1"/>
    <col min="10512" max="10512" width="16.42578125" style="1150" customWidth="1"/>
    <col min="10513" max="10513" width="11.28515625" style="1150" customWidth="1"/>
    <col min="10514" max="10514" width="10.28515625" style="1150" customWidth="1"/>
    <col min="10515" max="10515" width="10" style="1150" customWidth="1"/>
    <col min="10516" max="10751" width="9.140625" style="1150"/>
    <col min="10752" max="10752" width="4" style="1150" customWidth="1"/>
    <col min="10753" max="10753" width="15.140625" style="1150" customWidth="1"/>
    <col min="10754" max="10754" width="13.85546875" style="1150" customWidth="1"/>
    <col min="10755" max="10755" width="10.140625" style="1150" customWidth="1"/>
    <col min="10756" max="10756" width="9.140625" style="1150"/>
    <col min="10757" max="10757" width="3.42578125" style="1150" customWidth="1"/>
    <col min="10758" max="10758" width="19.5703125" style="1150" customWidth="1"/>
    <col min="10759" max="10759" width="12.28515625" style="1150" customWidth="1"/>
    <col min="10760" max="10760" width="10.42578125" style="1150" customWidth="1"/>
    <col min="10761" max="10761" width="9.140625" style="1150"/>
    <col min="10762" max="10762" width="3.5703125" style="1150" customWidth="1"/>
    <col min="10763" max="10763" width="16.42578125" style="1150" customWidth="1"/>
    <col min="10764" max="10764" width="11.7109375" style="1150" customWidth="1"/>
    <col min="10765" max="10765" width="10.140625" style="1150" customWidth="1"/>
    <col min="10766" max="10766" width="15.85546875" style="1150" customWidth="1"/>
    <col min="10767" max="10767" width="3.85546875" style="1150" customWidth="1"/>
    <col min="10768" max="10768" width="16.42578125" style="1150" customWidth="1"/>
    <col min="10769" max="10769" width="11.28515625" style="1150" customWidth="1"/>
    <col min="10770" max="10770" width="10.28515625" style="1150" customWidth="1"/>
    <col min="10771" max="10771" width="10" style="1150" customWidth="1"/>
    <col min="10772" max="11007" width="9.140625" style="1150"/>
    <col min="11008" max="11008" width="4" style="1150" customWidth="1"/>
    <col min="11009" max="11009" width="15.140625" style="1150" customWidth="1"/>
    <col min="11010" max="11010" width="13.85546875" style="1150" customWidth="1"/>
    <col min="11011" max="11011" width="10.140625" style="1150" customWidth="1"/>
    <col min="11012" max="11012" width="9.140625" style="1150"/>
    <col min="11013" max="11013" width="3.42578125" style="1150" customWidth="1"/>
    <col min="11014" max="11014" width="19.5703125" style="1150" customWidth="1"/>
    <col min="11015" max="11015" width="12.28515625" style="1150" customWidth="1"/>
    <col min="11016" max="11016" width="10.42578125" style="1150" customWidth="1"/>
    <col min="11017" max="11017" width="9.140625" style="1150"/>
    <col min="11018" max="11018" width="3.5703125" style="1150" customWidth="1"/>
    <col min="11019" max="11019" width="16.42578125" style="1150" customWidth="1"/>
    <col min="11020" max="11020" width="11.7109375" style="1150" customWidth="1"/>
    <col min="11021" max="11021" width="10.140625" style="1150" customWidth="1"/>
    <col min="11022" max="11022" width="15.85546875" style="1150" customWidth="1"/>
    <col min="11023" max="11023" width="3.85546875" style="1150" customWidth="1"/>
    <col min="11024" max="11024" width="16.42578125" style="1150" customWidth="1"/>
    <col min="11025" max="11025" width="11.28515625" style="1150" customWidth="1"/>
    <col min="11026" max="11026" width="10.28515625" style="1150" customWidth="1"/>
    <col min="11027" max="11027" width="10" style="1150" customWidth="1"/>
    <col min="11028" max="11263" width="9.140625" style="1150"/>
    <col min="11264" max="11264" width="4" style="1150" customWidth="1"/>
    <col min="11265" max="11265" width="15.140625" style="1150" customWidth="1"/>
    <col min="11266" max="11266" width="13.85546875" style="1150" customWidth="1"/>
    <col min="11267" max="11267" width="10.140625" style="1150" customWidth="1"/>
    <col min="11268" max="11268" width="9.140625" style="1150"/>
    <col min="11269" max="11269" width="3.42578125" style="1150" customWidth="1"/>
    <col min="11270" max="11270" width="19.5703125" style="1150" customWidth="1"/>
    <col min="11271" max="11271" width="12.28515625" style="1150" customWidth="1"/>
    <col min="11272" max="11272" width="10.42578125" style="1150" customWidth="1"/>
    <col min="11273" max="11273" width="9.140625" style="1150"/>
    <col min="11274" max="11274" width="3.5703125" style="1150" customWidth="1"/>
    <col min="11275" max="11275" width="16.42578125" style="1150" customWidth="1"/>
    <col min="11276" max="11276" width="11.7109375" style="1150" customWidth="1"/>
    <col min="11277" max="11277" width="10.140625" style="1150" customWidth="1"/>
    <col min="11278" max="11278" width="15.85546875" style="1150" customWidth="1"/>
    <col min="11279" max="11279" width="3.85546875" style="1150" customWidth="1"/>
    <col min="11280" max="11280" width="16.42578125" style="1150" customWidth="1"/>
    <col min="11281" max="11281" width="11.28515625" style="1150" customWidth="1"/>
    <col min="11282" max="11282" width="10.28515625" style="1150" customWidth="1"/>
    <col min="11283" max="11283" width="10" style="1150" customWidth="1"/>
    <col min="11284" max="11519" width="9.140625" style="1150"/>
    <col min="11520" max="11520" width="4" style="1150" customWidth="1"/>
    <col min="11521" max="11521" width="15.140625" style="1150" customWidth="1"/>
    <col min="11522" max="11522" width="13.85546875" style="1150" customWidth="1"/>
    <col min="11523" max="11523" width="10.140625" style="1150" customWidth="1"/>
    <col min="11524" max="11524" width="9.140625" style="1150"/>
    <col min="11525" max="11525" width="3.42578125" style="1150" customWidth="1"/>
    <col min="11526" max="11526" width="19.5703125" style="1150" customWidth="1"/>
    <col min="11527" max="11527" width="12.28515625" style="1150" customWidth="1"/>
    <col min="11528" max="11528" width="10.42578125" style="1150" customWidth="1"/>
    <col min="11529" max="11529" width="9.140625" style="1150"/>
    <col min="11530" max="11530" width="3.5703125" style="1150" customWidth="1"/>
    <col min="11531" max="11531" width="16.42578125" style="1150" customWidth="1"/>
    <col min="11532" max="11532" width="11.7109375" style="1150" customWidth="1"/>
    <col min="11533" max="11533" width="10.140625" style="1150" customWidth="1"/>
    <col min="11534" max="11534" width="15.85546875" style="1150" customWidth="1"/>
    <col min="11535" max="11535" width="3.85546875" style="1150" customWidth="1"/>
    <col min="11536" max="11536" width="16.42578125" style="1150" customWidth="1"/>
    <col min="11537" max="11537" width="11.28515625" style="1150" customWidth="1"/>
    <col min="11538" max="11538" width="10.28515625" style="1150" customWidth="1"/>
    <col min="11539" max="11539" width="10" style="1150" customWidth="1"/>
    <col min="11540" max="11775" width="9.140625" style="1150"/>
    <col min="11776" max="11776" width="4" style="1150" customWidth="1"/>
    <col min="11777" max="11777" width="15.140625" style="1150" customWidth="1"/>
    <col min="11778" max="11778" width="13.85546875" style="1150" customWidth="1"/>
    <col min="11779" max="11779" width="10.140625" style="1150" customWidth="1"/>
    <col min="11780" max="11780" width="9.140625" style="1150"/>
    <col min="11781" max="11781" width="3.42578125" style="1150" customWidth="1"/>
    <col min="11782" max="11782" width="19.5703125" style="1150" customWidth="1"/>
    <col min="11783" max="11783" width="12.28515625" style="1150" customWidth="1"/>
    <col min="11784" max="11784" width="10.42578125" style="1150" customWidth="1"/>
    <col min="11785" max="11785" width="9.140625" style="1150"/>
    <col min="11786" max="11786" width="3.5703125" style="1150" customWidth="1"/>
    <col min="11787" max="11787" width="16.42578125" style="1150" customWidth="1"/>
    <col min="11788" max="11788" width="11.7109375" style="1150" customWidth="1"/>
    <col min="11789" max="11789" width="10.140625" style="1150" customWidth="1"/>
    <col min="11790" max="11790" width="15.85546875" style="1150" customWidth="1"/>
    <col min="11791" max="11791" width="3.85546875" style="1150" customWidth="1"/>
    <col min="11792" max="11792" width="16.42578125" style="1150" customWidth="1"/>
    <col min="11793" max="11793" width="11.28515625" style="1150" customWidth="1"/>
    <col min="11794" max="11794" width="10.28515625" style="1150" customWidth="1"/>
    <col min="11795" max="11795" width="10" style="1150" customWidth="1"/>
    <col min="11796" max="12031" width="9.140625" style="1150"/>
    <col min="12032" max="12032" width="4" style="1150" customWidth="1"/>
    <col min="12033" max="12033" width="15.140625" style="1150" customWidth="1"/>
    <col min="12034" max="12034" width="13.85546875" style="1150" customWidth="1"/>
    <col min="12035" max="12035" width="10.140625" style="1150" customWidth="1"/>
    <col min="12036" max="12036" width="9.140625" style="1150"/>
    <col min="12037" max="12037" width="3.42578125" style="1150" customWidth="1"/>
    <col min="12038" max="12038" width="19.5703125" style="1150" customWidth="1"/>
    <col min="12039" max="12039" width="12.28515625" style="1150" customWidth="1"/>
    <col min="12040" max="12040" width="10.42578125" style="1150" customWidth="1"/>
    <col min="12041" max="12041" width="9.140625" style="1150"/>
    <col min="12042" max="12042" width="3.5703125" style="1150" customWidth="1"/>
    <col min="12043" max="12043" width="16.42578125" style="1150" customWidth="1"/>
    <col min="12044" max="12044" width="11.7109375" style="1150" customWidth="1"/>
    <col min="12045" max="12045" width="10.140625" style="1150" customWidth="1"/>
    <col min="12046" max="12046" width="15.85546875" style="1150" customWidth="1"/>
    <col min="12047" max="12047" width="3.85546875" style="1150" customWidth="1"/>
    <col min="12048" max="12048" width="16.42578125" style="1150" customWidth="1"/>
    <col min="12049" max="12049" width="11.28515625" style="1150" customWidth="1"/>
    <col min="12050" max="12050" width="10.28515625" style="1150" customWidth="1"/>
    <col min="12051" max="12051" width="10" style="1150" customWidth="1"/>
    <col min="12052" max="12287" width="9.140625" style="1150"/>
    <col min="12288" max="12288" width="4" style="1150" customWidth="1"/>
    <col min="12289" max="12289" width="15.140625" style="1150" customWidth="1"/>
    <col min="12290" max="12290" width="13.85546875" style="1150" customWidth="1"/>
    <col min="12291" max="12291" width="10.140625" style="1150" customWidth="1"/>
    <col min="12292" max="12292" width="9.140625" style="1150"/>
    <col min="12293" max="12293" width="3.42578125" style="1150" customWidth="1"/>
    <col min="12294" max="12294" width="19.5703125" style="1150" customWidth="1"/>
    <col min="12295" max="12295" width="12.28515625" style="1150" customWidth="1"/>
    <col min="12296" max="12296" width="10.42578125" style="1150" customWidth="1"/>
    <col min="12297" max="12297" width="9.140625" style="1150"/>
    <col min="12298" max="12298" width="3.5703125" style="1150" customWidth="1"/>
    <col min="12299" max="12299" width="16.42578125" style="1150" customWidth="1"/>
    <col min="12300" max="12300" width="11.7109375" style="1150" customWidth="1"/>
    <col min="12301" max="12301" width="10.140625" style="1150" customWidth="1"/>
    <col min="12302" max="12302" width="15.85546875" style="1150" customWidth="1"/>
    <col min="12303" max="12303" width="3.85546875" style="1150" customWidth="1"/>
    <col min="12304" max="12304" width="16.42578125" style="1150" customWidth="1"/>
    <col min="12305" max="12305" width="11.28515625" style="1150" customWidth="1"/>
    <col min="12306" max="12306" width="10.28515625" style="1150" customWidth="1"/>
    <col min="12307" max="12307" width="10" style="1150" customWidth="1"/>
    <col min="12308" max="12543" width="9.140625" style="1150"/>
    <col min="12544" max="12544" width="4" style="1150" customWidth="1"/>
    <col min="12545" max="12545" width="15.140625" style="1150" customWidth="1"/>
    <col min="12546" max="12546" width="13.85546875" style="1150" customWidth="1"/>
    <col min="12547" max="12547" width="10.140625" style="1150" customWidth="1"/>
    <col min="12548" max="12548" width="9.140625" style="1150"/>
    <col min="12549" max="12549" width="3.42578125" style="1150" customWidth="1"/>
    <col min="12550" max="12550" width="19.5703125" style="1150" customWidth="1"/>
    <col min="12551" max="12551" width="12.28515625" style="1150" customWidth="1"/>
    <col min="12552" max="12552" width="10.42578125" style="1150" customWidth="1"/>
    <col min="12553" max="12553" width="9.140625" style="1150"/>
    <col min="12554" max="12554" width="3.5703125" style="1150" customWidth="1"/>
    <col min="12555" max="12555" width="16.42578125" style="1150" customWidth="1"/>
    <col min="12556" max="12556" width="11.7109375" style="1150" customWidth="1"/>
    <col min="12557" max="12557" width="10.140625" style="1150" customWidth="1"/>
    <col min="12558" max="12558" width="15.85546875" style="1150" customWidth="1"/>
    <col min="12559" max="12559" width="3.85546875" style="1150" customWidth="1"/>
    <col min="12560" max="12560" width="16.42578125" style="1150" customWidth="1"/>
    <col min="12561" max="12561" width="11.28515625" style="1150" customWidth="1"/>
    <col min="12562" max="12562" width="10.28515625" style="1150" customWidth="1"/>
    <col min="12563" max="12563" width="10" style="1150" customWidth="1"/>
    <col min="12564" max="12799" width="9.140625" style="1150"/>
    <col min="12800" max="12800" width="4" style="1150" customWidth="1"/>
    <col min="12801" max="12801" width="15.140625" style="1150" customWidth="1"/>
    <col min="12802" max="12802" width="13.85546875" style="1150" customWidth="1"/>
    <col min="12803" max="12803" width="10.140625" style="1150" customWidth="1"/>
    <col min="12804" max="12804" width="9.140625" style="1150"/>
    <col min="12805" max="12805" width="3.42578125" style="1150" customWidth="1"/>
    <col min="12806" max="12806" width="19.5703125" style="1150" customWidth="1"/>
    <col min="12807" max="12807" width="12.28515625" style="1150" customWidth="1"/>
    <col min="12808" max="12808" width="10.42578125" style="1150" customWidth="1"/>
    <col min="12809" max="12809" width="9.140625" style="1150"/>
    <col min="12810" max="12810" width="3.5703125" style="1150" customWidth="1"/>
    <col min="12811" max="12811" width="16.42578125" style="1150" customWidth="1"/>
    <col min="12812" max="12812" width="11.7109375" style="1150" customWidth="1"/>
    <col min="12813" max="12813" width="10.140625" style="1150" customWidth="1"/>
    <col min="12814" max="12814" width="15.85546875" style="1150" customWidth="1"/>
    <col min="12815" max="12815" width="3.85546875" style="1150" customWidth="1"/>
    <col min="12816" max="12816" width="16.42578125" style="1150" customWidth="1"/>
    <col min="12817" max="12817" width="11.28515625" style="1150" customWidth="1"/>
    <col min="12818" max="12818" width="10.28515625" style="1150" customWidth="1"/>
    <col min="12819" max="12819" width="10" style="1150" customWidth="1"/>
    <col min="12820" max="13055" width="9.140625" style="1150"/>
    <col min="13056" max="13056" width="4" style="1150" customWidth="1"/>
    <col min="13057" max="13057" width="15.140625" style="1150" customWidth="1"/>
    <col min="13058" max="13058" width="13.85546875" style="1150" customWidth="1"/>
    <col min="13059" max="13059" width="10.140625" style="1150" customWidth="1"/>
    <col min="13060" max="13060" width="9.140625" style="1150"/>
    <col min="13061" max="13061" width="3.42578125" style="1150" customWidth="1"/>
    <col min="13062" max="13062" width="19.5703125" style="1150" customWidth="1"/>
    <col min="13063" max="13063" width="12.28515625" style="1150" customWidth="1"/>
    <col min="13064" max="13064" width="10.42578125" style="1150" customWidth="1"/>
    <col min="13065" max="13065" width="9.140625" style="1150"/>
    <col min="13066" max="13066" width="3.5703125" style="1150" customWidth="1"/>
    <col min="13067" max="13067" width="16.42578125" style="1150" customWidth="1"/>
    <col min="13068" max="13068" width="11.7109375" style="1150" customWidth="1"/>
    <col min="13069" max="13069" width="10.140625" style="1150" customWidth="1"/>
    <col min="13070" max="13070" width="15.85546875" style="1150" customWidth="1"/>
    <col min="13071" max="13071" width="3.85546875" style="1150" customWidth="1"/>
    <col min="13072" max="13072" width="16.42578125" style="1150" customWidth="1"/>
    <col min="13073" max="13073" width="11.28515625" style="1150" customWidth="1"/>
    <col min="13074" max="13074" width="10.28515625" style="1150" customWidth="1"/>
    <col min="13075" max="13075" width="10" style="1150" customWidth="1"/>
    <col min="13076" max="13311" width="9.140625" style="1150"/>
    <col min="13312" max="13312" width="4" style="1150" customWidth="1"/>
    <col min="13313" max="13313" width="15.140625" style="1150" customWidth="1"/>
    <col min="13314" max="13314" width="13.85546875" style="1150" customWidth="1"/>
    <col min="13315" max="13315" width="10.140625" style="1150" customWidth="1"/>
    <col min="13316" max="13316" width="9.140625" style="1150"/>
    <col min="13317" max="13317" width="3.42578125" style="1150" customWidth="1"/>
    <col min="13318" max="13318" width="19.5703125" style="1150" customWidth="1"/>
    <col min="13319" max="13319" width="12.28515625" style="1150" customWidth="1"/>
    <col min="13320" max="13320" width="10.42578125" style="1150" customWidth="1"/>
    <col min="13321" max="13321" width="9.140625" style="1150"/>
    <col min="13322" max="13322" width="3.5703125" style="1150" customWidth="1"/>
    <col min="13323" max="13323" width="16.42578125" style="1150" customWidth="1"/>
    <col min="13324" max="13324" width="11.7109375" style="1150" customWidth="1"/>
    <col min="13325" max="13325" width="10.140625" style="1150" customWidth="1"/>
    <col min="13326" max="13326" width="15.85546875" style="1150" customWidth="1"/>
    <col min="13327" max="13327" width="3.85546875" style="1150" customWidth="1"/>
    <col min="13328" max="13328" width="16.42578125" style="1150" customWidth="1"/>
    <col min="13329" max="13329" width="11.28515625" style="1150" customWidth="1"/>
    <col min="13330" max="13330" width="10.28515625" style="1150" customWidth="1"/>
    <col min="13331" max="13331" width="10" style="1150" customWidth="1"/>
    <col min="13332" max="13567" width="9.140625" style="1150"/>
    <col min="13568" max="13568" width="4" style="1150" customWidth="1"/>
    <col min="13569" max="13569" width="15.140625" style="1150" customWidth="1"/>
    <col min="13570" max="13570" width="13.85546875" style="1150" customWidth="1"/>
    <col min="13571" max="13571" width="10.140625" style="1150" customWidth="1"/>
    <col min="13572" max="13572" width="9.140625" style="1150"/>
    <col min="13573" max="13573" width="3.42578125" style="1150" customWidth="1"/>
    <col min="13574" max="13574" width="19.5703125" style="1150" customWidth="1"/>
    <col min="13575" max="13575" width="12.28515625" style="1150" customWidth="1"/>
    <col min="13576" max="13576" width="10.42578125" style="1150" customWidth="1"/>
    <col min="13577" max="13577" width="9.140625" style="1150"/>
    <col min="13578" max="13578" width="3.5703125" style="1150" customWidth="1"/>
    <col min="13579" max="13579" width="16.42578125" style="1150" customWidth="1"/>
    <col min="13580" max="13580" width="11.7109375" style="1150" customWidth="1"/>
    <col min="13581" max="13581" width="10.140625" style="1150" customWidth="1"/>
    <col min="13582" max="13582" width="15.85546875" style="1150" customWidth="1"/>
    <col min="13583" max="13583" width="3.85546875" style="1150" customWidth="1"/>
    <col min="13584" max="13584" width="16.42578125" style="1150" customWidth="1"/>
    <col min="13585" max="13585" width="11.28515625" style="1150" customWidth="1"/>
    <col min="13586" max="13586" width="10.28515625" style="1150" customWidth="1"/>
    <col min="13587" max="13587" width="10" style="1150" customWidth="1"/>
    <col min="13588" max="13823" width="9.140625" style="1150"/>
    <col min="13824" max="13824" width="4" style="1150" customWidth="1"/>
    <col min="13825" max="13825" width="15.140625" style="1150" customWidth="1"/>
    <col min="13826" max="13826" width="13.85546875" style="1150" customWidth="1"/>
    <col min="13827" max="13827" width="10.140625" style="1150" customWidth="1"/>
    <col min="13828" max="13828" width="9.140625" style="1150"/>
    <col min="13829" max="13829" width="3.42578125" style="1150" customWidth="1"/>
    <col min="13830" max="13830" width="19.5703125" style="1150" customWidth="1"/>
    <col min="13831" max="13831" width="12.28515625" style="1150" customWidth="1"/>
    <col min="13832" max="13832" width="10.42578125" style="1150" customWidth="1"/>
    <col min="13833" max="13833" width="9.140625" style="1150"/>
    <col min="13834" max="13834" width="3.5703125" style="1150" customWidth="1"/>
    <col min="13835" max="13835" width="16.42578125" style="1150" customWidth="1"/>
    <col min="13836" max="13836" width="11.7109375" style="1150" customWidth="1"/>
    <col min="13837" max="13837" width="10.140625" style="1150" customWidth="1"/>
    <col min="13838" max="13838" width="15.85546875" style="1150" customWidth="1"/>
    <col min="13839" max="13839" width="3.85546875" style="1150" customWidth="1"/>
    <col min="13840" max="13840" width="16.42578125" style="1150" customWidth="1"/>
    <col min="13841" max="13841" width="11.28515625" style="1150" customWidth="1"/>
    <col min="13842" max="13842" width="10.28515625" style="1150" customWidth="1"/>
    <col min="13843" max="13843" width="10" style="1150" customWidth="1"/>
    <col min="13844" max="14079" width="9.140625" style="1150"/>
    <col min="14080" max="14080" width="4" style="1150" customWidth="1"/>
    <col min="14081" max="14081" width="15.140625" style="1150" customWidth="1"/>
    <col min="14082" max="14082" width="13.85546875" style="1150" customWidth="1"/>
    <col min="14083" max="14083" width="10.140625" style="1150" customWidth="1"/>
    <col min="14084" max="14084" width="9.140625" style="1150"/>
    <col min="14085" max="14085" width="3.42578125" style="1150" customWidth="1"/>
    <col min="14086" max="14086" width="19.5703125" style="1150" customWidth="1"/>
    <col min="14087" max="14087" width="12.28515625" style="1150" customWidth="1"/>
    <col min="14088" max="14088" width="10.42578125" style="1150" customWidth="1"/>
    <col min="14089" max="14089" width="9.140625" style="1150"/>
    <col min="14090" max="14090" width="3.5703125" style="1150" customWidth="1"/>
    <col min="14091" max="14091" width="16.42578125" style="1150" customWidth="1"/>
    <col min="14092" max="14092" width="11.7109375" style="1150" customWidth="1"/>
    <col min="14093" max="14093" width="10.140625" style="1150" customWidth="1"/>
    <col min="14094" max="14094" width="15.85546875" style="1150" customWidth="1"/>
    <col min="14095" max="14095" width="3.85546875" style="1150" customWidth="1"/>
    <col min="14096" max="14096" width="16.42578125" style="1150" customWidth="1"/>
    <col min="14097" max="14097" width="11.28515625" style="1150" customWidth="1"/>
    <col min="14098" max="14098" width="10.28515625" style="1150" customWidth="1"/>
    <col min="14099" max="14099" width="10" style="1150" customWidth="1"/>
    <col min="14100" max="14335" width="9.140625" style="1150"/>
    <col min="14336" max="14336" width="4" style="1150" customWidth="1"/>
    <col min="14337" max="14337" width="15.140625" style="1150" customWidth="1"/>
    <col min="14338" max="14338" width="13.85546875" style="1150" customWidth="1"/>
    <col min="14339" max="14339" width="10.140625" style="1150" customWidth="1"/>
    <col min="14340" max="14340" width="9.140625" style="1150"/>
    <col min="14341" max="14341" width="3.42578125" style="1150" customWidth="1"/>
    <col min="14342" max="14342" width="19.5703125" style="1150" customWidth="1"/>
    <col min="14343" max="14343" width="12.28515625" style="1150" customWidth="1"/>
    <col min="14344" max="14344" width="10.42578125" style="1150" customWidth="1"/>
    <col min="14345" max="14345" width="9.140625" style="1150"/>
    <col min="14346" max="14346" width="3.5703125" style="1150" customWidth="1"/>
    <col min="14347" max="14347" width="16.42578125" style="1150" customWidth="1"/>
    <col min="14348" max="14348" width="11.7109375" style="1150" customWidth="1"/>
    <col min="14349" max="14349" width="10.140625" style="1150" customWidth="1"/>
    <col min="14350" max="14350" width="15.85546875" style="1150" customWidth="1"/>
    <col min="14351" max="14351" width="3.85546875" style="1150" customWidth="1"/>
    <col min="14352" max="14352" width="16.42578125" style="1150" customWidth="1"/>
    <col min="14353" max="14353" width="11.28515625" style="1150" customWidth="1"/>
    <col min="14354" max="14354" width="10.28515625" style="1150" customWidth="1"/>
    <col min="14355" max="14355" width="10" style="1150" customWidth="1"/>
    <col min="14356" max="14591" width="9.140625" style="1150"/>
    <col min="14592" max="14592" width="4" style="1150" customWidth="1"/>
    <col min="14593" max="14593" width="15.140625" style="1150" customWidth="1"/>
    <col min="14594" max="14594" width="13.85546875" style="1150" customWidth="1"/>
    <col min="14595" max="14595" width="10.140625" style="1150" customWidth="1"/>
    <col min="14596" max="14596" width="9.140625" style="1150"/>
    <col min="14597" max="14597" width="3.42578125" style="1150" customWidth="1"/>
    <col min="14598" max="14598" width="19.5703125" style="1150" customWidth="1"/>
    <col min="14599" max="14599" width="12.28515625" style="1150" customWidth="1"/>
    <col min="14600" max="14600" width="10.42578125" style="1150" customWidth="1"/>
    <col min="14601" max="14601" width="9.140625" style="1150"/>
    <col min="14602" max="14602" width="3.5703125" style="1150" customWidth="1"/>
    <col min="14603" max="14603" width="16.42578125" style="1150" customWidth="1"/>
    <col min="14604" max="14604" width="11.7109375" style="1150" customWidth="1"/>
    <col min="14605" max="14605" width="10.140625" style="1150" customWidth="1"/>
    <col min="14606" max="14606" width="15.85546875" style="1150" customWidth="1"/>
    <col min="14607" max="14607" width="3.85546875" style="1150" customWidth="1"/>
    <col min="14608" max="14608" width="16.42578125" style="1150" customWidth="1"/>
    <col min="14609" max="14609" width="11.28515625" style="1150" customWidth="1"/>
    <col min="14610" max="14610" width="10.28515625" style="1150" customWidth="1"/>
    <col min="14611" max="14611" width="10" style="1150" customWidth="1"/>
    <col min="14612" max="14847" width="9.140625" style="1150"/>
    <col min="14848" max="14848" width="4" style="1150" customWidth="1"/>
    <col min="14849" max="14849" width="15.140625" style="1150" customWidth="1"/>
    <col min="14850" max="14850" width="13.85546875" style="1150" customWidth="1"/>
    <col min="14851" max="14851" width="10.140625" style="1150" customWidth="1"/>
    <col min="14852" max="14852" width="9.140625" style="1150"/>
    <col min="14853" max="14853" width="3.42578125" style="1150" customWidth="1"/>
    <col min="14854" max="14854" width="19.5703125" style="1150" customWidth="1"/>
    <col min="14855" max="14855" width="12.28515625" style="1150" customWidth="1"/>
    <col min="14856" max="14856" width="10.42578125" style="1150" customWidth="1"/>
    <col min="14857" max="14857" width="9.140625" style="1150"/>
    <col min="14858" max="14858" width="3.5703125" style="1150" customWidth="1"/>
    <col min="14859" max="14859" width="16.42578125" style="1150" customWidth="1"/>
    <col min="14860" max="14860" width="11.7109375" style="1150" customWidth="1"/>
    <col min="14861" max="14861" width="10.140625" style="1150" customWidth="1"/>
    <col min="14862" max="14862" width="15.85546875" style="1150" customWidth="1"/>
    <col min="14863" max="14863" width="3.85546875" style="1150" customWidth="1"/>
    <col min="14864" max="14864" width="16.42578125" style="1150" customWidth="1"/>
    <col min="14865" max="14865" width="11.28515625" style="1150" customWidth="1"/>
    <col min="14866" max="14866" width="10.28515625" style="1150" customWidth="1"/>
    <col min="14867" max="14867" width="10" style="1150" customWidth="1"/>
    <col min="14868" max="15103" width="9.140625" style="1150"/>
    <col min="15104" max="15104" width="4" style="1150" customWidth="1"/>
    <col min="15105" max="15105" width="15.140625" style="1150" customWidth="1"/>
    <col min="15106" max="15106" width="13.85546875" style="1150" customWidth="1"/>
    <col min="15107" max="15107" width="10.140625" style="1150" customWidth="1"/>
    <col min="15108" max="15108" width="9.140625" style="1150"/>
    <col min="15109" max="15109" width="3.42578125" style="1150" customWidth="1"/>
    <col min="15110" max="15110" width="19.5703125" style="1150" customWidth="1"/>
    <col min="15111" max="15111" width="12.28515625" style="1150" customWidth="1"/>
    <col min="15112" max="15112" width="10.42578125" style="1150" customWidth="1"/>
    <col min="15113" max="15113" width="9.140625" style="1150"/>
    <col min="15114" max="15114" width="3.5703125" style="1150" customWidth="1"/>
    <col min="15115" max="15115" width="16.42578125" style="1150" customWidth="1"/>
    <col min="15116" max="15116" width="11.7109375" style="1150" customWidth="1"/>
    <col min="15117" max="15117" width="10.140625" style="1150" customWidth="1"/>
    <col min="15118" max="15118" width="15.85546875" style="1150" customWidth="1"/>
    <col min="15119" max="15119" width="3.85546875" style="1150" customWidth="1"/>
    <col min="15120" max="15120" width="16.42578125" style="1150" customWidth="1"/>
    <col min="15121" max="15121" width="11.28515625" style="1150" customWidth="1"/>
    <col min="15122" max="15122" width="10.28515625" style="1150" customWidth="1"/>
    <col min="15123" max="15123" width="10" style="1150" customWidth="1"/>
    <col min="15124" max="15359" width="9.140625" style="1150"/>
    <col min="15360" max="15360" width="4" style="1150" customWidth="1"/>
    <col min="15361" max="15361" width="15.140625" style="1150" customWidth="1"/>
    <col min="15362" max="15362" width="13.85546875" style="1150" customWidth="1"/>
    <col min="15363" max="15363" width="10.140625" style="1150" customWidth="1"/>
    <col min="15364" max="15364" width="9.140625" style="1150"/>
    <col min="15365" max="15365" width="3.42578125" style="1150" customWidth="1"/>
    <col min="15366" max="15366" width="19.5703125" style="1150" customWidth="1"/>
    <col min="15367" max="15367" width="12.28515625" style="1150" customWidth="1"/>
    <col min="15368" max="15368" width="10.42578125" style="1150" customWidth="1"/>
    <col min="15369" max="15369" width="9.140625" style="1150"/>
    <col min="15370" max="15370" width="3.5703125" style="1150" customWidth="1"/>
    <col min="15371" max="15371" width="16.42578125" style="1150" customWidth="1"/>
    <col min="15372" max="15372" width="11.7109375" style="1150" customWidth="1"/>
    <col min="15373" max="15373" width="10.140625" style="1150" customWidth="1"/>
    <col min="15374" max="15374" width="15.85546875" style="1150" customWidth="1"/>
    <col min="15375" max="15375" width="3.85546875" style="1150" customWidth="1"/>
    <col min="15376" max="15376" width="16.42578125" style="1150" customWidth="1"/>
    <col min="15377" max="15377" width="11.28515625" style="1150" customWidth="1"/>
    <col min="15378" max="15378" width="10.28515625" style="1150" customWidth="1"/>
    <col min="15379" max="15379" width="10" style="1150" customWidth="1"/>
    <col min="15380" max="15615" width="9.140625" style="1150"/>
    <col min="15616" max="15616" width="4" style="1150" customWidth="1"/>
    <col min="15617" max="15617" width="15.140625" style="1150" customWidth="1"/>
    <col min="15618" max="15618" width="13.85546875" style="1150" customWidth="1"/>
    <col min="15619" max="15619" width="10.140625" style="1150" customWidth="1"/>
    <col min="15620" max="15620" width="9.140625" style="1150"/>
    <col min="15621" max="15621" width="3.42578125" style="1150" customWidth="1"/>
    <col min="15622" max="15622" width="19.5703125" style="1150" customWidth="1"/>
    <col min="15623" max="15623" width="12.28515625" style="1150" customWidth="1"/>
    <col min="15624" max="15624" width="10.42578125" style="1150" customWidth="1"/>
    <col min="15625" max="15625" width="9.140625" style="1150"/>
    <col min="15626" max="15626" width="3.5703125" style="1150" customWidth="1"/>
    <col min="15627" max="15627" width="16.42578125" style="1150" customWidth="1"/>
    <col min="15628" max="15628" width="11.7109375" style="1150" customWidth="1"/>
    <col min="15629" max="15629" width="10.140625" style="1150" customWidth="1"/>
    <col min="15630" max="15630" width="15.85546875" style="1150" customWidth="1"/>
    <col min="15631" max="15631" width="3.85546875" style="1150" customWidth="1"/>
    <col min="15632" max="15632" width="16.42578125" style="1150" customWidth="1"/>
    <col min="15633" max="15633" width="11.28515625" style="1150" customWidth="1"/>
    <col min="15634" max="15634" width="10.28515625" style="1150" customWidth="1"/>
    <col min="15635" max="15635" width="10" style="1150" customWidth="1"/>
    <col min="15636" max="15871" width="9.140625" style="1150"/>
    <col min="15872" max="15872" width="4" style="1150" customWidth="1"/>
    <col min="15873" max="15873" width="15.140625" style="1150" customWidth="1"/>
    <col min="15874" max="15874" width="13.85546875" style="1150" customWidth="1"/>
    <col min="15875" max="15875" width="10.140625" style="1150" customWidth="1"/>
    <col min="15876" max="15876" width="9.140625" style="1150"/>
    <col min="15877" max="15877" width="3.42578125" style="1150" customWidth="1"/>
    <col min="15878" max="15878" width="19.5703125" style="1150" customWidth="1"/>
    <col min="15879" max="15879" width="12.28515625" style="1150" customWidth="1"/>
    <col min="15880" max="15880" width="10.42578125" style="1150" customWidth="1"/>
    <col min="15881" max="15881" width="9.140625" style="1150"/>
    <col min="15882" max="15882" width="3.5703125" style="1150" customWidth="1"/>
    <col min="15883" max="15883" width="16.42578125" style="1150" customWidth="1"/>
    <col min="15884" max="15884" width="11.7109375" style="1150" customWidth="1"/>
    <col min="15885" max="15885" width="10.140625" style="1150" customWidth="1"/>
    <col min="15886" max="15886" width="15.85546875" style="1150" customWidth="1"/>
    <col min="15887" max="15887" width="3.85546875" style="1150" customWidth="1"/>
    <col min="15888" max="15888" width="16.42578125" style="1150" customWidth="1"/>
    <col min="15889" max="15889" width="11.28515625" style="1150" customWidth="1"/>
    <col min="15890" max="15890" width="10.28515625" style="1150" customWidth="1"/>
    <col min="15891" max="15891" width="10" style="1150" customWidth="1"/>
    <col min="15892" max="16127" width="9.140625" style="1150"/>
    <col min="16128" max="16128" width="4" style="1150" customWidth="1"/>
    <col min="16129" max="16129" width="15.140625" style="1150" customWidth="1"/>
    <col min="16130" max="16130" width="13.85546875" style="1150" customWidth="1"/>
    <col min="16131" max="16131" width="10.140625" style="1150" customWidth="1"/>
    <col min="16132" max="16132" width="9.140625" style="1150"/>
    <col min="16133" max="16133" width="3.42578125" style="1150" customWidth="1"/>
    <col min="16134" max="16134" width="19.5703125" style="1150" customWidth="1"/>
    <col min="16135" max="16135" width="12.28515625" style="1150" customWidth="1"/>
    <col min="16136" max="16136" width="10.42578125" style="1150" customWidth="1"/>
    <col min="16137" max="16137" width="9.140625" style="1150"/>
    <col min="16138" max="16138" width="3.5703125" style="1150" customWidth="1"/>
    <col min="16139" max="16139" width="16.42578125" style="1150" customWidth="1"/>
    <col min="16140" max="16140" width="11.7109375" style="1150" customWidth="1"/>
    <col min="16141" max="16141" width="10.140625" style="1150" customWidth="1"/>
    <col min="16142" max="16142" width="15.85546875" style="1150" customWidth="1"/>
    <col min="16143" max="16143" width="3.85546875" style="1150" customWidth="1"/>
    <col min="16144" max="16144" width="16.42578125" style="1150" customWidth="1"/>
    <col min="16145" max="16145" width="11.28515625" style="1150" customWidth="1"/>
    <col min="16146" max="16146" width="10.28515625" style="1150" customWidth="1"/>
    <col min="16147" max="16147" width="10" style="1150" customWidth="1"/>
    <col min="16148" max="16384" width="9.140625" style="1150"/>
  </cols>
  <sheetData>
    <row r="1" spans="1:27" ht="18.75">
      <c r="A1" s="1195" t="s">
        <v>247</v>
      </c>
    </row>
    <row r="2" spans="1:27" ht="18" customHeight="1">
      <c r="A2" s="1684" t="s">
        <v>503</v>
      </c>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row>
    <row r="3" spans="1:27" ht="18" customHeight="1">
      <c r="A3" s="1687" t="s">
        <v>499</v>
      </c>
      <c r="B3" s="1687"/>
      <c r="C3" s="1687"/>
      <c r="D3" s="1687"/>
      <c r="E3" s="1687"/>
      <c r="F3" s="1687"/>
      <c r="G3" s="1687"/>
      <c r="H3" s="1227"/>
      <c r="I3" s="1227"/>
      <c r="J3" s="1227"/>
      <c r="K3" s="1227"/>
      <c r="L3" s="1227"/>
      <c r="M3" s="1227"/>
      <c r="N3" s="1227"/>
      <c r="O3" s="1227"/>
      <c r="P3" s="1227"/>
      <c r="Q3" s="1227"/>
      <c r="R3" s="1227"/>
      <c r="S3" s="1227"/>
      <c r="T3" s="1227"/>
      <c r="U3" s="1227"/>
      <c r="V3" s="1227"/>
      <c r="W3" s="1227"/>
      <c r="X3" s="1227"/>
      <c r="Y3" s="1227"/>
      <c r="Z3" s="1227"/>
      <c r="AA3" s="1227"/>
    </row>
    <row r="5" spans="1:27" s="1229" customFormat="1" ht="15">
      <c r="A5" s="1198" t="s">
        <v>125</v>
      </c>
      <c r="B5" s="1198" t="s">
        <v>126</v>
      </c>
      <c r="C5" s="1199"/>
      <c r="D5" s="1199"/>
      <c r="E5" s="1199"/>
      <c r="F5" s="1198" t="s">
        <v>127</v>
      </c>
      <c r="G5" s="1200" t="s">
        <v>128</v>
      </c>
      <c r="H5" s="1199"/>
      <c r="I5" s="1199"/>
      <c r="J5" s="1199"/>
      <c r="K5" s="1228" t="s">
        <v>129</v>
      </c>
      <c r="L5" s="1202" t="s">
        <v>130</v>
      </c>
      <c r="M5" s="1199"/>
      <c r="N5" s="1203"/>
      <c r="O5" s="1199"/>
      <c r="P5" s="1198" t="s">
        <v>131</v>
      </c>
      <c r="Q5" s="1202" t="s">
        <v>132</v>
      </c>
      <c r="R5" s="1199"/>
      <c r="S5" s="1199"/>
    </row>
    <row r="6" spans="1:27" ht="4.5" customHeight="1" thickBot="1"/>
    <row r="7" spans="1:27" ht="30.75" thickBot="1">
      <c r="A7" s="1204" t="s">
        <v>133</v>
      </c>
      <c r="B7" s="1205" t="s">
        <v>134</v>
      </c>
      <c r="C7" s="1206" t="s">
        <v>135</v>
      </c>
      <c r="D7" s="1230" t="s">
        <v>136</v>
      </c>
      <c r="E7" s="1231"/>
      <c r="F7" s="1204" t="s">
        <v>133</v>
      </c>
      <c r="G7" s="1205" t="s">
        <v>134</v>
      </c>
      <c r="H7" s="1206" t="s">
        <v>135</v>
      </c>
      <c r="I7" s="1230" t="s">
        <v>136</v>
      </c>
      <c r="K7" s="1204" t="s">
        <v>133</v>
      </c>
      <c r="L7" s="1205" t="s">
        <v>134</v>
      </c>
      <c r="M7" s="1206" t="s">
        <v>137</v>
      </c>
      <c r="N7" s="1230" t="s">
        <v>136</v>
      </c>
      <c r="P7" s="1204" t="s">
        <v>133</v>
      </c>
      <c r="Q7" s="1205" t="s">
        <v>134</v>
      </c>
      <c r="R7" s="1206" t="s">
        <v>137</v>
      </c>
      <c r="S7" s="1230" t="s">
        <v>136</v>
      </c>
    </row>
    <row r="8" spans="1:27" ht="15.75">
      <c r="A8" s="1213" t="s">
        <v>153</v>
      </c>
      <c r="B8" s="1214">
        <v>32034.94</v>
      </c>
      <c r="C8" s="1214">
        <v>35009</v>
      </c>
      <c r="D8" s="1215">
        <v>2.6864303106721796</v>
      </c>
      <c r="E8" s="1232"/>
      <c r="F8" s="1213" t="s">
        <v>372</v>
      </c>
      <c r="G8" s="1214">
        <v>5169.5780000000004</v>
      </c>
      <c r="H8" s="1214">
        <v>16278</v>
      </c>
      <c r="I8" s="1215">
        <v>4.2132399444491542</v>
      </c>
      <c r="J8" s="1225"/>
      <c r="K8" s="1216" t="s">
        <v>141</v>
      </c>
      <c r="L8" s="1217">
        <v>15317.367</v>
      </c>
      <c r="M8" s="1217">
        <v>3152.02</v>
      </c>
      <c r="N8" s="1218">
        <v>4.8595399140868398</v>
      </c>
      <c r="O8" s="1225"/>
      <c r="P8" s="1216" t="s">
        <v>143</v>
      </c>
      <c r="Q8" s="1217">
        <v>6243.7470000000003</v>
      </c>
      <c r="R8" s="1217">
        <v>1220.2809999999999</v>
      </c>
      <c r="S8" s="1218">
        <v>5.116646903459122</v>
      </c>
    </row>
    <row r="9" spans="1:27" ht="15.75">
      <c r="A9" s="1213" t="s">
        <v>151</v>
      </c>
      <c r="B9" s="1214">
        <v>28857.966</v>
      </c>
      <c r="C9" s="1214">
        <v>20828</v>
      </c>
      <c r="D9" s="1215">
        <v>2.5037929149639502</v>
      </c>
      <c r="E9" s="1233"/>
      <c r="F9" s="1213" t="s">
        <v>156</v>
      </c>
      <c r="G9" s="1214">
        <v>4146.5450000000001</v>
      </c>
      <c r="H9" s="1214">
        <v>19855</v>
      </c>
      <c r="I9" s="1215">
        <v>3.0154037353803771</v>
      </c>
      <c r="J9" s="1225"/>
      <c r="K9" s="1213" t="s">
        <v>143</v>
      </c>
      <c r="L9" s="1214">
        <v>8810.6049999999996</v>
      </c>
      <c r="M9" s="1214">
        <v>1578.61</v>
      </c>
      <c r="N9" s="1215">
        <v>5.5812423587839932</v>
      </c>
      <c r="O9" s="1225"/>
      <c r="P9" s="1213" t="s">
        <v>155</v>
      </c>
      <c r="Q9" s="1214">
        <v>5339.2039999999997</v>
      </c>
      <c r="R9" s="1214">
        <v>1083.53</v>
      </c>
      <c r="S9" s="1215">
        <v>4.9276014508135448</v>
      </c>
    </row>
    <row r="10" spans="1:27" ht="15.75">
      <c r="A10" s="1213" t="s">
        <v>372</v>
      </c>
      <c r="B10" s="1214">
        <v>16393.383999999998</v>
      </c>
      <c r="C10" s="1214">
        <v>38340</v>
      </c>
      <c r="D10" s="1215">
        <v>3.7885916905301751</v>
      </c>
      <c r="E10" s="1232"/>
      <c r="F10" s="1213" t="s">
        <v>151</v>
      </c>
      <c r="G10" s="1214">
        <v>2359.7979999999998</v>
      </c>
      <c r="H10" s="1214">
        <v>1587</v>
      </c>
      <c r="I10" s="1215">
        <v>2.4908464113963862</v>
      </c>
      <c r="J10" s="1225"/>
      <c r="K10" s="1213" t="s">
        <v>372</v>
      </c>
      <c r="L10" s="1214">
        <v>4714.0910000000003</v>
      </c>
      <c r="M10" s="1214">
        <v>708.99400000000003</v>
      </c>
      <c r="N10" s="1215">
        <v>6.6489857460006716</v>
      </c>
      <c r="O10" s="1225"/>
      <c r="P10" s="1213" t="s">
        <v>141</v>
      </c>
      <c r="Q10" s="1214">
        <v>5063.0159999999996</v>
      </c>
      <c r="R10" s="1214">
        <v>1536.5119999999999</v>
      </c>
      <c r="S10" s="1215">
        <v>3.295135996334555</v>
      </c>
    </row>
    <row r="11" spans="1:27" ht="16.5" thickBot="1">
      <c r="A11" s="1213" t="s">
        <v>156</v>
      </c>
      <c r="B11" s="1214">
        <v>12394.155000000001</v>
      </c>
      <c r="C11" s="1214">
        <v>29866</v>
      </c>
      <c r="D11" s="1215">
        <v>2.6504769472977832</v>
      </c>
      <c r="E11" s="1233"/>
      <c r="F11" s="1213" t="s">
        <v>153</v>
      </c>
      <c r="G11" s="1214">
        <v>1421.481</v>
      </c>
      <c r="H11" s="1214">
        <v>7133</v>
      </c>
      <c r="I11" s="1215">
        <v>2.6302047386875627</v>
      </c>
      <c r="J11" s="1225"/>
      <c r="K11" s="1213" t="s">
        <v>158</v>
      </c>
      <c r="L11" s="1214">
        <v>4547.9799999999996</v>
      </c>
      <c r="M11" s="1214">
        <v>747.67600000000004</v>
      </c>
      <c r="N11" s="1215">
        <v>6.082821971014182</v>
      </c>
      <c r="O11" s="1225"/>
      <c r="P11" s="1213" t="s">
        <v>372</v>
      </c>
      <c r="Q11" s="1214">
        <v>5042.0720000000001</v>
      </c>
      <c r="R11" s="1214">
        <v>977.23800000000006</v>
      </c>
      <c r="S11" s="1215">
        <v>5.1595128310606011</v>
      </c>
    </row>
    <row r="12" spans="1:27" ht="16.5" thickBot="1">
      <c r="A12" s="1213" t="s">
        <v>160</v>
      </c>
      <c r="B12" s="1214">
        <v>11999.713</v>
      </c>
      <c r="C12" s="1214">
        <v>21630</v>
      </c>
      <c r="D12" s="1215">
        <v>2.2591909380178024</v>
      </c>
      <c r="E12" s="1233"/>
      <c r="F12" s="1221" t="s">
        <v>259</v>
      </c>
      <c r="G12" s="1222">
        <v>14428.616</v>
      </c>
      <c r="H12" s="1222">
        <v>53663</v>
      </c>
      <c r="I12" s="1223">
        <v>3.1166360085261027</v>
      </c>
      <c r="J12" s="1225"/>
      <c r="K12" s="1213" t="s">
        <v>159</v>
      </c>
      <c r="L12" s="1214">
        <v>3155.6579999999999</v>
      </c>
      <c r="M12" s="1214">
        <v>843.65899999999999</v>
      </c>
      <c r="N12" s="1215">
        <v>3.7404425247641524</v>
      </c>
      <c r="O12" s="1225"/>
      <c r="P12" s="1213" t="s">
        <v>140</v>
      </c>
      <c r="Q12" s="1214">
        <v>2743.2449999999999</v>
      </c>
      <c r="R12" s="1214">
        <v>497.88900000000001</v>
      </c>
      <c r="S12" s="1215">
        <v>5.5097521736772652</v>
      </c>
    </row>
    <row r="13" spans="1:27" ht="15.75">
      <c r="A13" s="1213" t="s">
        <v>143</v>
      </c>
      <c r="B13" s="1214">
        <v>11787.751</v>
      </c>
      <c r="C13" s="1214">
        <v>11857</v>
      </c>
      <c r="D13" s="1215">
        <v>2.4041640560499413</v>
      </c>
      <c r="E13" s="1233"/>
      <c r="F13"/>
      <c r="G13"/>
      <c r="H13"/>
      <c r="I13"/>
      <c r="J13" s="1225"/>
      <c r="K13" s="1213" t="s">
        <v>156</v>
      </c>
      <c r="L13" s="1214">
        <v>2440.0369999999998</v>
      </c>
      <c r="M13" s="1214">
        <v>550.41800000000001</v>
      </c>
      <c r="N13" s="1215">
        <v>4.4330617821364848</v>
      </c>
      <c r="O13" s="1225"/>
      <c r="P13" s="1213" t="s">
        <v>156</v>
      </c>
      <c r="Q13" s="1214">
        <v>1384.816</v>
      </c>
      <c r="R13" s="1214">
        <v>544.15200000000004</v>
      </c>
      <c r="S13" s="1215">
        <v>2.5449065702230258</v>
      </c>
    </row>
    <row r="14" spans="1:27" ht="15.75">
      <c r="A14" s="1213" t="s">
        <v>157</v>
      </c>
      <c r="B14" s="1214">
        <v>10623.806</v>
      </c>
      <c r="C14" s="1214">
        <v>14159</v>
      </c>
      <c r="D14" s="1215">
        <v>2.7084010403468368</v>
      </c>
      <c r="E14" s="1233"/>
      <c r="F14"/>
      <c r="G14"/>
      <c r="H14"/>
      <c r="I14"/>
      <c r="J14" s="1225"/>
      <c r="K14" s="1213" t="s">
        <v>140</v>
      </c>
      <c r="L14" s="1214">
        <v>2311.0219999999999</v>
      </c>
      <c r="M14" s="1214">
        <v>499.65899999999999</v>
      </c>
      <c r="N14" s="1215">
        <v>4.6251983852987735</v>
      </c>
      <c r="O14" s="1225"/>
      <c r="P14" s="1213" t="s">
        <v>159</v>
      </c>
      <c r="Q14" s="1214">
        <v>1308.671</v>
      </c>
      <c r="R14" s="1214">
        <v>420.77</v>
      </c>
      <c r="S14" s="1215">
        <v>3.110181334220596</v>
      </c>
    </row>
    <row r="15" spans="1:27" ht="15.75">
      <c r="A15" s="1213" t="s">
        <v>141</v>
      </c>
      <c r="B15" s="1214">
        <v>4668.0820000000003</v>
      </c>
      <c r="C15" s="1214">
        <v>4150</v>
      </c>
      <c r="D15" s="1215">
        <v>2.8631250325837287</v>
      </c>
      <c r="E15" s="1233"/>
      <c r="F15"/>
      <c r="G15"/>
      <c r="H15"/>
      <c r="I15"/>
      <c r="J15" s="1225"/>
      <c r="K15" s="1213" t="s">
        <v>155</v>
      </c>
      <c r="L15" s="1214">
        <v>1898.7280000000001</v>
      </c>
      <c r="M15" s="1214">
        <v>401.87200000000001</v>
      </c>
      <c r="N15" s="1215">
        <v>4.7247083648524901</v>
      </c>
      <c r="O15" s="1225"/>
      <c r="P15" s="1234" t="s">
        <v>152</v>
      </c>
      <c r="Q15" s="1235">
        <v>1130.6010000000001</v>
      </c>
      <c r="R15" s="1235">
        <v>299.97000000000003</v>
      </c>
      <c r="S15" s="1236">
        <v>3.7690469046904691</v>
      </c>
      <c r="U15" s="1120"/>
      <c r="V15" s="1120"/>
      <c r="W15" s="1120"/>
      <c r="X15" s="1120"/>
    </row>
    <row r="16" spans="1:27" ht="15.75">
      <c r="A16" s="1213" t="s">
        <v>152</v>
      </c>
      <c r="B16" s="1214">
        <v>3791.3679999999999</v>
      </c>
      <c r="C16" s="1214">
        <v>2324</v>
      </c>
      <c r="D16" s="1215">
        <v>3.4176142842591362</v>
      </c>
      <c r="E16" s="1233"/>
      <c r="F16"/>
      <c r="G16"/>
      <c r="H16"/>
      <c r="I16"/>
      <c r="J16" s="1225"/>
      <c r="K16" s="1213" t="s">
        <v>151</v>
      </c>
      <c r="L16" s="1214">
        <v>1731.019</v>
      </c>
      <c r="M16" s="1214">
        <v>384.88299999999998</v>
      </c>
      <c r="N16" s="1215">
        <v>4.4975200255662111</v>
      </c>
      <c r="O16" s="1225"/>
      <c r="P16" s="1234" t="s">
        <v>139</v>
      </c>
      <c r="Q16" s="1235">
        <v>1078.251</v>
      </c>
      <c r="R16" s="1235">
        <v>372.959</v>
      </c>
      <c r="S16" s="1236">
        <v>2.8910711365056212</v>
      </c>
      <c r="U16" s="1120"/>
      <c r="V16" s="1120"/>
      <c r="W16" s="1120"/>
      <c r="X16" s="1120"/>
    </row>
    <row r="17" spans="1:24" ht="15.75">
      <c r="A17" s="1213" t="s">
        <v>138</v>
      </c>
      <c r="B17" s="1214">
        <v>3207.5549999999998</v>
      </c>
      <c r="C17" s="1214">
        <v>10211</v>
      </c>
      <c r="D17" s="1215">
        <v>3.8337341304654422</v>
      </c>
      <c r="E17" s="1232"/>
      <c r="F17"/>
      <c r="G17"/>
      <c r="H17"/>
      <c r="I17"/>
      <c r="J17" s="1225"/>
      <c r="K17" s="1213" t="s">
        <v>138</v>
      </c>
      <c r="L17" s="1214">
        <v>1561.46</v>
      </c>
      <c r="M17" s="1214">
        <v>446.20699999999999</v>
      </c>
      <c r="N17" s="1215">
        <v>3.4994072257943065</v>
      </c>
      <c r="O17" s="1225"/>
      <c r="P17" s="1213" t="s">
        <v>158</v>
      </c>
      <c r="Q17" s="1214">
        <v>670.86900000000003</v>
      </c>
      <c r="R17" s="1214">
        <v>134.17500000000001</v>
      </c>
      <c r="S17" s="1215">
        <v>4.9999552822806033</v>
      </c>
      <c r="U17" s="1120"/>
      <c r="V17" s="1120"/>
      <c r="W17" s="1120"/>
      <c r="X17" s="1120"/>
    </row>
    <row r="18" spans="1:24" ht="15.75">
      <c r="A18" s="1213" t="s">
        <v>146</v>
      </c>
      <c r="B18" s="1214">
        <v>1591.721</v>
      </c>
      <c r="C18" s="1214">
        <v>678</v>
      </c>
      <c r="D18" s="1215">
        <v>3.6904423510754469</v>
      </c>
      <c r="E18" s="1237"/>
      <c r="F18"/>
      <c r="G18"/>
      <c r="H18"/>
      <c r="I18"/>
      <c r="K18" s="1234" t="s">
        <v>152</v>
      </c>
      <c r="L18" s="1235">
        <v>1315.819</v>
      </c>
      <c r="M18" s="1235">
        <v>158.41200000000001</v>
      </c>
      <c r="N18" s="1236">
        <v>8.3063088654899868</v>
      </c>
      <c r="O18" s="1225"/>
      <c r="P18" s="1213" t="s">
        <v>377</v>
      </c>
      <c r="Q18" s="1214">
        <v>626.42700000000002</v>
      </c>
      <c r="R18" s="1214">
        <v>383.642</v>
      </c>
      <c r="S18" s="1215">
        <v>1.6328425980471377</v>
      </c>
      <c r="U18" s="1120"/>
      <c r="V18" s="1120"/>
      <c r="W18" s="1120"/>
      <c r="X18" s="1120"/>
    </row>
    <row r="19" spans="1:24" ht="16.5" thickBot="1">
      <c r="A19" s="1213" t="s">
        <v>140</v>
      </c>
      <c r="B19" s="1214">
        <v>1260.335</v>
      </c>
      <c r="C19" s="1214">
        <v>1707</v>
      </c>
      <c r="D19" s="1215">
        <v>1.6104109673058471</v>
      </c>
      <c r="E19" s="1238"/>
      <c r="J19" s="1225"/>
      <c r="K19" s="1213" t="s">
        <v>492</v>
      </c>
      <c r="L19" s="1214">
        <v>864.52300000000002</v>
      </c>
      <c r="M19" s="1214">
        <v>45.613999999999997</v>
      </c>
      <c r="N19" s="1215">
        <v>18.95301881001447</v>
      </c>
      <c r="O19" s="1225"/>
      <c r="P19" s="1213" t="s">
        <v>138</v>
      </c>
      <c r="Q19" s="1214">
        <v>544.59100000000001</v>
      </c>
      <c r="R19" s="1214">
        <v>124.378</v>
      </c>
      <c r="S19" s="1215">
        <v>4.3785154930936336</v>
      </c>
      <c r="U19" s="1120"/>
      <c r="V19" s="1120"/>
      <c r="W19" s="1120"/>
      <c r="X19" s="1120"/>
    </row>
    <row r="20" spans="1:24" ht="15" customHeight="1" thickBot="1">
      <c r="A20" s="1221" t="s">
        <v>259</v>
      </c>
      <c r="B20" s="1222">
        <v>140445.07800000001</v>
      </c>
      <c r="C20" s="1222">
        <v>194087</v>
      </c>
      <c r="D20" s="1223">
        <v>2.7030533428790036</v>
      </c>
      <c r="E20" s="1238"/>
      <c r="F20" s="1120"/>
      <c r="G20" s="1120"/>
      <c r="H20" s="1120"/>
      <c r="J20" s="1225"/>
      <c r="K20" s="1213" t="s">
        <v>146</v>
      </c>
      <c r="L20" s="1214">
        <v>799.88499999999999</v>
      </c>
      <c r="M20" s="1214">
        <v>193.61699999999999</v>
      </c>
      <c r="N20" s="1215">
        <v>4.1312746298103988</v>
      </c>
      <c r="O20" s="1225"/>
      <c r="P20" s="1213" t="s">
        <v>285</v>
      </c>
      <c r="Q20" s="1214">
        <v>449.40499999999997</v>
      </c>
      <c r="R20" s="1214">
        <v>70.290999999999997</v>
      </c>
      <c r="S20" s="1215">
        <v>6.393492765787939</v>
      </c>
      <c r="U20" s="1120"/>
      <c r="V20" s="1120"/>
      <c r="W20" s="1120"/>
      <c r="X20" s="1120"/>
    </row>
    <row r="21" spans="1:24" ht="15.75">
      <c r="A21"/>
      <c r="B21"/>
      <c r="C21"/>
      <c r="D21"/>
      <c r="E21" s="1239"/>
      <c r="F21" s="1120"/>
      <c r="G21" s="1120"/>
      <c r="H21" s="1120"/>
      <c r="J21" s="1225"/>
      <c r="K21" s="1213" t="s">
        <v>285</v>
      </c>
      <c r="L21" s="1214">
        <v>770.72500000000002</v>
      </c>
      <c r="M21" s="1214">
        <v>316.68299999999999</v>
      </c>
      <c r="N21" s="1215">
        <v>2.4337428911561405</v>
      </c>
      <c r="P21" s="1213" t="s">
        <v>452</v>
      </c>
      <c r="Q21" s="1214">
        <v>447.19</v>
      </c>
      <c r="R21" s="1214">
        <v>81.116</v>
      </c>
      <c r="S21" s="1215">
        <v>5.5129690813156467</v>
      </c>
    </row>
    <row r="22" spans="1:24" ht="15.75">
      <c r="A22"/>
      <c r="B22"/>
      <c r="C22"/>
      <c r="D22"/>
      <c r="E22" s="1120"/>
      <c r="F22" s="1120"/>
      <c r="G22" s="1120"/>
      <c r="H22" s="1120"/>
      <c r="I22" s="1120"/>
      <c r="J22" s="1120"/>
      <c r="K22" s="1213" t="s">
        <v>139</v>
      </c>
      <c r="L22" s="1214">
        <v>598.55799999999999</v>
      </c>
      <c r="M22" s="1214">
        <v>117.70699999999999</v>
      </c>
      <c r="N22" s="1215">
        <v>5.0851521149974088</v>
      </c>
      <c r="P22" s="1213" t="s">
        <v>148</v>
      </c>
      <c r="Q22" s="1214">
        <v>409.66399999999999</v>
      </c>
      <c r="R22" s="1214">
        <v>45.607999999999997</v>
      </c>
      <c r="S22" s="1215">
        <v>8.9822838098579201</v>
      </c>
    </row>
    <row r="23" spans="1:24" ht="15.75">
      <c r="A23"/>
      <c r="B23"/>
      <c r="C23"/>
      <c r="D23"/>
      <c r="E23" s="1120"/>
      <c r="F23" s="1120"/>
      <c r="G23" s="1120"/>
      <c r="H23" s="1120"/>
      <c r="I23" s="1120"/>
      <c r="J23" s="1120"/>
      <c r="K23" s="1213" t="s">
        <v>153</v>
      </c>
      <c r="L23" s="1214">
        <v>509.81099999999998</v>
      </c>
      <c r="M23" s="1214">
        <v>154.262</v>
      </c>
      <c r="N23" s="1215">
        <v>3.3048385214764489</v>
      </c>
      <c r="P23" s="1213" t="s">
        <v>362</v>
      </c>
      <c r="Q23" s="1214">
        <v>395.61500000000001</v>
      </c>
      <c r="R23" s="1214">
        <v>95.16</v>
      </c>
      <c r="S23" s="1215">
        <v>4.1573665405632623</v>
      </c>
    </row>
    <row r="24" spans="1:24" ht="15.75">
      <c r="A24"/>
      <c r="B24"/>
      <c r="C24"/>
      <c r="D24"/>
      <c r="E24" s="1120"/>
      <c r="F24" s="1120"/>
      <c r="G24" s="1120"/>
      <c r="H24" s="1120"/>
      <c r="I24" s="1120"/>
      <c r="J24" s="1120"/>
      <c r="K24" s="1213" t="s">
        <v>407</v>
      </c>
      <c r="L24" s="1214">
        <v>377.65699999999998</v>
      </c>
      <c r="M24" s="1214">
        <v>15.429</v>
      </c>
      <c r="N24" s="1215">
        <v>24.477088599390758</v>
      </c>
      <c r="P24" s="1234" t="s">
        <v>151</v>
      </c>
      <c r="Q24" s="1235">
        <v>366.82600000000002</v>
      </c>
      <c r="R24" s="1235">
        <v>71.463999999999999</v>
      </c>
      <c r="S24" s="1236">
        <v>5.1330180230605622</v>
      </c>
    </row>
    <row r="25" spans="1:24" ht="15.75">
      <c r="A25"/>
      <c r="B25"/>
      <c r="C25"/>
      <c r="D25"/>
      <c r="E25" s="1120"/>
      <c r="F25" s="1120"/>
      <c r="G25" s="1120"/>
      <c r="H25" s="1120"/>
      <c r="I25" s="1120"/>
      <c r="J25" s="1120"/>
      <c r="K25" s="1213" t="s">
        <v>275</v>
      </c>
      <c r="L25" s="1214">
        <v>254.779</v>
      </c>
      <c r="M25" s="1214">
        <v>2.8580000000000001</v>
      </c>
      <c r="N25" s="1215">
        <v>89.145906228131551</v>
      </c>
      <c r="P25" s="1234" t="s">
        <v>160</v>
      </c>
      <c r="Q25" s="1235">
        <v>282.07499999999999</v>
      </c>
      <c r="R25" s="1235">
        <v>55.451999999999998</v>
      </c>
      <c r="S25" s="1236">
        <v>5.0868318545769311</v>
      </c>
    </row>
    <row r="26" spans="1:24" ht="16.5" thickBot="1">
      <c r="A26"/>
      <c r="B26"/>
      <c r="C26"/>
      <c r="D26"/>
      <c r="E26" s="1120"/>
      <c r="F26" s="1120"/>
      <c r="G26" s="1120"/>
      <c r="H26" s="1120"/>
      <c r="I26" s="1120"/>
      <c r="J26" s="1120"/>
      <c r="K26" s="1213" t="s">
        <v>287</v>
      </c>
      <c r="L26" s="1214">
        <v>185.595</v>
      </c>
      <c r="M26" s="1214">
        <v>45.747</v>
      </c>
      <c r="N26" s="1215">
        <v>4.0569873434323558</v>
      </c>
      <c r="P26" s="1234" t="s">
        <v>504</v>
      </c>
      <c r="Q26" s="1235">
        <v>184.249</v>
      </c>
      <c r="R26" s="1235">
        <v>10.736000000000001</v>
      </c>
      <c r="S26" s="1236">
        <v>17.16179210134128</v>
      </c>
    </row>
    <row r="27" spans="1:24" ht="16.5" thickBot="1">
      <c r="E27" s="1120"/>
      <c r="F27" s="1120"/>
      <c r="G27" s="1120"/>
      <c r="H27" s="1120"/>
      <c r="I27" s="1120"/>
      <c r="J27" s="1120"/>
      <c r="K27" s="1213" t="s">
        <v>147</v>
      </c>
      <c r="L27" s="1214">
        <v>180.614</v>
      </c>
      <c r="M27" s="1214">
        <v>52.761000000000003</v>
      </c>
      <c r="N27" s="1215">
        <v>3.423248232596046</v>
      </c>
      <c r="O27" s="1120"/>
      <c r="P27" s="1221" t="s">
        <v>259</v>
      </c>
      <c r="Q27" s="1222">
        <v>34157.544999999998</v>
      </c>
      <c r="R27" s="1222">
        <v>8330.3960000000006</v>
      </c>
      <c r="S27" s="1223">
        <v>4.1003506916117791</v>
      </c>
    </row>
    <row r="28" spans="1:24" ht="16.5" thickBot="1">
      <c r="A28" s="1120"/>
      <c r="B28" s="1120"/>
      <c r="C28" s="1120"/>
      <c r="D28" s="1120"/>
      <c r="E28" s="1120"/>
      <c r="F28" s="1120"/>
      <c r="G28" s="1120"/>
      <c r="H28" s="1120"/>
      <c r="I28" s="1120"/>
      <c r="J28" s="1120"/>
      <c r="K28" s="1213" t="s">
        <v>160</v>
      </c>
      <c r="L28" s="1214">
        <v>179.12799999999999</v>
      </c>
      <c r="M28" s="1214">
        <v>48.523000000000003</v>
      </c>
      <c r="N28" s="1215">
        <v>3.6916101642520038</v>
      </c>
      <c r="O28" s="1120"/>
      <c r="P28"/>
      <c r="Q28"/>
      <c r="R28"/>
      <c r="S28"/>
    </row>
    <row r="29" spans="1:24" ht="16.5" thickBot="1">
      <c r="A29" s="1120"/>
      <c r="B29" s="1120"/>
      <c r="C29" s="1120"/>
      <c r="D29" s="1120"/>
      <c r="E29" s="1120"/>
      <c r="F29" s="1120"/>
      <c r="G29" s="1120"/>
      <c r="H29" s="1120"/>
      <c r="I29" s="1120"/>
      <c r="J29" s="1120"/>
      <c r="K29" s="1221" t="s">
        <v>259</v>
      </c>
      <c r="L29" s="1222">
        <v>52889.584999999999</v>
      </c>
      <c r="M29" s="1222">
        <v>10477.253000000001</v>
      </c>
      <c r="N29" s="1223">
        <v>5.0480393095403917</v>
      </c>
      <c r="O29" s="1120"/>
      <c r="P29"/>
      <c r="Q29"/>
      <c r="R29"/>
      <c r="S29"/>
    </row>
    <row r="30" spans="1:24">
      <c r="A30" s="1120"/>
      <c r="B30" s="1120"/>
      <c r="C30" s="1120"/>
      <c r="D30" s="1120"/>
      <c r="E30" s="1120"/>
      <c r="F30" s="1120"/>
      <c r="G30" s="1120"/>
      <c r="H30" s="1120"/>
      <c r="I30" s="1120"/>
      <c r="J30" s="1120"/>
      <c r="K30"/>
      <c r="L30"/>
      <c r="M30"/>
      <c r="N30"/>
      <c r="O30" s="1120"/>
      <c r="P30"/>
      <c r="Q30"/>
      <c r="R30"/>
      <c r="S30"/>
    </row>
    <row r="31" spans="1:24">
      <c r="A31" s="1120"/>
      <c r="B31" s="1120"/>
      <c r="C31" s="1120"/>
      <c r="D31" s="1120"/>
      <c r="E31" s="1120"/>
      <c r="F31" s="1120"/>
      <c r="G31" s="1120"/>
      <c r="H31" s="1120"/>
      <c r="I31" s="1120"/>
      <c r="J31" s="1120"/>
      <c r="K31"/>
      <c r="L31"/>
      <c r="M31"/>
      <c r="N31"/>
      <c r="O31" s="1120"/>
      <c r="P31"/>
      <c r="Q31"/>
      <c r="R31"/>
      <c r="S31"/>
    </row>
    <row r="32" spans="1:24">
      <c r="A32"/>
      <c r="B32"/>
      <c r="C32"/>
      <c r="D32"/>
      <c r="E32"/>
      <c r="F32"/>
      <c r="G32"/>
      <c r="H32"/>
      <c r="I32"/>
      <c r="J32"/>
      <c r="K32"/>
      <c r="L32"/>
      <c r="M32"/>
      <c r="N32"/>
      <c r="O32" s="1120"/>
      <c r="P32"/>
      <c r="Q32"/>
      <c r="R32"/>
      <c r="S32"/>
    </row>
    <row r="33" spans="1:19">
      <c r="A33"/>
      <c r="B33"/>
      <c r="C33"/>
      <c r="D33"/>
      <c r="E33"/>
      <c r="F33"/>
      <c r="G33"/>
      <c r="H33"/>
      <c r="I33"/>
      <c r="J33"/>
      <c r="K33"/>
      <c r="L33"/>
      <c r="M33"/>
      <c r="N33"/>
      <c r="O33" s="1120"/>
      <c r="P33"/>
      <c r="Q33"/>
      <c r="R33"/>
      <c r="S33"/>
    </row>
    <row r="34" spans="1:19">
      <c r="A34"/>
      <c r="B34"/>
      <c r="C34"/>
      <c r="D34"/>
      <c r="E34"/>
      <c r="F34"/>
      <c r="G34"/>
      <c r="H34"/>
      <c r="I34"/>
      <c r="J34"/>
      <c r="K34"/>
      <c r="L34"/>
      <c r="M34"/>
      <c r="N34"/>
      <c r="O34" s="1120"/>
      <c r="P34"/>
      <c r="Q34"/>
      <c r="R34"/>
      <c r="S34"/>
    </row>
    <row r="35" spans="1:19">
      <c r="A35"/>
      <c r="B35"/>
      <c r="C35"/>
      <c r="D35"/>
      <c r="E35"/>
      <c r="F35"/>
      <c r="G35"/>
      <c r="H35"/>
      <c r="I35"/>
      <c r="J35"/>
      <c r="K35"/>
      <c r="L35"/>
      <c r="M35"/>
      <c r="N35"/>
      <c r="O35" s="1120"/>
      <c r="P35"/>
      <c r="Q35"/>
      <c r="R35"/>
      <c r="S35"/>
    </row>
    <row r="36" spans="1:19">
      <c r="A36"/>
      <c r="B36"/>
      <c r="C36"/>
      <c r="D36"/>
      <c r="E36"/>
      <c r="F36"/>
      <c r="G36"/>
      <c r="H36"/>
      <c r="I36"/>
      <c r="J36"/>
      <c r="K36"/>
      <c r="L36"/>
      <c r="M36"/>
      <c r="N36"/>
      <c r="O36" s="1120"/>
    </row>
    <row r="37" spans="1:19">
      <c r="A37"/>
      <c r="B37"/>
      <c r="C37"/>
      <c r="D37"/>
      <c r="E37"/>
      <c r="F37"/>
      <c r="G37"/>
      <c r="H37"/>
      <c r="I37"/>
      <c r="J37"/>
      <c r="K37"/>
      <c r="L37"/>
      <c r="M37"/>
      <c r="N37"/>
      <c r="O37" s="1120"/>
    </row>
    <row r="38" spans="1:19">
      <c r="A38"/>
      <c r="B38"/>
      <c r="C38"/>
      <c r="D38"/>
      <c r="E38"/>
      <c r="F38"/>
      <c r="G38"/>
      <c r="H38"/>
      <c r="I38"/>
      <c r="J38"/>
      <c r="K38"/>
      <c r="L38"/>
      <c r="M38"/>
      <c r="N38"/>
      <c r="O38" s="1120"/>
    </row>
    <row r="39" spans="1:19">
      <c r="A39"/>
      <c r="B39"/>
      <c r="C39"/>
      <c r="D39"/>
      <c r="E39"/>
      <c r="F39"/>
      <c r="G39"/>
      <c r="H39"/>
      <c r="I39"/>
      <c r="J39"/>
      <c r="K39"/>
      <c r="O39" s="1120"/>
    </row>
    <row r="40" spans="1:19">
      <c r="A40"/>
      <c r="B40"/>
      <c r="C40"/>
      <c r="D40"/>
      <c r="E40"/>
      <c r="F40"/>
      <c r="G40"/>
      <c r="H40"/>
      <c r="I40"/>
      <c r="J40"/>
      <c r="K40"/>
      <c r="L40" s="1120"/>
    </row>
    <row r="41" spans="1:19">
      <c r="A41"/>
      <c r="B41"/>
      <c r="C41"/>
      <c r="D41"/>
      <c r="E41"/>
      <c r="F41"/>
      <c r="G41"/>
      <c r="H41"/>
      <c r="I41"/>
      <c r="J41"/>
      <c r="K41"/>
      <c r="L41" s="1120"/>
    </row>
    <row r="42" spans="1:19">
      <c r="A42"/>
      <c r="B42"/>
      <c r="C42"/>
      <c r="D42"/>
      <c r="E42"/>
      <c r="F42"/>
      <c r="G42"/>
      <c r="H42"/>
      <c r="I42"/>
      <c r="J42"/>
      <c r="K42"/>
      <c r="L42" s="1120"/>
    </row>
    <row r="43" spans="1:19">
      <c r="A43"/>
      <c r="B43"/>
      <c r="C43"/>
      <c r="D43"/>
      <c r="E43"/>
      <c r="F43"/>
      <c r="G43"/>
      <c r="H43"/>
      <c r="I43"/>
      <c r="J43"/>
      <c r="K43"/>
      <c r="L43" s="1120"/>
    </row>
    <row r="44" spans="1:19">
      <c r="A44"/>
      <c r="B44"/>
      <c r="C44"/>
      <c r="D44"/>
      <c r="E44"/>
      <c r="F44"/>
      <c r="G44"/>
      <c r="H44"/>
      <c r="I44"/>
      <c r="J44"/>
      <c r="K44"/>
      <c r="L44" s="1120"/>
    </row>
    <row r="45" spans="1:19">
      <c r="A45"/>
      <c r="B45"/>
      <c r="C45"/>
      <c r="D45"/>
      <c r="E45"/>
      <c r="F45"/>
      <c r="G45"/>
      <c r="H45"/>
      <c r="I45"/>
      <c r="J45"/>
      <c r="K45"/>
      <c r="L45" s="1120"/>
    </row>
    <row r="46" spans="1:19">
      <c r="A46"/>
      <c r="B46"/>
      <c r="C46"/>
      <c r="D46"/>
      <c r="E46"/>
      <c r="F46"/>
      <c r="G46"/>
      <c r="H46"/>
      <c r="I46"/>
      <c r="J46"/>
      <c r="K46"/>
      <c r="L46" s="1120"/>
    </row>
    <row r="47" spans="1:19">
      <c r="A47"/>
      <c r="B47"/>
      <c r="C47"/>
      <c r="D47"/>
      <c r="E47"/>
      <c r="F47"/>
      <c r="G47"/>
      <c r="H47"/>
      <c r="I47"/>
      <c r="J47"/>
      <c r="K47"/>
      <c r="L47" s="1120"/>
    </row>
    <row r="48" spans="1:19">
      <c r="A48"/>
      <c r="B48"/>
      <c r="C48"/>
      <c r="D48"/>
      <c r="E48"/>
      <c r="F48"/>
      <c r="G48"/>
      <c r="H48"/>
      <c r="I48"/>
      <c r="J48"/>
      <c r="K48"/>
      <c r="L48" s="1120"/>
    </row>
    <row r="49" spans="1:12">
      <c r="A49"/>
      <c r="B49"/>
      <c r="C49"/>
      <c r="D49"/>
      <c r="E49"/>
      <c r="F49"/>
      <c r="G49"/>
      <c r="H49"/>
      <c r="I49"/>
      <c r="J49"/>
      <c r="K49"/>
      <c r="L49" s="1120"/>
    </row>
    <row r="50" spans="1:12">
      <c r="A50"/>
      <c r="B50"/>
      <c r="C50"/>
      <c r="D50"/>
      <c r="E50"/>
      <c r="F50"/>
      <c r="G50"/>
      <c r="H50"/>
      <c r="I50"/>
      <c r="J50"/>
      <c r="K50"/>
      <c r="L50" s="1120"/>
    </row>
    <row r="51" spans="1:12">
      <c r="A51"/>
      <c r="B51"/>
      <c r="C51"/>
      <c r="D51"/>
      <c r="E51"/>
      <c r="F51"/>
      <c r="G51"/>
      <c r="H51"/>
      <c r="I51"/>
      <c r="J51"/>
      <c r="K51"/>
      <c r="L51" s="1120"/>
    </row>
    <row r="52" spans="1:12">
      <c r="A52"/>
      <c r="B52"/>
      <c r="C52"/>
      <c r="D52"/>
      <c r="E52"/>
      <c r="F52"/>
      <c r="G52"/>
      <c r="H52"/>
      <c r="I52"/>
      <c r="J52"/>
      <c r="K52"/>
      <c r="L52" s="1120"/>
    </row>
    <row r="53" spans="1:12">
      <c r="A53"/>
      <c r="B53"/>
      <c r="C53"/>
      <c r="D53"/>
      <c r="E53"/>
      <c r="F53"/>
      <c r="G53"/>
      <c r="H53"/>
      <c r="I53"/>
      <c r="J53"/>
      <c r="K53"/>
      <c r="L53" s="1120"/>
    </row>
    <row r="54" spans="1:12">
      <c r="A54"/>
      <c r="B54"/>
      <c r="C54"/>
      <c r="D54"/>
      <c r="E54"/>
      <c r="F54"/>
      <c r="G54"/>
      <c r="H54"/>
      <c r="I54"/>
      <c r="J54"/>
      <c r="K54"/>
      <c r="L54" s="1120"/>
    </row>
    <row r="55" spans="1:12">
      <c r="A55"/>
      <c r="B55"/>
      <c r="C55"/>
      <c r="D55"/>
      <c r="E55"/>
      <c r="F55"/>
      <c r="G55"/>
      <c r="H55"/>
      <c r="I55"/>
      <c r="J55"/>
      <c r="K55"/>
      <c r="L55" s="1120"/>
    </row>
    <row r="56" spans="1:12">
      <c r="A56"/>
      <c r="B56"/>
      <c r="C56"/>
      <c r="D56"/>
      <c r="E56"/>
      <c r="F56"/>
      <c r="G56"/>
      <c r="H56"/>
      <c r="I56"/>
      <c r="J56"/>
      <c r="K56"/>
      <c r="L56" s="1120"/>
    </row>
    <row r="57" spans="1:12">
      <c r="A57"/>
      <c r="B57"/>
      <c r="C57"/>
      <c r="D57"/>
      <c r="E57"/>
      <c r="F57"/>
      <c r="G57"/>
      <c r="H57"/>
      <c r="I57"/>
      <c r="J57"/>
      <c r="K57"/>
      <c r="L57" s="1120"/>
    </row>
    <row r="58" spans="1:12">
      <c r="A58"/>
      <c r="B58"/>
      <c r="C58"/>
      <c r="D58"/>
      <c r="E58"/>
      <c r="F58"/>
      <c r="G58"/>
      <c r="H58"/>
      <c r="I58"/>
      <c r="J58"/>
      <c r="K58"/>
      <c r="L58" s="1120"/>
    </row>
    <row r="59" spans="1:12">
      <c r="A59"/>
      <c r="B59"/>
      <c r="C59"/>
      <c r="D59"/>
      <c r="E59"/>
      <c r="F59"/>
      <c r="G59"/>
      <c r="H59"/>
      <c r="I59"/>
      <c r="J59"/>
      <c r="K59"/>
      <c r="L59" s="1120"/>
    </row>
    <row r="60" spans="1:12">
      <c r="A60"/>
      <c r="B60"/>
      <c r="C60"/>
      <c r="D60"/>
      <c r="E60"/>
      <c r="F60"/>
      <c r="G60"/>
      <c r="H60"/>
      <c r="I60"/>
      <c r="J60"/>
      <c r="K60"/>
      <c r="L60" s="1120"/>
    </row>
    <row r="61" spans="1:12">
      <c r="A61"/>
      <c r="B61"/>
      <c r="C61"/>
      <c r="D61"/>
      <c r="E61"/>
      <c r="F61"/>
      <c r="G61"/>
      <c r="H61"/>
      <c r="I61"/>
      <c r="J61"/>
      <c r="K61"/>
      <c r="L61" s="1120"/>
    </row>
    <row r="62" spans="1:12">
      <c r="A62"/>
      <c r="B62"/>
      <c r="C62"/>
      <c r="D62"/>
      <c r="E62"/>
      <c r="F62"/>
      <c r="G62"/>
      <c r="H62"/>
      <c r="I62"/>
      <c r="J62"/>
      <c r="K62"/>
      <c r="L62" s="1120"/>
    </row>
    <row r="63" spans="1:12">
      <c r="A63"/>
      <c r="B63"/>
      <c r="C63"/>
      <c r="D63"/>
      <c r="E63"/>
      <c r="F63"/>
      <c r="G63"/>
      <c r="H63"/>
      <c r="I63"/>
      <c r="J63"/>
      <c r="K63"/>
      <c r="L63" s="1120"/>
    </row>
    <row r="64" spans="1:12">
      <c r="A64"/>
      <c r="B64"/>
      <c r="C64"/>
      <c r="D64"/>
      <c r="E64"/>
      <c r="F64"/>
      <c r="G64"/>
      <c r="H64"/>
      <c r="I64"/>
      <c r="J64"/>
      <c r="K64"/>
      <c r="L64" s="1120"/>
    </row>
    <row r="65" spans="1:12">
      <c r="A65"/>
      <c r="B65"/>
      <c r="C65"/>
      <c r="D65"/>
      <c r="E65"/>
      <c r="F65"/>
      <c r="G65"/>
      <c r="H65"/>
      <c r="I65"/>
      <c r="J65"/>
      <c r="K65"/>
      <c r="L65" s="1120"/>
    </row>
    <row r="66" spans="1:12">
      <c r="A66"/>
      <c r="B66"/>
      <c r="C66"/>
      <c r="D66"/>
      <c r="E66"/>
      <c r="F66"/>
      <c r="G66"/>
      <c r="H66"/>
      <c r="I66"/>
      <c r="J66"/>
      <c r="K66"/>
      <c r="L66" s="1120"/>
    </row>
    <row r="67" spans="1:12">
      <c r="A67"/>
      <c r="B67"/>
      <c r="C67"/>
      <c r="D67"/>
      <c r="E67"/>
      <c r="F67"/>
      <c r="G67"/>
      <c r="H67"/>
      <c r="I67"/>
      <c r="J67"/>
      <c r="K67"/>
      <c r="L67" s="1120"/>
    </row>
    <row r="68" spans="1:12">
      <c r="A68"/>
      <c r="B68"/>
      <c r="C68"/>
      <c r="D68"/>
      <c r="E68"/>
      <c r="F68"/>
      <c r="G68"/>
      <c r="H68"/>
      <c r="I68"/>
      <c r="J68"/>
      <c r="K68"/>
      <c r="L68" s="1120"/>
    </row>
    <row r="69" spans="1:12">
      <c r="A69"/>
      <c r="B69"/>
      <c r="C69"/>
      <c r="D69"/>
      <c r="E69"/>
      <c r="F69"/>
      <c r="G69"/>
      <c r="H69"/>
      <c r="I69"/>
      <c r="J69"/>
      <c r="K69"/>
      <c r="L69" s="1120"/>
    </row>
    <row r="70" spans="1:12">
      <c r="A70"/>
      <c r="B70"/>
      <c r="C70"/>
      <c r="D70"/>
      <c r="E70"/>
      <c r="F70"/>
      <c r="G70"/>
      <c r="H70"/>
      <c r="I70"/>
      <c r="J70"/>
      <c r="K70"/>
      <c r="L70" s="1120"/>
    </row>
    <row r="71" spans="1:12">
      <c r="A71"/>
      <c r="B71"/>
      <c r="C71"/>
      <c r="D71"/>
      <c r="E71"/>
      <c r="F71"/>
      <c r="G71"/>
      <c r="H71"/>
      <c r="I71"/>
      <c r="J71"/>
      <c r="K71"/>
      <c r="L71" s="1120"/>
    </row>
    <row r="72" spans="1:12">
      <c r="A72"/>
      <c r="B72"/>
      <c r="C72"/>
      <c r="D72"/>
      <c r="E72"/>
      <c r="F72"/>
      <c r="G72"/>
      <c r="H72"/>
      <c r="I72"/>
      <c r="J72"/>
      <c r="K72"/>
      <c r="L72" s="112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20"/>
      <c r="K75" s="1120"/>
    </row>
    <row r="76" spans="1:12">
      <c r="A76"/>
      <c r="B76"/>
      <c r="C76"/>
      <c r="D76"/>
      <c r="E76"/>
      <c r="F76"/>
      <c r="G76"/>
      <c r="H76"/>
      <c r="I76"/>
      <c r="J76" s="1120"/>
      <c r="K76" s="1120"/>
    </row>
    <row r="77" spans="1:12">
      <c r="A77"/>
      <c r="B77"/>
      <c r="C77"/>
      <c r="D77"/>
      <c r="E77"/>
      <c r="F77"/>
      <c r="G77"/>
      <c r="H77"/>
      <c r="I77"/>
      <c r="J77" s="1120"/>
      <c r="K77" s="1120"/>
    </row>
    <row r="78" spans="1:12">
      <c r="A78"/>
      <c r="B78"/>
      <c r="C78"/>
      <c r="D78"/>
      <c r="E78"/>
      <c r="F78"/>
      <c r="G78"/>
      <c r="H78"/>
      <c r="I78"/>
      <c r="J78" s="1120"/>
      <c r="K78" s="1120"/>
    </row>
    <row r="79" spans="1:12">
      <c r="A79"/>
      <c r="B79"/>
      <c r="C79"/>
      <c r="D79"/>
      <c r="E79"/>
      <c r="F79"/>
      <c r="G79"/>
      <c r="H79"/>
      <c r="I79"/>
      <c r="J79" s="1120"/>
      <c r="K79" s="1120"/>
    </row>
    <row r="80" spans="1:12">
      <c r="A80"/>
      <c r="B80"/>
      <c r="C80"/>
      <c r="D80"/>
      <c r="E80"/>
      <c r="F80"/>
      <c r="G80"/>
      <c r="H80"/>
      <c r="I80"/>
      <c r="J80" s="1120"/>
      <c r="K80" s="1120"/>
    </row>
    <row r="81" spans="1:11">
      <c r="A81"/>
      <c r="B81"/>
      <c r="C81"/>
      <c r="D81"/>
      <c r="E81"/>
      <c r="F81"/>
      <c r="G81"/>
      <c r="H81"/>
      <c r="I81"/>
      <c r="J81" s="1120"/>
      <c r="K81" s="1120"/>
    </row>
    <row r="82" spans="1:11">
      <c r="A82"/>
      <c r="B82"/>
      <c r="C82"/>
      <c r="D82"/>
      <c r="E82"/>
      <c r="F82"/>
      <c r="G82"/>
      <c r="H82"/>
      <c r="I82"/>
      <c r="J82" s="1120"/>
      <c r="K82" s="1120"/>
    </row>
    <row r="83" spans="1:11">
      <c r="A83"/>
      <c r="B83"/>
      <c r="C83"/>
      <c r="D83"/>
      <c r="E83"/>
      <c r="F83"/>
      <c r="G83"/>
      <c r="H83"/>
      <c r="I83"/>
      <c r="J83" s="1120"/>
      <c r="K83" s="1120"/>
    </row>
    <row r="84" spans="1:11">
      <c r="A84"/>
      <c r="B84"/>
      <c r="C84"/>
      <c r="D84"/>
      <c r="E84"/>
      <c r="F84"/>
      <c r="G84"/>
      <c r="H84"/>
      <c r="I84"/>
      <c r="J84" s="1120"/>
      <c r="K84" s="1120"/>
    </row>
    <row r="85" spans="1:11">
      <c r="A85"/>
      <c r="B85"/>
      <c r="C85"/>
      <c r="D85"/>
      <c r="E85"/>
      <c r="F85"/>
      <c r="G85"/>
      <c r="H85"/>
      <c r="I85"/>
      <c r="J85" s="1120"/>
      <c r="K85" s="1120"/>
    </row>
    <row r="86" spans="1:11">
      <c r="A86"/>
      <c r="B86"/>
      <c r="C86"/>
      <c r="D86"/>
      <c r="E86"/>
      <c r="F86"/>
      <c r="G86"/>
      <c r="H86"/>
      <c r="I86"/>
      <c r="J86" s="1120"/>
      <c r="K86" s="1120"/>
    </row>
    <row r="87" spans="1:11">
      <c r="A87"/>
      <c r="B87"/>
      <c r="C87"/>
      <c r="D87"/>
      <c r="E87"/>
      <c r="F87"/>
      <c r="G87"/>
      <c r="H87"/>
      <c r="I87"/>
      <c r="J87" s="1120"/>
      <c r="K87" s="1120"/>
    </row>
    <row r="88" spans="1:11">
      <c r="A88"/>
      <c r="B88"/>
      <c r="C88"/>
      <c r="D88"/>
      <c r="E88"/>
      <c r="F88"/>
      <c r="G88"/>
      <c r="H88"/>
      <c r="I88"/>
      <c r="J88" s="1120"/>
      <c r="K88" s="1120"/>
    </row>
    <row r="89" spans="1:11">
      <c r="A89"/>
      <c r="B89"/>
      <c r="C89"/>
      <c r="D89"/>
      <c r="E89"/>
      <c r="F89"/>
      <c r="G89"/>
      <c r="H89"/>
      <c r="I89"/>
      <c r="J89" s="1120"/>
      <c r="K89" s="1120"/>
    </row>
    <row r="90" spans="1:11">
      <c r="A90"/>
      <c r="B90"/>
      <c r="C90"/>
      <c r="D90"/>
      <c r="E90"/>
      <c r="F90"/>
      <c r="G90"/>
      <c r="H90"/>
      <c r="I90"/>
      <c r="J90" s="1120"/>
      <c r="K90" s="1120"/>
    </row>
    <row r="91" spans="1:11">
      <c r="A91"/>
      <c r="B91"/>
      <c r="C91"/>
      <c r="D91"/>
      <c r="E91"/>
      <c r="F91"/>
      <c r="G91"/>
      <c r="H91"/>
      <c r="I91"/>
      <c r="J91" s="1120"/>
      <c r="K91" s="1120"/>
    </row>
    <row r="92" spans="1:11">
      <c r="A92"/>
      <c r="B92"/>
      <c r="C92"/>
      <c r="D92"/>
      <c r="E92"/>
      <c r="F92"/>
      <c r="G92"/>
      <c r="H92"/>
      <c r="I92"/>
      <c r="J92" s="1120"/>
      <c r="K92" s="1120"/>
    </row>
    <row r="93" spans="1:11">
      <c r="A93"/>
      <c r="B93"/>
      <c r="C93"/>
      <c r="D93"/>
      <c r="E93"/>
      <c r="F93"/>
      <c r="G93"/>
      <c r="H93"/>
      <c r="I93"/>
      <c r="J93" s="1120"/>
      <c r="K93" s="1120"/>
    </row>
    <row r="94" spans="1:11">
      <c r="A94"/>
      <c r="B94"/>
      <c r="C94"/>
      <c r="D94"/>
      <c r="E94"/>
      <c r="F94"/>
      <c r="G94"/>
      <c r="H94"/>
      <c r="I94"/>
      <c r="J94" s="1120"/>
      <c r="K94" s="1120"/>
    </row>
    <row r="95" spans="1:11">
      <c r="A95"/>
      <c r="B95"/>
      <c r="C95"/>
      <c r="D95"/>
      <c r="E95"/>
      <c r="F95"/>
      <c r="G95"/>
      <c r="H95"/>
      <c r="I95"/>
      <c r="J95" s="1120"/>
      <c r="K95" s="1120"/>
    </row>
    <row r="96" spans="1:11">
      <c r="A96"/>
      <c r="B96"/>
      <c r="C96"/>
      <c r="D96"/>
      <c r="E96"/>
      <c r="F96"/>
      <c r="G96"/>
      <c r="H96"/>
      <c r="I96"/>
      <c r="J96" s="1120"/>
      <c r="K96" s="1120"/>
    </row>
    <row r="97" spans="1:11">
      <c r="A97"/>
      <c r="B97"/>
      <c r="C97"/>
      <c r="D97"/>
      <c r="E97"/>
      <c r="F97"/>
      <c r="G97"/>
      <c r="H97"/>
      <c r="I97"/>
      <c r="J97" s="1120"/>
      <c r="K97" s="1120"/>
    </row>
    <row r="98" spans="1:11">
      <c r="A98"/>
      <c r="B98"/>
      <c r="C98"/>
      <c r="D98"/>
      <c r="E98"/>
      <c r="F98"/>
      <c r="G98"/>
      <c r="H98"/>
      <c r="I98"/>
      <c r="J98" s="1120"/>
      <c r="K98" s="1120"/>
    </row>
    <row r="99" spans="1:11">
      <c r="A99"/>
      <c r="B99"/>
      <c r="C99"/>
      <c r="D99"/>
      <c r="E99"/>
      <c r="F99"/>
      <c r="G99"/>
      <c r="H99"/>
      <c r="I99"/>
      <c r="J99" s="1120"/>
      <c r="K99" s="1120"/>
    </row>
    <row r="100" spans="1:11">
      <c r="A100"/>
      <c r="B100"/>
      <c r="C100"/>
      <c r="D100"/>
      <c r="E100"/>
      <c r="F100"/>
      <c r="G100"/>
      <c r="H100"/>
      <c r="I100"/>
      <c r="J100" s="1120"/>
      <c r="K100" s="1120"/>
    </row>
    <row r="101" spans="1:11">
      <c r="A101"/>
      <c r="B101"/>
      <c r="C101"/>
      <c r="D101"/>
      <c r="E101"/>
      <c r="F101"/>
      <c r="G101"/>
      <c r="H101"/>
      <c r="I101"/>
      <c r="J101" s="1120"/>
      <c r="K101" s="1120"/>
    </row>
    <row r="102" spans="1:11">
      <c r="A102"/>
      <c r="B102"/>
      <c r="C102"/>
      <c r="D102"/>
      <c r="E102"/>
      <c r="F102"/>
      <c r="G102"/>
      <c r="H102"/>
      <c r="I102"/>
      <c r="J102" s="1120"/>
      <c r="K102" s="1120"/>
    </row>
    <row r="103" spans="1:11">
      <c r="A103"/>
      <c r="B103"/>
      <c r="C103"/>
      <c r="D103"/>
      <c r="E103"/>
      <c r="F103"/>
      <c r="G103"/>
      <c r="H103"/>
      <c r="I103"/>
      <c r="J103" s="1120"/>
      <c r="K103" s="1120"/>
    </row>
    <row r="104" spans="1:11">
      <c r="A104"/>
      <c r="B104"/>
      <c r="C104"/>
      <c r="D104"/>
      <c r="E104"/>
      <c r="F104"/>
      <c r="G104"/>
      <c r="H104"/>
      <c r="I104"/>
      <c r="J104" s="1120"/>
      <c r="K104" s="1120"/>
    </row>
    <row r="105" spans="1:11">
      <c r="A105"/>
      <c r="B105"/>
      <c r="C105"/>
      <c r="D105"/>
      <c r="E105"/>
      <c r="F105"/>
      <c r="G105"/>
      <c r="H105"/>
      <c r="I105"/>
      <c r="J105" s="1120"/>
      <c r="K105" s="1120"/>
    </row>
    <row r="106" spans="1:11">
      <c r="A106"/>
      <c r="B106"/>
      <c r="C106"/>
      <c r="D106"/>
      <c r="E106"/>
      <c r="F106"/>
      <c r="G106"/>
      <c r="H106"/>
      <c r="I106"/>
      <c r="J106" s="1120"/>
      <c r="K106" s="1120"/>
    </row>
    <row r="107" spans="1:11">
      <c r="A107"/>
      <c r="B107"/>
      <c r="C107"/>
      <c r="D107"/>
      <c r="E107"/>
      <c r="F107"/>
      <c r="G107"/>
      <c r="H107"/>
      <c r="I107"/>
      <c r="J107" s="1120"/>
      <c r="K107" s="1120"/>
    </row>
    <row r="108" spans="1:11">
      <c r="A108"/>
      <c r="B108"/>
      <c r="C108"/>
      <c r="D108"/>
      <c r="E108"/>
      <c r="F108"/>
      <c r="G108"/>
      <c r="H108"/>
      <c r="I108"/>
      <c r="J108" s="1120"/>
      <c r="K108" s="1120"/>
    </row>
    <row r="109" spans="1:11">
      <c r="A109"/>
      <c r="B109"/>
      <c r="C109"/>
      <c r="D109"/>
      <c r="E109"/>
      <c r="F109"/>
      <c r="G109"/>
      <c r="H109"/>
      <c r="I109"/>
      <c r="J109" s="1120"/>
      <c r="K109" s="1120"/>
    </row>
    <row r="110" spans="1:11">
      <c r="A110"/>
      <c r="B110"/>
      <c r="C110"/>
      <c r="D110"/>
      <c r="E110"/>
      <c r="F110"/>
      <c r="G110"/>
      <c r="H110"/>
      <c r="I110"/>
      <c r="J110" s="1120"/>
      <c r="K110" s="1120"/>
    </row>
    <row r="111" spans="1:11">
      <c r="A111"/>
      <c r="B111"/>
      <c r="C111"/>
      <c r="D111"/>
      <c r="E111"/>
      <c r="F111"/>
      <c r="G111"/>
      <c r="H111"/>
      <c r="I111"/>
      <c r="J111" s="1120"/>
      <c r="K111" s="1120"/>
    </row>
    <row r="112" spans="1:11">
      <c r="A112"/>
      <c r="B112"/>
      <c r="C112"/>
      <c r="D112"/>
      <c r="E112"/>
      <c r="F112"/>
      <c r="G112"/>
      <c r="H112"/>
      <c r="I112"/>
      <c r="J112" s="1120"/>
      <c r="K112" s="1120"/>
    </row>
    <row r="113" spans="1:11">
      <c r="A113"/>
      <c r="B113"/>
      <c r="C113"/>
      <c r="D113"/>
      <c r="E113"/>
      <c r="F113"/>
      <c r="G113"/>
      <c r="H113"/>
      <c r="I113"/>
      <c r="J113" s="1120"/>
      <c r="K113" s="1120"/>
    </row>
    <row r="114" spans="1:11">
      <c r="A114"/>
      <c r="B114"/>
      <c r="C114"/>
      <c r="D114"/>
      <c r="E114"/>
      <c r="F114"/>
      <c r="G114"/>
      <c r="H114"/>
      <c r="I114"/>
      <c r="J114" s="1120"/>
      <c r="K114" s="1120"/>
    </row>
    <row r="115" spans="1:11">
      <c r="A115"/>
      <c r="B115"/>
      <c r="C115"/>
      <c r="D115"/>
      <c r="E115"/>
      <c r="F115"/>
      <c r="G115"/>
      <c r="H115"/>
      <c r="I115"/>
      <c r="J115" s="1120"/>
      <c r="K115" s="1120"/>
    </row>
    <row r="116" spans="1:11">
      <c r="A116"/>
      <c r="B116"/>
      <c r="C116"/>
      <c r="D116"/>
      <c r="E116"/>
      <c r="F116"/>
      <c r="G116"/>
      <c r="H116"/>
      <c r="I116"/>
      <c r="J116" s="1120"/>
      <c r="K116" s="1120"/>
    </row>
    <row r="117" spans="1:11">
      <c r="A117"/>
      <c r="B117"/>
      <c r="C117"/>
      <c r="D117"/>
      <c r="E117"/>
      <c r="F117"/>
      <c r="G117"/>
      <c r="H117"/>
      <c r="I117"/>
      <c r="J117" s="1120"/>
      <c r="K117" s="1120"/>
    </row>
    <row r="118" spans="1:11">
      <c r="A118"/>
      <c r="B118"/>
      <c r="C118"/>
      <c r="D118"/>
      <c r="E118"/>
      <c r="F118"/>
      <c r="G118"/>
      <c r="H118"/>
      <c r="I118"/>
      <c r="J118" s="1120"/>
      <c r="K118" s="1120"/>
    </row>
    <row r="119" spans="1:11">
      <c r="A119"/>
      <c r="B119"/>
      <c r="C119"/>
      <c r="D119"/>
      <c r="E119"/>
      <c r="F119"/>
      <c r="G119"/>
      <c r="H119"/>
      <c r="I119"/>
      <c r="J119" s="1120"/>
      <c r="K119" s="1120"/>
    </row>
    <row r="120" spans="1:11">
      <c r="A120"/>
      <c r="B120"/>
      <c r="C120"/>
      <c r="D120"/>
      <c r="E120"/>
      <c r="F120"/>
      <c r="G120"/>
      <c r="H120"/>
      <c r="I120"/>
      <c r="J120" s="1120"/>
      <c r="K120" s="1120"/>
    </row>
    <row r="121" spans="1:11">
      <c r="A121"/>
      <c r="B121"/>
      <c r="C121"/>
      <c r="D121"/>
      <c r="E121"/>
      <c r="F121"/>
      <c r="G121"/>
      <c r="H121"/>
      <c r="I121"/>
      <c r="J121" s="1120"/>
      <c r="K121" s="1120"/>
    </row>
    <row r="122" spans="1:11">
      <c r="A122"/>
      <c r="B122"/>
      <c r="C122"/>
      <c r="D122"/>
      <c r="E122"/>
      <c r="F122"/>
      <c r="G122"/>
      <c r="H122"/>
      <c r="I122"/>
      <c r="J122" s="1120"/>
      <c r="K122" s="1120"/>
    </row>
    <row r="123" spans="1:11">
      <c r="A123"/>
      <c r="B123"/>
      <c r="C123"/>
      <c r="D123"/>
      <c r="E123"/>
      <c r="F123"/>
      <c r="G123"/>
      <c r="H123"/>
      <c r="I123"/>
      <c r="J123" s="1120"/>
      <c r="K123" s="1120"/>
    </row>
    <row r="124" spans="1:11">
      <c r="A124"/>
      <c r="B124"/>
      <c r="C124"/>
      <c r="D124"/>
      <c r="E124"/>
      <c r="F124"/>
      <c r="G124"/>
      <c r="H124"/>
      <c r="I124"/>
      <c r="J124" s="1120"/>
      <c r="K124" s="1120"/>
    </row>
    <row r="125" spans="1:11">
      <c r="A125"/>
      <c r="B125"/>
      <c r="C125"/>
      <c r="D125"/>
      <c r="E125"/>
      <c r="F125"/>
      <c r="G125"/>
      <c r="H125"/>
      <c r="I125"/>
      <c r="J125" s="1120"/>
      <c r="K125" s="1120"/>
    </row>
    <row r="126" spans="1:11">
      <c r="A126"/>
      <c r="B126"/>
      <c r="C126"/>
      <c r="D126"/>
      <c r="E126"/>
      <c r="F126"/>
      <c r="G126"/>
      <c r="H126"/>
      <c r="I126"/>
      <c r="J126" s="1120"/>
      <c r="K126" s="1120"/>
    </row>
    <row r="127" spans="1:11">
      <c r="A127"/>
      <c r="B127"/>
      <c r="C127"/>
      <c r="D127"/>
      <c r="E127"/>
      <c r="F127"/>
      <c r="G127"/>
      <c r="H127"/>
      <c r="I127"/>
      <c r="J127" s="1120"/>
      <c r="K127" s="1120"/>
    </row>
    <row r="128" spans="1:11">
      <c r="A128"/>
      <c r="B128"/>
      <c r="C128"/>
      <c r="D128"/>
      <c r="E128"/>
      <c r="F128"/>
      <c r="G128"/>
      <c r="H128"/>
      <c r="I128"/>
      <c r="J128" s="1120"/>
      <c r="K128" s="1120"/>
    </row>
    <row r="129" spans="1:11">
      <c r="A129"/>
      <c r="B129"/>
      <c r="C129"/>
      <c r="D129"/>
      <c r="E129"/>
      <c r="F129"/>
      <c r="G129"/>
      <c r="H129"/>
      <c r="I129"/>
      <c r="J129" s="1120"/>
      <c r="K129" s="1120"/>
    </row>
    <row r="130" spans="1:11">
      <c r="A130"/>
      <c r="B130"/>
      <c r="C130"/>
      <c r="D130"/>
      <c r="E130"/>
      <c r="F130"/>
      <c r="G130"/>
      <c r="H130"/>
      <c r="I130"/>
      <c r="J130" s="1120"/>
      <c r="K130" s="1120"/>
    </row>
    <row r="131" spans="1:11">
      <c r="A131"/>
      <c r="B131"/>
      <c r="C131"/>
      <c r="D131"/>
      <c r="E131"/>
      <c r="F131"/>
      <c r="G131"/>
      <c r="H131"/>
      <c r="I131"/>
      <c r="J131" s="1120"/>
      <c r="K131" s="1120"/>
    </row>
    <row r="132" spans="1:11">
      <c r="A132"/>
      <c r="B132"/>
      <c r="C132"/>
      <c r="D132"/>
      <c r="E132"/>
      <c r="F132"/>
      <c r="G132"/>
      <c r="H132"/>
      <c r="I132"/>
      <c r="J132" s="1120"/>
      <c r="K132" s="1120"/>
    </row>
    <row r="133" spans="1:11">
      <c r="A133"/>
      <c r="B133"/>
      <c r="C133"/>
      <c r="D133"/>
      <c r="E133"/>
      <c r="F133"/>
      <c r="G133"/>
      <c r="H133"/>
      <c r="I133"/>
      <c r="J133" s="1120"/>
      <c r="K133" s="1120"/>
    </row>
    <row r="134" spans="1:11">
      <c r="A134"/>
      <c r="B134"/>
      <c r="C134"/>
      <c r="D134"/>
      <c r="E134"/>
      <c r="F134"/>
      <c r="G134"/>
      <c r="H134"/>
      <c r="I134"/>
      <c r="J134" s="1120"/>
      <c r="K134" s="1120"/>
    </row>
    <row r="135" spans="1:11">
      <c r="A135"/>
      <c r="B135"/>
      <c r="C135"/>
      <c r="D135"/>
      <c r="E135"/>
      <c r="F135"/>
      <c r="G135"/>
      <c r="H135"/>
      <c r="I135"/>
      <c r="J135" s="1120"/>
      <c r="K135" s="1120"/>
    </row>
    <row r="136" spans="1:11">
      <c r="A136"/>
      <c r="B136"/>
      <c r="C136"/>
      <c r="D136"/>
      <c r="E136"/>
      <c r="F136"/>
      <c r="G136"/>
      <c r="H136"/>
      <c r="I136"/>
      <c r="J136" s="1120"/>
      <c r="K136" s="1120"/>
    </row>
    <row r="137" spans="1:11">
      <c r="A137"/>
      <c r="B137"/>
      <c r="C137"/>
      <c r="D137"/>
      <c r="E137"/>
      <c r="F137"/>
      <c r="G137"/>
      <c r="H137"/>
      <c r="I137"/>
      <c r="J137" s="1120"/>
      <c r="K137" s="1120"/>
    </row>
    <row r="138" spans="1:11">
      <c r="A138"/>
      <c r="B138"/>
      <c r="C138"/>
      <c r="D138"/>
      <c r="E138"/>
      <c r="F138"/>
      <c r="G138"/>
      <c r="H138"/>
      <c r="I138"/>
      <c r="J138" s="1120"/>
      <c r="K138" s="1120"/>
    </row>
    <row r="139" spans="1:11">
      <c r="A139"/>
      <c r="B139"/>
      <c r="C139"/>
      <c r="D139"/>
      <c r="E139"/>
      <c r="F139"/>
      <c r="G139"/>
      <c r="H139"/>
      <c r="I139"/>
      <c r="J139" s="1120"/>
      <c r="K139" s="1120"/>
    </row>
    <row r="140" spans="1:11">
      <c r="A140"/>
      <c r="B140"/>
      <c r="C140"/>
      <c r="D140"/>
      <c r="E140"/>
      <c r="F140"/>
      <c r="G140"/>
      <c r="H140"/>
      <c r="I140"/>
      <c r="J140" s="1120"/>
      <c r="K140" s="1120"/>
    </row>
    <row r="141" spans="1:11">
      <c r="A141"/>
      <c r="B141"/>
      <c r="C141"/>
      <c r="D141"/>
      <c r="E141"/>
      <c r="F141"/>
      <c r="G141"/>
      <c r="H141"/>
      <c r="I141"/>
      <c r="J141" s="1120"/>
      <c r="K141" s="1120"/>
    </row>
    <row r="142" spans="1:11">
      <c r="A142"/>
      <c r="B142"/>
      <c r="C142"/>
      <c r="D142"/>
      <c r="E142"/>
      <c r="F142"/>
      <c r="G142"/>
      <c r="H142"/>
      <c r="I142"/>
      <c r="J142" s="1120"/>
      <c r="K142" s="1120"/>
    </row>
    <row r="143" spans="1:11">
      <c r="A143"/>
      <c r="B143"/>
      <c r="C143"/>
      <c r="D143"/>
      <c r="E143"/>
      <c r="F143"/>
      <c r="G143"/>
      <c r="H143"/>
      <c r="I143"/>
      <c r="J143" s="1120"/>
      <c r="K143" s="1120"/>
    </row>
    <row r="144" spans="1:11">
      <c r="A144"/>
      <c r="B144"/>
      <c r="C144"/>
      <c r="D144"/>
      <c r="E144"/>
      <c r="F144"/>
      <c r="G144"/>
      <c r="H144"/>
      <c r="I144"/>
      <c r="J144" s="1120"/>
      <c r="K144" s="1120"/>
    </row>
    <row r="145" spans="1:11">
      <c r="A145"/>
      <c r="B145"/>
      <c r="C145"/>
      <c r="D145"/>
      <c r="E145"/>
      <c r="F145"/>
      <c r="G145"/>
      <c r="H145"/>
      <c r="I145"/>
      <c r="J145" s="1120"/>
      <c r="K145" s="1120"/>
    </row>
    <row r="146" spans="1:11">
      <c r="A146"/>
      <c r="B146"/>
      <c r="C146"/>
      <c r="D146"/>
      <c r="E146"/>
      <c r="F146"/>
      <c r="G146"/>
      <c r="H146"/>
      <c r="I146"/>
      <c r="J146" s="1120"/>
      <c r="K146" s="1120"/>
    </row>
    <row r="147" spans="1:11">
      <c r="A147"/>
      <c r="B147"/>
      <c r="C147"/>
      <c r="D147"/>
      <c r="E147"/>
      <c r="F147"/>
      <c r="G147"/>
      <c r="H147"/>
      <c r="I147"/>
      <c r="J147" s="1120"/>
      <c r="K147" s="1120"/>
    </row>
    <row r="148" spans="1:11">
      <c r="A148" s="1120"/>
      <c r="B148" s="1120"/>
      <c r="C148" s="1120"/>
      <c r="D148" s="1120"/>
      <c r="E148" s="1120"/>
      <c r="F148" s="1120"/>
      <c r="G148" s="1120"/>
      <c r="H148" s="1120"/>
      <c r="I148" s="1120"/>
      <c r="J148" s="1120"/>
      <c r="K148" s="1120"/>
    </row>
    <row r="149" spans="1:11">
      <c r="A149" s="1120"/>
      <c r="B149" s="1120"/>
      <c r="C149" s="1120"/>
      <c r="D149" s="1120"/>
      <c r="E149" s="1120"/>
      <c r="F149" s="1120"/>
      <c r="G149" s="1120"/>
      <c r="H149" s="1120"/>
      <c r="I149" s="1120"/>
      <c r="J149" s="1120"/>
      <c r="K149" s="1120"/>
    </row>
    <row r="150" spans="1:11">
      <c r="A150" s="1120"/>
      <c r="B150" s="1120"/>
      <c r="C150" s="1120"/>
      <c r="D150" s="1120"/>
      <c r="E150" s="1120"/>
      <c r="F150" s="1120"/>
      <c r="G150" s="1120"/>
      <c r="H150" s="1120"/>
      <c r="I150" s="1120"/>
      <c r="J150" s="1120"/>
      <c r="K150" s="1120"/>
    </row>
    <row r="151" spans="1:11">
      <c r="A151" s="1120"/>
      <c r="B151" s="1120"/>
      <c r="C151" s="1120"/>
      <c r="D151" s="1120"/>
      <c r="E151" s="1120"/>
      <c r="F151" s="1120"/>
      <c r="G151" s="1120"/>
      <c r="H151" s="1120"/>
      <c r="I151" s="1120"/>
      <c r="J151" s="1120"/>
      <c r="K151" s="1120"/>
    </row>
    <row r="152" spans="1:11">
      <c r="A152" s="1120"/>
      <c r="B152" s="1120"/>
      <c r="C152" s="1120"/>
      <c r="D152" s="1120"/>
      <c r="E152" s="1120"/>
      <c r="F152" s="1120"/>
      <c r="G152" s="1120"/>
      <c r="H152" s="1120"/>
      <c r="I152" s="1120"/>
      <c r="J152" s="1120"/>
      <c r="K152" s="1120"/>
    </row>
    <row r="153" spans="1:11">
      <c r="A153" s="1120"/>
      <c r="B153" s="1120"/>
      <c r="C153" s="1120"/>
      <c r="D153" s="1120"/>
      <c r="E153" s="1120"/>
      <c r="F153" s="1120"/>
      <c r="G153" s="1120"/>
      <c r="H153" s="1120"/>
      <c r="I153" s="1120"/>
      <c r="J153" s="1120"/>
      <c r="K153" s="1120"/>
    </row>
    <row r="154" spans="1:11">
      <c r="A154" s="1120"/>
      <c r="B154" s="1120"/>
      <c r="C154" s="1120"/>
      <c r="D154" s="1120"/>
      <c r="E154" s="1120"/>
      <c r="F154" s="1120"/>
      <c r="G154" s="1120"/>
      <c r="H154" s="1120"/>
      <c r="I154" s="1120"/>
      <c r="J154" s="1120"/>
      <c r="K154" s="1120"/>
    </row>
    <row r="155" spans="1:11">
      <c r="A155" s="1120"/>
      <c r="B155" s="1120"/>
      <c r="C155" s="1120"/>
      <c r="D155" s="1120"/>
      <c r="E155" s="1120"/>
      <c r="F155" s="1120"/>
      <c r="G155" s="1120"/>
      <c r="H155" s="1120"/>
      <c r="I155" s="1120"/>
      <c r="J155" s="1120"/>
      <c r="K155" s="1120"/>
    </row>
    <row r="156" spans="1:11">
      <c r="A156" s="1120"/>
      <c r="B156" s="1120"/>
      <c r="C156" s="1120"/>
      <c r="D156" s="1120"/>
      <c r="E156" s="1120"/>
      <c r="F156" s="1120"/>
      <c r="G156" s="1120"/>
      <c r="H156" s="1120"/>
      <c r="I156" s="1120"/>
      <c r="J156" s="1120"/>
      <c r="K156" s="1120"/>
    </row>
    <row r="157" spans="1:11">
      <c r="A157" s="1120"/>
      <c r="B157" s="1120"/>
      <c r="C157" s="1120"/>
      <c r="D157" s="1120"/>
      <c r="E157" s="1120"/>
      <c r="F157" s="1120"/>
      <c r="G157" s="1120"/>
      <c r="H157" s="1120"/>
      <c r="I157" s="1120"/>
      <c r="J157" s="1120"/>
      <c r="K157" s="1120"/>
    </row>
    <row r="158" spans="1:11">
      <c r="A158" s="1120"/>
      <c r="B158" s="1120"/>
      <c r="C158" s="1120"/>
      <c r="D158" s="1120"/>
      <c r="E158" s="1120"/>
      <c r="F158" s="1120"/>
      <c r="G158" s="1120"/>
      <c r="H158" s="1120"/>
      <c r="I158" s="1120"/>
      <c r="J158" s="1120"/>
      <c r="K158" s="1120"/>
    </row>
    <row r="159" spans="1:11">
      <c r="A159" s="1120"/>
      <c r="B159" s="1120"/>
      <c r="C159" s="1120"/>
      <c r="D159" s="1120"/>
      <c r="E159" s="1120"/>
      <c r="F159" s="1120"/>
      <c r="G159" s="1120"/>
      <c r="H159" s="1120"/>
      <c r="I159" s="1120"/>
      <c r="J159" s="1120"/>
      <c r="K159" s="1120"/>
    </row>
    <row r="160" spans="1:11">
      <c r="A160" s="1120"/>
      <c r="B160" s="1120"/>
      <c r="C160" s="1120"/>
      <c r="D160" s="1120"/>
      <c r="E160" s="1120"/>
      <c r="F160" s="1120"/>
      <c r="G160" s="1120"/>
      <c r="H160" s="1120"/>
      <c r="I160" s="1120"/>
      <c r="J160" s="1120"/>
      <c r="K160" s="1120"/>
    </row>
    <row r="161" spans="1:11">
      <c r="A161" s="1120"/>
      <c r="B161" s="1120"/>
      <c r="C161" s="1120"/>
      <c r="D161" s="1120"/>
      <c r="E161" s="1120"/>
      <c r="F161" s="1120"/>
      <c r="G161" s="1120"/>
      <c r="H161" s="1120"/>
      <c r="I161" s="1120"/>
      <c r="J161" s="1120"/>
      <c r="K161" s="1120"/>
    </row>
    <row r="162" spans="1:11">
      <c r="A162" s="1120"/>
      <c r="B162" s="1120"/>
      <c r="C162" s="1120"/>
      <c r="D162" s="1120"/>
      <c r="E162" s="1120"/>
      <c r="F162" s="1120"/>
      <c r="G162" s="1120"/>
      <c r="H162" s="1120"/>
      <c r="I162" s="1120"/>
      <c r="J162" s="1120"/>
      <c r="K162" s="1120"/>
    </row>
    <row r="163" spans="1:11">
      <c r="A163" s="1120"/>
      <c r="B163" s="1120"/>
      <c r="C163" s="1120"/>
      <c r="D163" s="1120"/>
      <c r="E163" s="1120"/>
      <c r="F163" s="1120"/>
      <c r="G163" s="1120"/>
      <c r="H163" s="1120"/>
      <c r="I163" s="1120"/>
      <c r="J163" s="1120"/>
      <c r="K163" s="1120"/>
    </row>
    <row r="164" spans="1:11">
      <c r="A164" s="1120"/>
      <c r="B164" s="1120"/>
      <c r="C164" s="1120"/>
      <c r="D164" s="1120"/>
      <c r="E164" s="1120"/>
      <c r="F164" s="1120"/>
      <c r="G164" s="1120"/>
      <c r="H164" s="1120"/>
      <c r="I164" s="1120"/>
      <c r="J164" s="1120"/>
      <c r="K164" s="1120"/>
    </row>
    <row r="165" spans="1:11">
      <c r="A165" s="1120"/>
      <c r="B165" s="1120"/>
      <c r="C165" s="1120"/>
      <c r="D165" s="1120"/>
      <c r="E165" s="1120"/>
      <c r="F165" s="1120"/>
      <c r="G165" s="1120"/>
      <c r="H165" s="1120"/>
      <c r="I165" s="1120"/>
      <c r="J165" s="1120"/>
      <c r="K165" s="1120"/>
    </row>
    <row r="166" spans="1:11">
      <c r="A166" s="1120"/>
      <c r="B166" s="1120"/>
      <c r="C166" s="1120"/>
      <c r="D166" s="1120"/>
      <c r="E166" s="1120"/>
      <c r="F166" s="1120"/>
      <c r="G166" s="1120"/>
      <c r="H166" s="1120"/>
      <c r="I166" s="1120"/>
      <c r="J166" s="1120"/>
      <c r="K166" s="1120"/>
    </row>
    <row r="167" spans="1:11">
      <c r="A167" s="1120"/>
      <c r="B167" s="1120"/>
      <c r="C167" s="1120"/>
      <c r="D167" s="1120"/>
      <c r="E167" s="1120"/>
      <c r="F167" s="1120"/>
      <c r="G167" s="1120"/>
      <c r="H167" s="1120"/>
      <c r="I167" s="1120"/>
      <c r="J167" s="1120"/>
      <c r="K167" s="1120"/>
    </row>
    <row r="168" spans="1:11">
      <c r="A168" s="1120"/>
      <c r="B168" s="1120"/>
      <c r="C168" s="1120"/>
      <c r="D168" s="1120"/>
      <c r="E168" s="1120"/>
      <c r="F168" s="1120"/>
      <c r="G168" s="1120"/>
      <c r="H168" s="1120"/>
      <c r="I168" s="1120"/>
      <c r="J168" s="1120"/>
      <c r="K168" s="1120"/>
    </row>
    <row r="169" spans="1:11">
      <c r="A169" s="1120"/>
      <c r="B169" s="1120"/>
      <c r="C169" s="1120"/>
      <c r="D169" s="1120"/>
      <c r="E169" s="1120"/>
      <c r="F169" s="1120"/>
      <c r="G169" s="1120"/>
      <c r="H169" s="1120"/>
      <c r="I169" s="1120"/>
      <c r="J169" s="1120"/>
      <c r="K169" s="1120"/>
    </row>
    <row r="170" spans="1:11">
      <c r="A170" s="1120"/>
      <c r="B170" s="1120"/>
      <c r="C170" s="1120"/>
      <c r="D170" s="1120"/>
      <c r="E170" s="1120"/>
      <c r="F170" s="1120"/>
      <c r="G170" s="1120"/>
      <c r="H170" s="1120"/>
      <c r="I170" s="1120"/>
      <c r="J170" s="1120"/>
      <c r="K170" s="1120"/>
    </row>
    <row r="171" spans="1:11">
      <c r="A171" s="1120"/>
      <c r="B171" s="1120"/>
      <c r="C171" s="1120"/>
      <c r="D171" s="1120"/>
      <c r="E171" s="1120"/>
      <c r="F171" s="1120"/>
      <c r="G171" s="1120"/>
      <c r="H171" s="1120"/>
      <c r="I171" s="1120"/>
      <c r="J171" s="1120"/>
      <c r="K171" s="1120"/>
    </row>
    <row r="172" spans="1:11">
      <c r="A172" s="1120"/>
      <c r="B172" s="1120"/>
      <c r="C172" s="1120"/>
      <c r="D172" s="1120"/>
      <c r="E172" s="1120"/>
      <c r="F172" s="1120"/>
      <c r="G172" s="1120"/>
      <c r="H172" s="1120"/>
      <c r="I172" s="1120"/>
      <c r="J172" s="1120"/>
      <c r="K172" s="1120"/>
    </row>
    <row r="173" spans="1:11">
      <c r="A173" s="1120"/>
      <c r="B173" s="1120"/>
      <c r="C173" s="1120"/>
      <c r="D173" s="1120"/>
      <c r="E173" s="1120"/>
      <c r="F173" s="1120"/>
      <c r="G173" s="1120"/>
      <c r="H173" s="1120"/>
      <c r="I173" s="1120"/>
      <c r="J173" s="1120"/>
      <c r="K173" s="1120"/>
    </row>
    <row r="174" spans="1:11">
      <c r="A174" s="1120"/>
      <c r="B174" s="1120"/>
      <c r="C174" s="1120"/>
      <c r="D174" s="1120"/>
      <c r="E174" s="1120"/>
      <c r="F174" s="1120"/>
      <c r="G174" s="1120"/>
      <c r="H174" s="1120"/>
      <c r="I174" s="1120"/>
      <c r="J174" s="1120"/>
      <c r="K174" s="1120"/>
    </row>
    <row r="175" spans="1:11">
      <c r="A175" s="1120"/>
      <c r="B175" s="1120"/>
      <c r="C175" s="1120"/>
      <c r="D175" s="1120"/>
      <c r="E175" s="1120"/>
      <c r="F175" s="1120"/>
      <c r="G175" s="1120"/>
      <c r="H175" s="1120"/>
      <c r="I175" s="1120"/>
      <c r="J175" s="1120"/>
      <c r="K175" s="1120"/>
    </row>
    <row r="176" spans="1:11">
      <c r="A176" s="1120"/>
      <c r="B176" s="1120"/>
      <c r="C176" s="1120"/>
      <c r="D176" s="1120"/>
      <c r="E176" s="1120"/>
      <c r="F176" s="1120"/>
      <c r="G176" s="1120"/>
      <c r="H176" s="1120"/>
      <c r="I176" s="1120"/>
      <c r="J176" s="1120"/>
      <c r="K176" s="1120"/>
    </row>
    <row r="177" spans="1:11">
      <c r="A177" s="1120"/>
      <c r="B177" s="1120"/>
      <c r="C177" s="1120"/>
      <c r="D177" s="1120"/>
      <c r="E177" s="1120"/>
      <c r="F177" s="1120"/>
      <c r="G177" s="1120"/>
      <c r="H177" s="1120"/>
      <c r="I177" s="1120"/>
      <c r="J177" s="1120"/>
      <c r="K177" s="1120"/>
    </row>
    <row r="178" spans="1:11">
      <c r="A178" s="1120"/>
      <c r="B178" s="1120"/>
      <c r="C178" s="1120"/>
      <c r="D178" s="1120"/>
      <c r="E178" s="1120"/>
      <c r="F178" s="1120"/>
      <c r="G178" s="1120"/>
      <c r="H178" s="1120"/>
      <c r="I178" s="1120"/>
      <c r="J178" s="1120"/>
      <c r="K178" s="1120"/>
    </row>
    <row r="179" spans="1:11">
      <c r="A179" s="1120"/>
      <c r="B179" s="1120"/>
      <c r="C179" s="1120"/>
      <c r="D179" s="1120"/>
      <c r="E179" s="1120"/>
      <c r="F179" s="1120"/>
      <c r="G179" s="1120"/>
      <c r="H179" s="1120"/>
      <c r="I179" s="1120"/>
      <c r="J179" s="1120"/>
      <c r="K179" s="1120"/>
    </row>
    <row r="180" spans="1:11">
      <c r="A180" s="1120"/>
      <c r="B180" s="1120"/>
      <c r="C180" s="1120"/>
      <c r="D180" s="1120"/>
      <c r="E180" s="1120"/>
      <c r="F180" s="1120"/>
      <c r="G180" s="1120"/>
      <c r="H180" s="1120"/>
      <c r="I180" s="1120"/>
      <c r="J180" s="1120"/>
      <c r="K180" s="1120"/>
    </row>
    <row r="181" spans="1:11">
      <c r="A181" s="1120"/>
      <c r="B181" s="1120"/>
      <c r="C181" s="1120"/>
      <c r="D181" s="1120"/>
      <c r="E181" s="1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ns="1:11">
      <c r="A183" s="1120"/>
      <c r="B183" s="1120"/>
      <c r="C183" s="1120"/>
      <c r="D183" s="1120"/>
      <c r="E183" s="1120"/>
      <c r="F183" s="1120"/>
      <c r="G183" s="1120"/>
      <c r="H183" s="1120"/>
      <c r="I183" s="1120"/>
      <c r="J183" s="1120"/>
      <c r="K183" s="1120"/>
    </row>
    <row r="184" spans="1:11">
      <c r="A184" s="1120"/>
      <c r="B184" s="1120"/>
      <c r="C184" s="1120"/>
      <c r="D184" s="1120"/>
      <c r="E184" s="1120"/>
      <c r="F184" s="1120"/>
      <c r="G184" s="1120"/>
      <c r="H184" s="1120"/>
      <c r="I184" s="1120"/>
      <c r="J184" s="1120"/>
      <c r="K184" s="1120"/>
    </row>
    <row r="185" spans="1:11">
      <c r="A185" s="1120"/>
      <c r="B185" s="1120"/>
      <c r="C185" s="1120"/>
      <c r="D185" s="1120"/>
      <c r="E185" s="1120"/>
      <c r="F185" s="1120"/>
      <c r="G185" s="1120"/>
      <c r="H185" s="1120"/>
      <c r="I185" s="1120"/>
      <c r="J185" s="1120"/>
      <c r="K185" s="1120"/>
    </row>
    <row r="186" spans="1:11">
      <c r="A186" s="1120"/>
      <c r="B186" s="1120"/>
      <c r="C186" s="1120"/>
      <c r="D186" s="1120"/>
      <c r="E186" s="1120"/>
      <c r="F186" s="1120"/>
      <c r="G186" s="1120"/>
      <c r="H186" s="1120"/>
      <c r="I186" s="1120"/>
      <c r="J186" s="1120"/>
      <c r="K186" s="1120"/>
    </row>
    <row r="187" spans="1:11">
      <c r="A187" s="1120"/>
      <c r="B187" s="1120"/>
      <c r="C187" s="1120"/>
      <c r="D187" s="1120"/>
      <c r="E187" s="1120"/>
      <c r="F187" s="1120"/>
      <c r="G187" s="1120"/>
      <c r="H187" s="1120"/>
      <c r="I187" s="1120"/>
      <c r="J187" s="1120"/>
      <c r="K187" s="1120"/>
    </row>
    <row r="188" spans="1:11">
      <c r="A188" s="1120"/>
      <c r="B188" s="1120"/>
      <c r="C188" s="1120"/>
      <c r="D188" s="1120"/>
      <c r="E188" s="1120"/>
      <c r="F188" s="1120"/>
      <c r="G188" s="1120"/>
      <c r="H188" s="1120"/>
      <c r="I188" s="1120"/>
      <c r="J188" s="1120"/>
      <c r="K188" s="1120"/>
    </row>
    <row r="189" spans="1:11">
      <c r="A189" s="1120"/>
      <c r="B189" s="1120"/>
      <c r="C189" s="1120"/>
      <c r="D189" s="1120"/>
      <c r="E189" s="1120"/>
      <c r="F189" s="1120"/>
      <c r="G189" s="1120"/>
      <c r="H189" s="1120"/>
      <c r="I189" s="1120"/>
      <c r="J189" s="1120"/>
      <c r="K189" s="1120"/>
    </row>
    <row r="190" spans="1:11">
      <c r="A190" s="1120"/>
      <c r="B190" s="1120"/>
      <c r="C190" s="1120"/>
      <c r="D190" s="1120"/>
      <c r="E190" s="1120"/>
      <c r="F190" s="1120"/>
      <c r="G190" s="1120"/>
      <c r="H190" s="1120"/>
      <c r="I190" s="1120"/>
      <c r="J190" s="1120"/>
      <c r="K190" s="1120"/>
    </row>
    <row r="191" spans="1:11">
      <c r="A191" s="1120"/>
      <c r="B191" s="1120"/>
      <c r="C191" s="1120"/>
      <c r="D191" s="1120"/>
      <c r="E191" s="1120"/>
      <c r="F191" s="1120"/>
      <c r="G191" s="1120"/>
      <c r="H191" s="1120"/>
      <c r="I191" s="1120"/>
      <c r="J191" s="1120"/>
      <c r="K191" s="1120"/>
    </row>
    <row r="192" spans="1:11">
      <c r="A192" s="1120"/>
      <c r="B192" s="1120"/>
      <c r="C192" s="1120"/>
      <c r="D192" s="1120"/>
      <c r="E192" s="1120"/>
      <c r="F192" s="1120"/>
      <c r="G192" s="1120"/>
      <c r="H192" s="1120"/>
      <c r="I192" s="1120"/>
      <c r="J192" s="1120"/>
      <c r="K192" s="1120"/>
    </row>
    <row r="193" spans="1:11">
      <c r="A193" s="1120"/>
      <c r="B193" s="1120"/>
      <c r="C193" s="1120"/>
      <c r="D193" s="1120"/>
      <c r="E193" s="1120"/>
      <c r="F193" s="1120"/>
      <c r="G193" s="1120"/>
      <c r="H193" s="1120"/>
      <c r="I193" s="1120"/>
      <c r="J193" s="1120"/>
      <c r="K193" s="1120"/>
    </row>
    <row r="194" spans="1:11">
      <c r="A194" s="1120"/>
      <c r="B194" s="1120"/>
      <c r="C194" s="1120"/>
      <c r="D194" s="1120"/>
      <c r="E194" s="1120"/>
      <c r="F194" s="1120"/>
      <c r="G194" s="1120"/>
      <c r="H194" s="1120"/>
      <c r="I194" s="1120"/>
      <c r="J194" s="1120"/>
      <c r="K194" s="1120"/>
    </row>
    <row r="195" spans="1:11">
      <c r="A195" s="1120"/>
      <c r="B195" s="1120"/>
      <c r="C195" s="1120"/>
      <c r="D195" s="1120"/>
      <c r="E195" s="1120"/>
      <c r="F195" s="1120"/>
      <c r="G195" s="1120"/>
      <c r="H195" s="1120"/>
      <c r="I195" s="1120"/>
      <c r="J195" s="1120"/>
      <c r="K195" s="1120"/>
    </row>
    <row r="196" spans="1:11">
      <c r="A196" s="1120"/>
      <c r="B196" s="1120"/>
      <c r="C196" s="1120"/>
      <c r="D196" s="1120"/>
      <c r="E196" s="1120"/>
      <c r="F196" s="1120"/>
      <c r="G196" s="1120"/>
      <c r="H196" s="1120"/>
      <c r="I196" s="1120"/>
      <c r="J196" s="1120"/>
      <c r="K196" s="1120"/>
    </row>
    <row r="197" spans="1:11">
      <c r="A197" s="1120"/>
      <c r="B197" s="1120"/>
      <c r="C197" s="1120"/>
      <c r="D197" s="1120"/>
      <c r="E197" s="1120"/>
      <c r="F197" s="1120"/>
      <c r="G197" s="1120"/>
      <c r="H197" s="1120"/>
      <c r="I197" s="1120"/>
      <c r="J197" s="1120"/>
      <c r="K197" s="1120"/>
    </row>
    <row r="198" spans="1:11">
      <c r="A198" s="1120"/>
      <c r="B198" s="1120"/>
      <c r="C198" s="1120"/>
      <c r="D198" s="1120"/>
      <c r="E198" s="1120"/>
      <c r="F198" s="1120"/>
      <c r="G198" s="1120"/>
      <c r="H198" s="1120"/>
      <c r="I198" s="1120"/>
      <c r="J198" s="1120"/>
      <c r="K198" s="1120"/>
    </row>
    <row r="199" spans="1:11">
      <c r="A199" s="1120"/>
      <c r="B199" s="1120"/>
      <c r="C199" s="1120"/>
      <c r="D199" s="1120"/>
      <c r="E199" s="1120"/>
      <c r="F199" s="1120"/>
      <c r="G199" s="1120"/>
      <c r="H199" s="1120"/>
      <c r="I199" s="1120"/>
      <c r="J199" s="1120"/>
      <c r="K199" s="1120"/>
    </row>
    <row r="200" spans="1:11">
      <c r="A200" s="1120"/>
      <c r="B200" s="1120"/>
      <c r="C200" s="1120"/>
      <c r="D200" s="1120"/>
      <c r="E200" s="1120"/>
      <c r="F200" s="1120"/>
      <c r="G200" s="1120"/>
      <c r="H200" s="1120"/>
      <c r="I200" s="1120"/>
      <c r="J200" s="1120"/>
      <c r="K200" s="1120"/>
    </row>
    <row r="201" spans="1:11">
      <c r="A201" s="1120"/>
      <c r="B201" s="1120"/>
      <c r="C201" s="1120"/>
      <c r="D201" s="1120"/>
      <c r="E201" s="1120"/>
      <c r="F201" s="1120"/>
      <c r="G201" s="1120"/>
      <c r="H201" s="1120"/>
      <c r="I201" s="1120"/>
      <c r="J201" s="1120"/>
      <c r="K201" s="1120"/>
    </row>
    <row r="202" spans="1:11">
      <c r="A202" s="1120"/>
      <c r="B202" s="1120"/>
      <c r="C202" s="1120"/>
      <c r="D202" s="1120"/>
      <c r="E202" s="1120"/>
      <c r="F202" s="1120"/>
      <c r="G202" s="1120"/>
      <c r="H202" s="1120"/>
      <c r="I202" s="1120"/>
      <c r="J202" s="1120"/>
      <c r="K202" s="1120"/>
    </row>
    <row r="203" spans="1:11">
      <c r="A203" s="1120"/>
      <c r="B203" s="1120"/>
      <c r="C203" s="1120"/>
      <c r="D203" s="1120"/>
      <c r="E203" s="1120"/>
      <c r="F203" s="1120"/>
      <c r="G203" s="1120"/>
      <c r="H203" s="1120"/>
      <c r="I203" s="1120"/>
      <c r="J203" s="1120"/>
      <c r="K203" s="1120"/>
    </row>
    <row r="204" spans="1:11">
      <c r="A204" s="1120"/>
      <c r="B204" s="1120"/>
      <c r="C204" s="1120"/>
      <c r="D204" s="1120"/>
      <c r="E204" s="1120"/>
      <c r="F204" s="1120"/>
      <c r="G204" s="1120"/>
      <c r="H204" s="1120"/>
      <c r="I204" s="1120"/>
      <c r="J204" s="1120"/>
      <c r="K204" s="1120"/>
    </row>
    <row r="205" spans="1:11">
      <c r="A205" s="1120"/>
      <c r="B205" s="1120"/>
      <c r="C205" s="1120"/>
      <c r="D205" s="1120"/>
      <c r="E205" s="1120"/>
      <c r="F205" s="1120"/>
      <c r="G205" s="1120"/>
      <c r="H205" s="1120"/>
      <c r="I205" s="1120"/>
      <c r="J205" s="1120"/>
      <c r="K205" s="1120"/>
    </row>
    <row r="206" spans="1:11">
      <c r="A206" s="1120"/>
      <c r="B206" s="1120"/>
      <c r="C206" s="1120"/>
      <c r="D206" s="1120"/>
      <c r="E206" s="1120"/>
      <c r="F206" s="1120"/>
      <c r="G206" s="1120"/>
      <c r="H206" s="1120"/>
      <c r="I206" s="1120"/>
      <c r="J206" s="1120"/>
      <c r="K206" s="1120"/>
    </row>
    <row r="207" spans="1:11">
      <c r="A207" s="1120"/>
      <c r="B207" s="1120"/>
      <c r="C207" s="1120"/>
      <c r="D207" s="1120"/>
      <c r="E207" s="1120"/>
      <c r="F207" s="1120"/>
      <c r="G207" s="1120"/>
      <c r="H207" s="1120"/>
      <c r="I207" s="1120"/>
      <c r="J207" s="1120"/>
      <c r="K207" s="1120"/>
    </row>
    <row r="208" spans="1:11">
      <c r="A208" s="1120"/>
      <c r="B208" s="1120"/>
      <c r="C208" s="1120"/>
      <c r="D208" s="1120"/>
      <c r="E208" s="1120"/>
      <c r="F208" s="1120"/>
      <c r="G208" s="1120"/>
      <c r="H208" s="1120"/>
      <c r="I208" s="1120"/>
      <c r="J208" s="1120"/>
      <c r="K208" s="1120"/>
    </row>
    <row r="209" spans="1:11">
      <c r="A209" s="1120"/>
      <c r="B209" s="1120"/>
      <c r="C209" s="1120"/>
      <c r="D209" s="1120"/>
      <c r="E209" s="1120"/>
      <c r="F209" s="1120"/>
      <c r="G209" s="1120"/>
      <c r="H209" s="1120"/>
      <c r="I209" s="1120"/>
      <c r="J209" s="1120"/>
      <c r="K209" s="1120"/>
    </row>
    <row r="210" spans="1:11">
      <c r="A210" s="1120"/>
      <c r="B210" s="1120"/>
      <c r="C210" s="1120"/>
      <c r="D210" s="1120"/>
      <c r="E210" s="1120"/>
      <c r="F210" s="1120"/>
      <c r="G210" s="1120"/>
      <c r="H210" s="1120"/>
      <c r="I210" s="1120"/>
      <c r="J210" s="1120"/>
      <c r="K210" s="1120"/>
    </row>
    <row r="211" spans="1:11">
      <c r="A211" s="1120"/>
      <c r="B211" s="1120"/>
      <c r="C211" s="1120"/>
      <c r="D211" s="1120"/>
      <c r="E211" s="1120"/>
      <c r="F211" s="1120"/>
      <c r="G211" s="1120"/>
      <c r="H211" s="1120"/>
      <c r="I211" s="1120"/>
      <c r="J211" s="1120"/>
      <c r="K211" s="1120"/>
    </row>
    <row r="212" spans="1:11">
      <c r="A212" s="1120"/>
      <c r="B212" s="1120"/>
      <c r="C212" s="1120"/>
      <c r="D212" s="1120"/>
      <c r="E212" s="1120"/>
      <c r="F212" s="1120"/>
      <c r="G212" s="1120"/>
      <c r="H212" s="1120"/>
      <c r="I212" s="1120"/>
      <c r="J212" s="1120"/>
      <c r="K212" s="1120"/>
    </row>
    <row r="213" spans="1:11">
      <c r="A213" s="1120"/>
      <c r="B213" s="1120"/>
      <c r="C213" s="1120"/>
      <c r="D213" s="1120"/>
      <c r="E213" s="1120"/>
      <c r="F213" s="1120"/>
      <c r="G213" s="1120"/>
      <c r="H213" s="1120"/>
      <c r="I213" s="1120"/>
      <c r="J213" s="1120"/>
      <c r="K213" s="1120"/>
    </row>
    <row r="214" spans="1:11">
      <c r="A214" s="1120"/>
      <c r="B214" s="1120"/>
      <c r="C214" s="1120"/>
      <c r="D214" s="1120"/>
      <c r="E214" s="1120"/>
      <c r="F214" s="1120"/>
      <c r="G214" s="1120"/>
      <c r="H214" s="1120"/>
      <c r="I214" s="1120"/>
      <c r="J214" s="1120"/>
      <c r="K214" s="1120"/>
    </row>
    <row r="215" spans="1:11">
      <c r="A215" s="1120"/>
      <c r="B215" s="1120"/>
      <c r="C215" s="1120"/>
      <c r="D215" s="1120"/>
      <c r="E215" s="1120"/>
      <c r="F215" s="1120"/>
      <c r="G215" s="1120"/>
      <c r="H215" s="1120"/>
      <c r="I215" s="1120"/>
      <c r="J215" s="1120"/>
      <c r="K215" s="1120"/>
    </row>
    <row r="216" spans="1:11">
      <c r="A216" s="1120"/>
      <c r="B216" s="1120"/>
      <c r="C216" s="1120"/>
      <c r="D216" s="1120"/>
      <c r="E216" s="1120"/>
      <c r="F216" s="1120"/>
      <c r="G216" s="1120"/>
      <c r="H216" s="1120"/>
    </row>
    <row r="217" spans="1:11">
      <c r="A217" s="1120"/>
      <c r="B217" s="1120"/>
      <c r="C217" s="1120"/>
      <c r="D217" s="1120"/>
      <c r="E217" s="1120"/>
      <c r="F217" s="1120"/>
      <c r="G217" s="1120"/>
      <c r="H217" s="1120"/>
    </row>
    <row r="218" spans="1:11">
      <c r="A218" s="1120"/>
      <c r="B218" s="1120"/>
      <c r="C218" s="1120"/>
      <c r="D218" s="1120"/>
      <c r="E218" s="1120"/>
      <c r="F218" s="1120"/>
      <c r="G218" s="1120"/>
      <c r="H218" s="1120"/>
    </row>
    <row r="219" spans="1:11">
      <c r="A219" s="1120"/>
      <c r="B219" s="1120"/>
      <c r="C219" s="1120"/>
      <c r="D219" s="1120"/>
      <c r="E219" s="1120"/>
      <c r="F219" s="1120"/>
      <c r="G219" s="1120"/>
      <c r="H219" s="1120"/>
    </row>
    <row r="220" spans="1:11">
      <c r="A220" s="1120"/>
      <c r="B220" s="1120"/>
      <c r="C220" s="1120"/>
      <c r="D220" s="1120"/>
      <c r="E220" s="1120"/>
      <c r="F220" s="1120"/>
      <c r="G220" s="1120"/>
      <c r="H220" s="1120"/>
    </row>
    <row r="221" spans="1:11">
      <c r="A221" s="1120"/>
      <c r="B221" s="1120"/>
      <c r="C221" s="1120"/>
      <c r="D221" s="1120"/>
      <c r="E221" s="1120"/>
      <c r="F221" s="1120"/>
      <c r="G221" s="1120"/>
      <c r="H221" s="1120"/>
    </row>
    <row r="222" spans="1:11">
      <c r="A222" s="1120"/>
      <c r="B222" s="1120"/>
      <c r="C222" s="1120"/>
      <c r="D222" s="1120"/>
      <c r="E222" s="1120"/>
      <c r="F222" s="1120"/>
      <c r="G222" s="1120"/>
      <c r="H222" s="1120"/>
    </row>
    <row r="223" spans="1:11">
      <c r="A223" s="1120"/>
      <c r="B223" s="1120"/>
      <c r="C223" s="1120"/>
      <c r="D223" s="1120"/>
      <c r="E223" s="1120"/>
      <c r="F223" s="1120"/>
      <c r="G223" s="1120"/>
      <c r="H223" s="1120"/>
    </row>
    <row r="224" spans="1:11">
      <c r="A224" s="1120"/>
      <c r="B224" s="1120"/>
      <c r="C224" s="1120"/>
      <c r="D224" s="1120"/>
      <c r="E224" s="1120"/>
      <c r="F224" s="1120"/>
      <c r="G224" s="1120"/>
      <c r="H224" s="1120"/>
    </row>
    <row r="225" spans="1:8">
      <c r="A225" s="1120"/>
      <c r="B225" s="1120"/>
      <c r="C225" s="1120"/>
      <c r="D225" s="1120"/>
      <c r="E225" s="1120"/>
      <c r="F225" s="1120"/>
      <c r="G225" s="1120"/>
      <c r="H225" s="1120"/>
    </row>
    <row r="226" spans="1:8">
      <c r="A226" s="1120"/>
      <c r="B226" s="1120"/>
      <c r="C226" s="1120"/>
      <c r="D226" s="1120"/>
      <c r="E226" s="1120"/>
      <c r="F226" s="1120"/>
      <c r="G226" s="1120"/>
      <c r="H226" s="1120"/>
    </row>
    <row r="227" spans="1:8">
      <c r="A227" s="1120"/>
      <c r="B227" s="1120"/>
      <c r="C227" s="1120"/>
      <c r="D227" s="1120"/>
      <c r="E227" s="1120"/>
      <c r="F227" s="1120"/>
      <c r="G227" s="1120"/>
      <c r="H227" s="1120"/>
    </row>
    <row r="228" spans="1:8">
      <c r="A228" s="1120"/>
      <c r="B228" s="1120"/>
      <c r="C228" s="1120"/>
      <c r="D228" s="1120"/>
      <c r="E228" s="1120"/>
      <c r="F228" s="1120"/>
      <c r="G228" s="1120"/>
      <c r="H228" s="1120"/>
    </row>
    <row r="229" spans="1:8">
      <c r="A229" s="1120"/>
      <c r="B229" s="1120"/>
      <c r="C229" s="1120"/>
      <c r="D229" s="1120"/>
      <c r="E229" s="1120"/>
      <c r="F229" s="1120"/>
      <c r="G229" s="1120"/>
      <c r="H229" s="1120"/>
    </row>
    <row r="230" spans="1:8">
      <c r="A230" s="1120"/>
      <c r="B230" s="1120"/>
      <c r="C230" s="1120"/>
      <c r="D230" s="1120"/>
      <c r="E230" s="1120"/>
      <c r="F230" s="1120"/>
      <c r="G230" s="1120"/>
      <c r="H230" s="112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698" t="s">
        <v>454</v>
      </c>
      <c r="B5" s="1698"/>
      <c r="C5" s="1698"/>
      <c r="D5" s="1698"/>
      <c r="E5" s="1698"/>
      <c r="F5" s="1698"/>
      <c r="H5" s="475" t="s">
        <v>267</v>
      </c>
    </row>
    <row r="6" spans="1:20" ht="15.75" customHeight="1" thickBot="1">
      <c r="A6" s="1699" t="s">
        <v>116</v>
      </c>
      <c r="B6" s="1691" t="s">
        <v>455</v>
      </c>
      <c r="C6" s="1692"/>
      <c r="D6" s="1693"/>
      <c r="E6" s="1694" t="s">
        <v>456</v>
      </c>
      <c r="F6" s="1696" t="s">
        <v>457</v>
      </c>
    </row>
    <row r="7" spans="1:20" ht="21" customHeight="1" thickBot="1">
      <c r="A7" s="1700"/>
      <c r="B7" s="789" t="s">
        <v>254</v>
      </c>
      <c r="C7" s="789" t="s">
        <v>257</v>
      </c>
      <c r="D7" s="789" t="s">
        <v>258</v>
      </c>
      <c r="E7" s="1701"/>
      <c r="F7" s="1702"/>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698" t="s">
        <v>460</v>
      </c>
      <c r="B18" s="1698"/>
      <c r="C18" s="1698"/>
      <c r="D18" s="1698"/>
      <c r="E18" s="1698"/>
      <c r="F18" s="1698"/>
      <c r="K18"/>
      <c r="L18"/>
      <c r="M18"/>
      <c r="O18" s="3"/>
      <c r="P18" s="3"/>
      <c r="Q18" s="3"/>
      <c r="R18" s="3"/>
      <c r="S18" s="3"/>
      <c r="T18" s="3"/>
    </row>
    <row r="19" spans="1:20" ht="16.5" customHeight="1" thickBot="1">
      <c r="A19" s="1689" t="s">
        <v>123</v>
      </c>
      <c r="B19" s="1691" t="s">
        <v>455</v>
      </c>
      <c r="C19" s="1692"/>
      <c r="D19" s="1693"/>
      <c r="E19" s="1694" t="s">
        <v>456</v>
      </c>
      <c r="F19" s="1696" t="s">
        <v>457</v>
      </c>
      <c r="K19"/>
      <c r="L19"/>
      <c r="M19"/>
      <c r="O19" s="3"/>
      <c r="P19" s="3"/>
      <c r="Q19" s="3"/>
      <c r="R19" s="3"/>
      <c r="S19" s="3"/>
      <c r="T19" s="3"/>
    </row>
    <row r="20" spans="1:20" ht="21" customHeight="1" thickBot="1">
      <c r="A20" s="1690"/>
      <c r="B20" s="571" t="s">
        <v>254</v>
      </c>
      <c r="C20" s="571" t="s">
        <v>367</v>
      </c>
      <c r="D20" s="571" t="s">
        <v>368</v>
      </c>
      <c r="E20" s="1695"/>
      <c r="F20" s="1697"/>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688"/>
      <c r="D30" s="1688"/>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688"/>
      <c r="C41" s="1688"/>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03" t="s">
        <v>458</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459</v>
      </c>
      <c r="B3" s="1704"/>
      <c r="C3" s="1704"/>
      <c r="D3" s="1704"/>
      <c r="E3" s="1704"/>
      <c r="F3" s="1704"/>
      <c r="P3" s="449"/>
    </row>
    <row r="4" spans="1:24" ht="4.5" customHeight="1">
      <c r="A4" s="450"/>
      <c r="B4" s="450"/>
      <c r="C4" s="448"/>
      <c r="D4" s="448"/>
    </row>
    <row r="5" spans="1:24" ht="15.75" thickBot="1">
      <c r="A5" s="451" t="s">
        <v>125</v>
      </c>
      <c r="B5" s="1705" t="s">
        <v>126</v>
      </c>
      <c r="C5" s="1705"/>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703" t="s">
        <v>461</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6" t="s">
        <v>459</v>
      </c>
      <c r="B3" s="1706"/>
      <c r="C3" s="1706"/>
      <c r="D3" s="1706"/>
      <c r="E3" s="1706"/>
      <c r="F3" s="1706"/>
      <c r="G3" s="1706"/>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593" t="s">
        <v>64</v>
      </c>
      <c r="B1" s="1593"/>
      <c r="C1" s="1593"/>
      <c r="D1" s="1593"/>
      <c r="E1" s="1593"/>
      <c r="F1" s="1593"/>
      <c r="G1" s="1593"/>
      <c r="H1" s="1593"/>
      <c r="I1" s="1593"/>
      <c r="J1" s="1593"/>
      <c r="K1" s="1593"/>
      <c r="L1" s="1593"/>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599" t="s">
        <v>72</v>
      </c>
      <c r="C3" s="1600"/>
      <c r="D3" s="1600"/>
      <c r="E3" s="1600"/>
      <c r="F3" s="1600"/>
      <c r="G3" s="1601"/>
      <c r="H3" s="1595" t="s">
        <v>51</v>
      </c>
      <c r="I3" s="1596"/>
      <c r="J3" s="1602" t="s">
        <v>481</v>
      </c>
      <c r="K3" s="1597" t="s">
        <v>52</v>
      </c>
      <c r="L3" s="1598"/>
      <c r="M3" s="1010"/>
    </row>
    <row r="4" spans="1:18" ht="31.5">
      <c r="A4" s="943" t="s">
        <v>53</v>
      </c>
      <c r="B4" s="944" t="s">
        <v>54</v>
      </c>
      <c r="C4" s="945" t="s">
        <v>61</v>
      </c>
      <c r="D4" s="945" t="s">
        <v>62</v>
      </c>
      <c r="E4" s="946"/>
      <c r="F4" s="947" t="s">
        <v>376</v>
      </c>
      <c r="G4" s="948"/>
      <c r="H4" s="949" t="s">
        <v>55</v>
      </c>
      <c r="I4" s="950" t="s">
        <v>66</v>
      </c>
      <c r="J4" s="1603"/>
      <c r="K4" s="951" t="s">
        <v>50</v>
      </c>
      <c r="L4" s="952" t="s">
        <v>58</v>
      </c>
      <c r="M4" s="1010"/>
      <c r="O4" s="1010"/>
    </row>
    <row r="5" spans="1:18" ht="21" customHeight="1" thickBot="1">
      <c r="A5" s="953"/>
      <c r="B5" s="1011" t="s">
        <v>526</v>
      </c>
      <c r="C5" s="1012" t="s">
        <v>526</v>
      </c>
      <c r="D5" s="1012" t="s">
        <v>526</v>
      </c>
      <c r="E5" s="954" t="s">
        <v>98</v>
      </c>
      <c r="F5" s="955" t="s">
        <v>375</v>
      </c>
      <c r="G5" s="956" t="s">
        <v>56</v>
      </c>
      <c r="H5" s="1013" t="s">
        <v>526</v>
      </c>
      <c r="I5" s="957" t="s">
        <v>65</v>
      </c>
      <c r="J5" s="958"/>
      <c r="K5" s="1012" t="s">
        <v>526</v>
      </c>
      <c r="L5" s="959" t="s">
        <v>57</v>
      </c>
      <c r="M5" s="1010"/>
    </row>
    <row r="6" spans="1:18" ht="28.5" customHeight="1" thickBot="1">
      <c r="A6" s="1014" t="s">
        <v>18</v>
      </c>
      <c r="B6" s="960">
        <v>11.064051738855792</v>
      </c>
      <c r="C6" s="961">
        <v>21359.173241034347</v>
      </c>
      <c r="D6" s="961">
        <v>21786.356705855032</v>
      </c>
      <c r="E6" s="962">
        <v>0.1044975339095621</v>
      </c>
      <c r="F6" s="963">
        <v>1.365431352125456</v>
      </c>
      <c r="G6" s="964">
        <v>19.264158889755766</v>
      </c>
      <c r="H6" s="965">
        <v>316.13816442605997</v>
      </c>
      <c r="I6" s="962">
        <v>1.5272371861232805</v>
      </c>
      <c r="J6" s="965">
        <v>22.142225590501454</v>
      </c>
      <c r="K6" s="966">
        <v>100</v>
      </c>
      <c r="L6" s="967" t="s">
        <v>19</v>
      </c>
    </row>
    <row r="7" spans="1:18" ht="25.5" customHeight="1">
      <c r="A7" s="1015" t="s">
        <v>75</v>
      </c>
      <c r="B7" s="968">
        <v>11.136801076614898</v>
      </c>
      <c r="C7" s="969">
        <v>20661.968602253983</v>
      </c>
      <c r="D7" s="969">
        <v>21075.207974299065</v>
      </c>
      <c r="E7" s="970">
        <v>-6.2515541563076242</v>
      </c>
      <c r="F7" s="971">
        <v>-4.6886389666083517</v>
      </c>
      <c r="G7" s="972">
        <v>10.396064853041038</v>
      </c>
      <c r="H7" s="973">
        <v>231.35135135135135</v>
      </c>
      <c r="I7" s="971">
        <v>-11.252769648210233</v>
      </c>
      <c r="J7" s="974">
        <v>164.28571428571428</v>
      </c>
      <c r="K7" s="974">
        <v>0.19131334022750776</v>
      </c>
      <c r="L7" s="975">
        <v>0.10289601043086763</v>
      </c>
    </row>
    <row r="8" spans="1:18" ht="24" customHeight="1">
      <c r="A8" s="1016" t="s">
        <v>76</v>
      </c>
      <c r="B8" s="976">
        <v>11.868257576975552</v>
      </c>
      <c r="C8" s="977">
        <v>22266.899769184896</v>
      </c>
      <c r="D8" s="977">
        <v>22712.237764568596</v>
      </c>
      <c r="E8" s="978">
        <v>-0.68035267206624328</v>
      </c>
      <c r="F8" s="979">
        <v>0.70115231439960257</v>
      </c>
      <c r="G8" s="980">
        <v>13.998912513675954</v>
      </c>
      <c r="H8" s="981">
        <v>350.51899289278686</v>
      </c>
      <c r="I8" s="982">
        <v>2.3458083990738041</v>
      </c>
      <c r="J8" s="983">
        <v>29.2358803986711</v>
      </c>
      <c r="K8" s="983">
        <v>34.193381592554289</v>
      </c>
      <c r="L8" s="984">
        <v>1.8768475518823138</v>
      </c>
      <c r="R8" s="1010"/>
    </row>
    <row r="9" spans="1:18" ht="24" customHeight="1">
      <c r="A9" s="1016" t="s">
        <v>77</v>
      </c>
      <c r="B9" s="976">
        <v>11.880370902246003</v>
      </c>
      <c r="C9" s="977">
        <v>22289.626458247658</v>
      </c>
      <c r="D9" s="977">
        <v>22735.41898741261</v>
      </c>
      <c r="E9" s="978">
        <v>-0.36035089231309919</v>
      </c>
      <c r="F9" s="979">
        <v>1.4847159361146502</v>
      </c>
      <c r="G9" s="980">
        <v>14.739252548863385</v>
      </c>
      <c r="H9" s="985">
        <v>402.28163265306131</v>
      </c>
      <c r="I9" s="979">
        <v>1.2707443333166011</v>
      </c>
      <c r="J9" s="986">
        <v>39.130434782608695</v>
      </c>
      <c r="K9" s="986">
        <v>8.1075491209927613</v>
      </c>
      <c r="L9" s="987">
        <v>0.98995407236323008</v>
      </c>
    </row>
    <row r="10" spans="1:18" ht="24" customHeight="1">
      <c r="A10" s="1016" t="s">
        <v>78</v>
      </c>
      <c r="B10" s="988" t="s">
        <v>73</v>
      </c>
      <c r="C10" s="989" t="s">
        <v>73</v>
      </c>
      <c r="D10" s="989" t="s">
        <v>73</v>
      </c>
      <c r="E10" s="990" t="s">
        <v>73</v>
      </c>
      <c r="F10" s="991" t="s">
        <v>73</v>
      </c>
      <c r="G10" s="992" t="s">
        <v>73</v>
      </c>
      <c r="H10" s="993" t="s">
        <v>73</v>
      </c>
      <c r="I10" s="990" t="s">
        <v>73</v>
      </c>
      <c r="J10" s="994" t="s">
        <v>73</v>
      </c>
      <c r="K10" s="994" t="s">
        <v>73</v>
      </c>
      <c r="L10" s="995" t="s">
        <v>73</v>
      </c>
    </row>
    <row r="11" spans="1:18" ht="24" customHeight="1">
      <c r="A11" s="1016" t="s">
        <v>71</v>
      </c>
      <c r="B11" s="976">
        <v>9.4137129924514138</v>
      </c>
      <c r="C11" s="977">
        <v>19330.006144664094</v>
      </c>
      <c r="D11" s="977">
        <v>19716.606267557378</v>
      </c>
      <c r="E11" s="978">
        <v>-0.2017266020602374</v>
      </c>
      <c r="F11" s="979">
        <v>-0.25950602113845145</v>
      </c>
      <c r="G11" s="980">
        <v>24.986407454865553</v>
      </c>
      <c r="H11" s="985">
        <v>279.54124243765676</v>
      </c>
      <c r="I11" s="979">
        <v>-0.43511674494415981</v>
      </c>
      <c r="J11" s="986">
        <v>10.356619443087444</v>
      </c>
      <c r="K11" s="986">
        <v>35.041365046535674</v>
      </c>
      <c r="L11" s="987">
        <v>-3.7422651164048375</v>
      </c>
    </row>
    <row r="12" spans="1:18" ht="24" customHeight="1" thickBot="1">
      <c r="A12" s="1017" t="s">
        <v>79</v>
      </c>
      <c r="B12" s="996">
        <v>11.539605724976076</v>
      </c>
      <c r="C12" s="997">
        <v>22277.231129297445</v>
      </c>
      <c r="D12" s="997">
        <v>22722.775751883393</v>
      </c>
      <c r="E12" s="998">
        <v>-0.39060530325646264</v>
      </c>
      <c r="F12" s="999">
        <v>0.76917325649218637</v>
      </c>
      <c r="G12" s="1000">
        <v>19.331173781714948</v>
      </c>
      <c r="H12" s="1001">
        <v>290.52736478711159</v>
      </c>
      <c r="I12" s="999">
        <v>-0.44674023879255725</v>
      </c>
      <c r="J12" s="1002">
        <v>26.491994177583699</v>
      </c>
      <c r="K12" s="1002">
        <v>22.466390899689763</v>
      </c>
      <c r="L12" s="1003">
        <v>0.77256748172841228</v>
      </c>
    </row>
    <row r="13" spans="1:18">
      <c r="A13" s="1018"/>
      <c r="B13" s="1019"/>
    </row>
    <row r="14" spans="1:18" ht="46.5" customHeight="1">
      <c r="A14" s="1594" t="s">
        <v>493</v>
      </c>
      <c r="B14" s="1594"/>
      <c r="C14" s="1594"/>
      <c r="D14" s="1594"/>
      <c r="E14" s="1594"/>
      <c r="F14" s="1594"/>
      <c r="G14" s="1594"/>
      <c r="H14" s="1594"/>
      <c r="I14" s="1594"/>
      <c r="J14" s="1594"/>
      <c r="K14" s="1594"/>
      <c r="L14" s="1594"/>
    </row>
    <row r="15" spans="1:18" ht="33.75" customHeight="1">
      <c r="A15" s="1594" t="s">
        <v>494</v>
      </c>
      <c r="B15" s="1594"/>
      <c r="C15" s="1594"/>
      <c r="D15" s="1594"/>
      <c r="E15" s="1594"/>
      <c r="F15" s="1594"/>
      <c r="G15" s="1594"/>
      <c r="H15" s="1594"/>
      <c r="I15" s="1594"/>
      <c r="J15" s="1594"/>
      <c r="K15" s="1594"/>
      <c r="L15" s="1594"/>
    </row>
    <row r="16" spans="1:18">
      <c r="A16" s="1594" t="s">
        <v>115</v>
      </c>
      <c r="B16" s="1594"/>
      <c r="C16" s="1594"/>
      <c r="D16" s="1594"/>
      <c r="E16" s="1594"/>
      <c r="F16" s="1594"/>
      <c r="G16" s="1594"/>
      <c r="H16" s="1594"/>
      <c r="I16" s="1594"/>
      <c r="J16" s="1594"/>
      <c r="K16" s="1594"/>
      <c r="L16" s="1594"/>
    </row>
    <row r="17" spans="1:7">
      <c r="A17" s="1020" t="s">
        <v>495</v>
      </c>
      <c r="B17" s="1020"/>
      <c r="C17" s="1020"/>
      <c r="D17" s="1020"/>
      <c r="E17" s="1020"/>
      <c r="F17" s="1020"/>
      <c r="G17" s="1020"/>
    </row>
    <row r="18" spans="1:7">
      <c r="A18" s="102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98" t="s">
        <v>464</v>
      </c>
      <c r="B5" s="1698"/>
      <c r="C5" s="1698"/>
      <c r="D5" s="1698"/>
      <c r="E5" s="1698"/>
      <c r="F5" s="1698"/>
      <c r="H5" s="475" t="s">
        <v>267</v>
      </c>
    </row>
    <row r="6" spans="1:20" ht="15.75" customHeight="1" thickBot="1">
      <c r="A6" s="1699" t="s">
        <v>116</v>
      </c>
      <c r="B6" s="1691" t="s">
        <v>466</v>
      </c>
      <c r="C6" s="1692"/>
      <c r="D6" s="1693"/>
      <c r="E6" s="1694" t="s">
        <v>409</v>
      </c>
      <c r="F6" s="1696" t="s">
        <v>410</v>
      </c>
    </row>
    <row r="7" spans="1:20" ht="21" customHeight="1" thickBot="1">
      <c r="A7" s="1707"/>
      <c r="B7" s="679" t="s">
        <v>254</v>
      </c>
      <c r="C7" s="679" t="s">
        <v>257</v>
      </c>
      <c r="D7" s="679" t="s">
        <v>258</v>
      </c>
      <c r="E7" s="1695"/>
      <c r="F7" s="1697"/>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698" t="s">
        <v>465</v>
      </c>
      <c r="B18" s="1698"/>
      <c r="C18" s="1698"/>
      <c r="D18" s="1698"/>
      <c r="E18" s="1698"/>
      <c r="F18" s="1698"/>
      <c r="K18" s="3"/>
      <c r="L18" s="3"/>
      <c r="M18" s="3"/>
      <c r="N18" s="3"/>
      <c r="O18" s="3"/>
      <c r="P18" s="3"/>
      <c r="Q18"/>
      <c r="R18"/>
      <c r="S18"/>
      <c r="T18"/>
    </row>
    <row r="19" spans="1:20" ht="16.5" customHeight="1" thickBot="1">
      <c r="A19" s="1689" t="s">
        <v>123</v>
      </c>
      <c r="B19" s="1691" t="s">
        <v>466</v>
      </c>
      <c r="C19" s="1692"/>
      <c r="D19" s="1693"/>
      <c r="E19" s="1694" t="s">
        <v>409</v>
      </c>
      <c r="F19" s="1696" t="s">
        <v>410</v>
      </c>
      <c r="I19"/>
      <c r="J19"/>
      <c r="K19"/>
      <c r="L19" s="3"/>
      <c r="M19" s="3"/>
      <c r="N19" s="3"/>
      <c r="O19" s="3"/>
      <c r="P19" s="3"/>
      <c r="Q19"/>
      <c r="R19"/>
      <c r="S19"/>
      <c r="T19"/>
    </row>
    <row r="20" spans="1:20" ht="21" customHeight="1" thickBot="1">
      <c r="A20" s="1690"/>
      <c r="B20" s="571" t="s">
        <v>254</v>
      </c>
      <c r="C20" s="571" t="s">
        <v>367</v>
      </c>
      <c r="D20" s="571" t="s">
        <v>368</v>
      </c>
      <c r="E20" s="1695"/>
      <c r="F20" s="1697"/>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708"/>
      <c r="B27" s="1708"/>
      <c r="C27" s="1708"/>
      <c r="D27" s="1708"/>
      <c r="E27" s="1708"/>
      <c r="F27" s="1708"/>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688"/>
      <c r="D32" s="1688"/>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688"/>
      <c r="C43" s="1688"/>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03" t="s">
        <v>462</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463</v>
      </c>
      <c r="B3" s="1704"/>
      <c r="C3" s="1704"/>
      <c r="D3" s="1704"/>
      <c r="E3" s="1704"/>
      <c r="F3" s="1704"/>
      <c r="P3" s="449"/>
    </row>
    <row r="4" spans="1:24" ht="4.5" customHeight="1">
      <c r="A4" s="450"/>
      <c r="B4" s="450"/>
      <c r="C4" s="448"/>
      <c r="D4" s="448"/>
    </row>
    <row r="5" spans="1:24" ht="15.75" thickBot="1">
      <c r="A5" s="451" t="s">
        <v>125</v>
      </c>
      <c r="B5" s="1705" t="s">
        <v>126</v>
      </c>
      <c r="C5" s="1705"/>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703" t="s">
        <v>467</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9" t="s">
        <v>468</v>
      </c>
      <c r="B3" s="1709"/>
      <c r="C3" s="1709"/>
      <c r="D3" s="1709"/>
      <c r="E3" s="1709"/>
      <c r="F3" s="1709"/>
      <c r="G3" s="1709"/>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698" t="s">
        <v>446</v>
      </c>
      <c r="B5" s="1698"/>
      <c r="C5" s="1698"/>
      <c r="D5" s="1698"/>
      <c r="E5" s="1698"/>
      <c r="F5" s="1698"/>
      <c r="H5" s="475" t="s">
        <v>267</v>
      </c>
    </row>
    <row r="6" spans="1:20" ht="15.75" customHeight="1" thickBot="1">
      <c r="A6" s="1699" t="s">
        <v>116</v>
      </c>
      <c r="B6" s="1691" t="s">
        <v>445</v>
      </c>
      <c r="C6" s="1692"/>
      <c r="D6" s="1693"/>
      <c r="E6" s="1694" t="s">
        <v>439</v>
      </c>
      <c r="F6" s="1696" t="s">
        <v>440</v>
      </c>
    </row>
    <row r="7" spans="1:20" ht="21" customHeight="1" thickBot="1">
      <c r="A7" s="1707"/>
      <c r="B7" s="679" t="s">
        <v>254</v>
      </c>
      <c r="C7" s="679" t="s">
        <v>257</v>
      </c>
      <c r="D7" s="679" t="s">
        <v>258</v>
      </c>
      <c r="E7" s="1695"/>
      <c r="F7" s="1697"/>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698" t="s">
        <v>447</v>
      </c>
      <c r="B18" s="1698"/>
      <c r="C18" s="1698"/>
      <c r="D18" s="1698"/>
      <c r="E18" s="1698"/>
      <c r="F18" s="1698"/>
      <c r="O18" s="3"/>
      <c r="P18" s="3"/>
      <c r="Q18" s="3"/>
      <c r="R18" s="3"/>
      <c r="S18" s="3"/>
      <c r="T18" s="3"/>
    </row>
    <row r="19" spans="1:20" ht="16.5" customHeight="1" thickBot="1">
      <c r="A19" s="1689" t="s">
        <v>123</v>
      </c>
      <c r="B19" s="1691" t="s">
        <v>445</v>
      </c>
      <c r="C19" s="1692"/>
      <c r="D19" s="1693"/>
      <c r="E19" s="1694" t="s">
        <v>439</v>
      </c>
      <c r="F19" s="1696" t="s">
        <v>440</v>
      </c>
      <c r="K19" s="3"/>
      <c r="L19" s="3"/>
      <c r="M19" s="3"/>
      <c r="O19" s="3"/>
      <c r="P19" s="3"/>
      <c r="Q19" s="3"/>
      <c r="R19" s="3"/>
      <c r="S19" s="3"/>
      <c r="T19" s="3"/>
    </row>
    <row r="20" spans="1:20" ht="21" customHeight="1" thickBot="1">
      <c r="A20" s="1690"/>
      <c r="B20" s="571" t="s">
        <v>254</v>
      </c>
      <c r="C20" s="571" t="s">
        <v>367</v>
      </c>
      <c r="D20" s="571" t="s">
        <v>368</v>
      </c>
      <c r="E20" s="1695"/>
      <c r="F20" s="1697"/>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708"/>
      <c r="B27" s="1708"/>
      <c r="C27" s="1708"/>
      <c r="D27" s="1708"/>
      <c r="E27" s="1708"/>
      <c r="F27" s="1708"/>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688"/>
      <c r="D32" s="1688"/>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688"/>
      <c r="C43" s="1688"/>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03" t="s">
        <v>438</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row>
    <row r="3" spans="1:24" ht="15.75" customHeight="1">
      <c r="A3" s="1704" t="s">
        <v>437</v>
      </c>
      <c r="B3" s="1704"/>
      <c r="C3" s="1704"/>
      <c r="D3" s="1704"/>
      <c r="E3" s="1704"/>
      <c r="F3" s="1704"/>
      <c r="P3" s="449"/>
    </row>
    <row r="4" spans="1:24" ht="4.5" customHeight="1">
      <c r="A4" s="450"/>
      <c r="B4" s="450"/>
      <c r="C4" s="448"/>
      <c r="D4" s="448"/>
    </row>
    <row r="5" spans="1:24" ht="15.75" thickBot="1">
      <c r="A5" s="451" t="s">
        <v>125</v>
      </c>
      <c r="B5" s="1705" t="s">
        <v>126</v>
      </c>
      <c r="C5" s="1705"/>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703" t="s">
        <v>442</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703"/>
    </row>
    <row r="3" spans="1:27" ht="18" customHeight="1">
      <c r="A3" s="1709" t="s">
        <v>443</v>
      </c>
      <c r="B3" s="1709"/>
      <c r="C3" s="1709"/>
      <c r="D3" s="1709"/>
      <c r="E3" s="1709"/>
      <c r="F3" s="1709"/>
      <c r="G3" s="1709"/>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S845" sqref="S845"/>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96" t="s">
        <v>201</v>
      </c>
      <c r="C5" s="1796"/>
      <c r="D5" s="1796"/>
      <c r="E5" s="1796"/>
      <c r="F5" s="1796"/>
      <c r="G5" s="1796"/>
      <c r="H5" s="1796"/>
      <c r="I5" s="1796"/>
      <c r="J5" s="1796"/>
      <c r="K5" s="1796"/>
      <c r="L5" s="1796"/>
    </row>
    <row r="6" spans="2:13" ht="18">
      <c r="B6" s="485"/>
      <c r="C6" s="485"/>
      <c r="D6" s="485"/>
      <c r="E6" s="485"/>
      <c r="F6" s="300" t="s">
        <v>202</v>
      </c>
      <c r="G6" s="485"/>
      <c r="H6" s="485"/>
      <c r="I6" s="485"/>
      <c r="J6" s="485"/>
      <c r="K6" s="485"/>
      <c r="L6" s="485"/>
    </row>
    <row r="7" spans="2:13" s="301" customFormat="1" ht="15">
      <c r="B7" s="1797" t="s">
        <v>203</v>
      </c>
      <c r="C7" s="1789" t="s">
        <v>18</v>
      </c>
      <c r="D7" s="1789" t="s">
        <v>204</v>
      </c>
      <c r="E7" s="1800" t="s">
        <v>205</v>
      </c>
      <c r="F7" s="1801"/>
      <c r="G7" s="1802"/>
      <c r="H7" s="1803" t="s">
        <v>206</v>
      </c>
      <c r="I7" s="1805" t="s">
        <v>207</v>
      </c>
      <c r="J7" s="1806"/>
      <c r="K7" s="1806"/>
      <c r="L7" s="1797"/>
    </row>
    <row r="8" spans="2:13">
      <c r="B8" s="1798"/>
      <c r="C8" s="1799"/>
      <c r="D8" s="1799"/>
      <c r="E8" s="1791" t="s">
        <v>208</v>
      </c>
      <c r="F8" s="1789" t="s">
        <v>209</v>
      </c>
      <c r="G8" s="1789" t="s">
        <v>210</v>
      </c>
      <c r="H8" s="1804"/>
      <c r="I8" s="1791" t="s">
        <v>211</v>
      </c>
      <c r="J8" s="1791" t="s">
        <v>20</v>
      </c>
      <c r="K8" s="1789" t="s">
        <v>212</v>
      </c>
      <c r="L8" s="1791" t="s">
        <v>213</v>
      </c>
    </row>
    <row r="9" spans="2:13">
      <c r="B9" s="1798"/>
      <c r="C9" s="1799"/>
      <c r="D9" s="1799"/>
      <c r="E9" s="1792"/>
      <c r="F9" s="1799"/>
      <c r="G9" s="1799"/>
      <c r="H9" s="1804"/>
      <c r="I9" s="1792"/>
      <c r="J9" s="1792"/>
      <c r="K9" s="1790"/>
      <c r="L9" s="1792"/>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795"/>
      <c r="O105" s="1795"/>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795"/>
      <c r="O121" s="1795"/>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795"/>
      <c r="O145" s="1795"/>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795"/>
      <c r="O171" s="1795"/>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758" t="s">
        <v>239</v>
      </c>
      <c r="D177" s="1758"/>
      <c r="E177" s="1758"/>
      <c r="F177" s="1758"/>
      <c r="G177" s="1758"/>
      <c r="H177" s="1758"/>
      <c r="I177" s="1758"/>
      <c r="J177" s="1758"/>
      <c r="K177" s="1758"/>
      <c r="L177" s="1787"/>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807" t="s">
        <v>203</v>
      </c>
      <c r="C194" s="1762" t="s">
        <v>18</v>
      </c>
      <c r="D194" s="1762" t="s">
        <v>204</v>
      </c>
      <c r="E194" s="1764" t="s">
        <v>205</v>
      </c>
      <c r="F194" s="1765"/>
      <c r="G194" s="1766"/>
      <c r="H194" s="1767" t="s">
        <v>206</v>
      </c>
      <c r="I194" s="1769" t="s">
        <v>207</v>
      </c>
      <c r="J194" s="1770"/>
      <c r="K194" s="1770"/>
      <c r="L194" s="1809"/>
    </row>
    <row r="195" spans="2:12" ht="12.75" customHeight="1">
      <c r="B195" s="1808"/>
      <c r="C195" s="1763"/>
      <c r="D195" s="1763"/>
      <c r="E195" s="1777" t="s">
        <v>208</v>
      </c>
      <c r="F195" s="1762" t="s">
        <v>209</v>
      </c>
      <c r="G195" s="1762" t="s">
        <v>210</v>
      </c>
      <c r="H195" s="1768"/>
      <c r="I195" s="1777" t="s">
        <v>211</v>
      </c>
      <c r="J195" s="1777" t="s">
        <v>20</v>
      </c>
      <c r="K195" s="1762" t="s">
        <v>212</v>
      </c>
      <c r="L195" s="1793" t="s">
        <v>213</v>
      </c>
    </row>
    <row r="196" spans="2:12" ht="12.75" customHeight="1">
      <c r="B196" s="1808"/>
      <c r="C196" s="1763"/>
      <c r="D196" s="1763"/>
      <c r="E196" s="1784"/>
      <c r="F196" s="1763"/>
      <c r="G196" s="1763"/>
      <c r="H196" s="1768"/>
      <c r="I196" s="1778"/>
      <c r="J196" s="1778"/>
      <c r="K196" s="1779"/>
      <c r="L196" s="1794"/>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758" t="s">
        <v>240</v>
      </c>
      <c r="D199" s="1758"/>
      <c r="E199" s="1758"/>
      <c r="F199" s="1758"/>
      <c r="G199" s="1758"/>
      <c r="H199" s="1758"/>
      <c r="I199" s="1758"/>
      <c r="J199" s="1758"/>
      <c r="K199" s="1758"/>
      <c r="L199" s="1787"/>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771" t="s">
        <v>203</v>
      </c>
      <c r="C234" s="1762" t="s">
        <v>18</v>
      </c>
      <c r="D234" s="1762" t="s">
        <v>204</v>
      </c>
      <c r="E234" s="1764" t="s">
        <v>205</v>
      </c>
      <c r="F234" s="1765"/>
      <c r="G234" s="1766"/>
      <c r="H234" s="1767" t="s">
        <v>206</v>
      </c>
      <c r="I234" s="1764" t="s">
        <v>207</v>
      </c>
      <c r="J234" s="1765"/>
      <c r="K234" s="1765"/>
      <c r="L234" s="1765"/>
    </row>
    <row r="235" spans="2:12">
      <c r="B235" s="1788"/>
      <c r="C235" s="1763"/>
      <c r="D235" s="1763"/>
      <c r="E235" s="1777" t="s">
        <v>208</v>
      </c>
      <c r="F235" s="1762" t="s">
        <v>209</v>
      </c>
      <c r="G235" s="1762" t="s">
        <v>210</v>
      </c>
      <c r="H235" s="1768"/>
      <c r="I235" s="1777" t="s">
        <v>211</v>
      </c>
      <c r="J235" s="1777" t="s">
        <v>20</v>
      </c>
      <c r="K235" s="1762" t="s">
        <v>212</v>
      </c>
      <c r="L235" s="1769" t="s">
        <v>213</v>
      </c>
    </row>
    <row r="236" spans="2:12">
      <c r="B236" s="1788"/>
      <c r="C236" s="1763"/>
      <c r="D236" s="1763"/>
      <c r="E236" s="1784"/>
      <c r="F236" s="1763"/>
      <c r="G236" s="1763"/>
      <c r="H236" s="1768"/>
      <c r="I236" s="1784"/>
      <c r="J236" s="1784"/>
      <c r="K236" s="1763"/>
      <c r="L236" s="1783"/>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81" t="s">
        <v>214</v>
      </c>
      <c r="D239" s="1781"/>
      <c r="E239" s="1781"/>
      <c r="F239" s="1781"/>
      <c r="G239" s="1781"/>
      <c r="H239" s="1781"/>
      <c r="I239" s="1781"/>
      <c r="J239" s="1781"/>
      <c r="K239" s="1781"/>
      <c r="L239" s="1781"/>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758" t="s">
        <v>239</v>
      </c>
      <c r="D256" s="1758"/>
      <c r="E256" s="1758"/>
      <c r="F256" s="1758"/>
      <c r="G256" s="1758"/>
      <c r="H256" s="1758"/>
      <c r="I256" s="1758"/>
      <c r="J256" s="1758"/>
      <c r="K256" s="1758"/>
      <c r="L256" s="1758"/>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785" t="s">
        <v>203</v>
      </c>
      <c r="C273" s="1762" t="s">
        <v>18</v>
      </c>
      <c r="D273" s="1762" t="s">
        <v>204</v>
      </c>
      <c r="E273" s="1764" t="s">
        <v>205</v>
      </c>
      <c r="F273" s="1765"/>
      <c r="G273" s="1766"/>
      <c r="H273" s="1767" t="s">
        <v>206</v>
      </c>
      <c r="I273" s="1769" t="s">
        <v>207</v>
      </c>
      <c r="J273" s="1770"/>
      <c r="K273" s="1770"/>
      <c r="L273" s="1770"/>
    </row>
    <row r="274" spans="2:12" ht="11.25" customHeight="1">
      <c r="B274" s="1786"/>
      <c r="C274" s="1763"/>
      <c r="D274" s="1763"/>
      <c r="E274" s="1777" t="s">
        <v>208</v>
      </c>
      <c r="F274" s="1762" t="s">
        <v>209</v>
      </c>
      <c r="G274" s="1762" t="s">
        <v>210</v>
      </c>
      <c r="H274" s="1768"/>
      <c r="I274" s="1777" t="s">
        <v>211</v>
      </c>
      <c r="J274" s="1777" t="s">
        <v>20</v>
      </c>
      <c r="K274" s="1762" t="s">
        <v>212</v>
      </c>
      <c r="L274" s="1769" t="s">
        <v>213</v>
      </c>
    </row>
    <row r="275" spans="2:12" ht="11.25" customHeight="1">
      <c r="B275" s="1786"/>
      <c r="C275" s="1763"/>
      <c r="D275" s="1763"/>
      <c r="E275" s="1784"/>
      <c r="F275" s="1763"/>
      <c r="G275" s="1763"/>
      <c r="H275" s="1768"/>
      <c r="I275" s="1778"/>
      <c r="J275" s="1778"/>
      <c r="K275" s="1779"/>
      <c r="L275" s="1783"/>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758" t="s">
        <v>240</v>
      </c>
      <c r="D278" s="1758"/>
      <c r="E278" s="1758"/>
      <c r="F278" s="1758"/>
      <c r="G278" s="1758"/>
      <c r="H278" s="1758"/>
      <c r="I278" s="1758"/>
      <c r="J278" s="1758"/>
      <c r="K278" s="1758"/>
      <c r="L278" s="1758"/>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777" t="s">
        <v>203</v>
      </c>
      <c r="C313" s="1762" t="s">
        <v>18</v>
      </c>
      <c r="D313" s="1762" t="s">
        <v>204</v>
      </c>
      <c r="E313" s="1764" t="s">
        <v>205</v>
      </c>
      <c r="F313" s="1765"/>
      <c r="G313" s="1766"/>
      <c r="H313" s="1762" t="s">
        <v>206</v>
      </c>
      <c r="I313" s="1764" t="s">
        <v>207</v>
      </c>
      <c r="J313" s="1765"/>
      <c r="K313" s="1765"/>
      <c r="L313" s="1766"/>
    </row>
    <row r="314" spans="2:12" ht="11.25" customHeight="1">
      <c r="B314" s="1784"/>
      <c r="C314" s="1763"/>
      <c r="D314" s="1763"/>
      <c r="E314" s="1772" t="s">
        <v>244</v>
      </c>
      <c r="F314" s="1775" t="s">
        <v>245</v>
      </c>
      <c r="G314" s="1775" t="s">
        <v>246</v>
      </c>
      <c r="H314" s="1763"/>
      <c r="I314" s="1777" t="s">
        <v>211</v>
      </c>
      <c r="J314" s="1777" t="s">
        <v>20</v>
      </c>
      <c r="K314" s="1762" t="s">
        <v>212</v>
      </c>
      <c r="L314" s="1777" t="s">
        <v>213</v>
      </c>
    </row>
    <row r="315" spans="2:12" ht="11.25" customHeight="1">
      <c r="B315" s="1778"/>
      <c r="C315" s="1779"/>
      <c r="D315" s="1779"/>
      <c r="E315" s="1774"/>
      <c r="F315" s="1776"/>
      <c r="G315" s="1776"/>
      <c r="H315" s="1779"/>
      <c r="I315" s="1778"/>
      <c r="J315" s="1778"/>
      <c r="K315" s="1779"/>
      <c r="L315" s="1778"/>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781" t="s">
        <v>214</v>
      </c>
      <c r="D318" s="1781"/>
      <c r="E318" s="1781"/>
      <c r="F318" s="1781"/>
      <c r="G318" s="1781"/>
      <c r="H318" s="1781"/>
      <c r="I318" s="1781"/>
      <c r="J318" s="1781"/>
      <c r="K318" s="1781"/>
      <c r="L318" s="1782"/>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758" t="s">
        <v>239</v>
      </c>
      <c r="D335" s="1758"/>
      <c r="E335" s="1758"/>
      <c r="F335" s="1758"/>
      <c r="G335" s="1758"/>
      <c r="H335" s="1758"/>
      <c r="I335" s="1758"/>
      <c r="J335" s="1758"/>
      <c r="K335" s="1758"/>
      <c r="L335" s="1759"/>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760" t="s">
        <v>203</v>
      </c>
      <c r="C352" s="1762" t="s">
        <v>18</v>
      </c>
      <c r="D352" s="1762" t="s">
        <v>204</v>
      </c>
      <c r="E352" s="1764" t="s">
        <v>205</v>
      </c>
      <c r="F352" s="1765"/>
      <c r="G352" s="1766"/>
      <c r="H352" s="1767" t="s">
        <v>206</v>
      </c>
      <c r="I352" s="1769" t="s">
        <v>207</v>
      </c>
      <c r="J352" s="1770"/>
      <c r="K352" s="1770"/>
      <c r="L352" s="1771"/>
    </row>
    <row r="353" spans="2:12" ht="11.25" customHeight="1">
      <c r="B353" s="1761"/>
      <c r="C353" s="1763"/>
      <c r="D353" s="1763"/>
      <c r="E353" s="1772" t="s">
        <v>244</v>
      </c>
      <c r="F353" s="1775" t="s">
        <v>245</v>
      </c>
      <c r="G353" s="1775" t="s">
        <v>246</v>
      </c>
      <c r="H353" s="1768"/>
      <c r="I353" s="1777" t="s">
        <v>211</v>
      </c>
      <c r="J353" s="1777" t="s">
        <v>20</v>
      </c>
      <c r="K353" s="1762" t="s">
        <v>212</v>
      </c>
      <c r="L353" s="1777" t="s">
        <v>213</v>
      </c>
    </row>
    <row r="354" spans="2:12" ht="11.25" customHeight="1">
      <c r="B354" s="1761"/>
      <c r="C354" s="1763"/>
      <c r="D354" s="1763"/>
      <c r="E354" s="1773"/>
      <c r="F354" s="1780"/>
      <c r="G354" s="1780"/>
      <c r="H354" s="1768"/>
      <c r="I354" s="1778"/>
      <c r="J354" s="1778"/>
      <c r="K354" s="1779"/>
      <c r="L354" s="1778"/>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758" t="s">
        <v>240</v>
      </c>
      <c r="D357" s="1758"/>
      <c r="E357" s="1758"/>
      <c r="F357" s="1758"/>
      <c r="G357" s="1758"/>
      <c r="H357" s="1758"/>
      <c r="I357" s="1758"/>
      <c r="J357" s="1758"/>
      <c r="K357" s="1758"/>
      <c r="L357" s="1759"/>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726" t="s">
        <v>203</v>
      </c>
      <c r="C393" s="1716" t="s">
        <v>18</v>
      </c>
      <c r="D393" s="1716" t="s">
        <v>204</v>
      </c>
      <c r="E393" s="1718" t="s">
        <v>205</v>
      </c>
      <c r="F393" s="1719"/>
      <c r="G393" s="1720"/>
      <c r="H393" s="1721" t="s">
        <v>206</v>
      </c>
      <c r="I393" s="1718" t="s">
        <v>207</v>
      </c>
      <c r="J393" s="1719"/>
      <c r="K393" s="1719"/>
      <c r="L393" s="1720"/>
    </row>
    <row r="394" spans="2:12" ht="11.25" customHeight="1">
      <c r="B394" s="1727"/>
      <c r="C394" s="1717"/>
      <c r="D394" s="1717"/>
      <c r="E394" s="1754" t="s">
        <v>244</v>
      </c>
      <c r="F394" s="1756" t="s">
        <v>245</v>
      </c>
      <c r="G394" s="1756" t="s">
        <v>246</v>
      </c>
      <c r="H394" s="1722"/>
      <c r="I394" s="1726" t="s">
        <v>211</v>
      </c>
      <c r="J394" s="1726" t="s">
        <v>20</v>
      </c>
      <c r="K394" s="1716" t="s">
        <v>212</v>
      </c>
      <c r="L394" s="1726" t="s">
        <v>213</v>
      </c>
    </row>
    <row r="395" spans="2:12" ht="11.25" customHeight="1">
      <c r="B395" s="1727"/>
      <c r="C395" s="1717"/>
      <c r="D395" s="1717"/>
      <c r="E395" s="1755"/>
      <c r="F395" s="1757"/>
      <c r="G395" s="1757"/>
      <c r="H395" s="1722"/>
      <c r="I395" s="1727"/>
      <c r="J395" s="1727"/>
      <c r="K395" s="1717"/>
      <c r="L395" s="1728"/>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712" t="s">
        <v>214</v>
      </c>
      <c r="D398" s="1712"/>
      <c r="E398" s="1712"/>
      <c r="F398" s="1712"/>
      <c r="G398" s="1712"/>
      <c r="H398" s="1712"/>
      <c r="I398" s="1712"/>
      <c r="J398" s="1712"/>
      <c r="K398" s="1712"/>
      <c r="L398" s="1751"/>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710" t="s">
        <v>239</v>
      </c>
      <c r="D415" s="1710"/>
      <c r="E415" s="1710"/>
      <c r="F415" s="1710"/>
      <c r="G415" s="1710"/>
      <c r="H415" s="1710"/>
      <c r="I415" s="1710"/>
      <c r="J415" s="1710"/>
      <c r="K415" s="1710"/>
      <c r="L415" s="1750"/>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752" t="s">
        <v>203</v>
      </c>
      <c r="C432" s="1716" t="s">
        <v>18</v>
      </c>
      <c r="D432" s="1716" t="s">
        <v>204</v>
      </c>
      <c r="E432" s="1718" t="s">
        <v>205</v>
      </c>
      <c r="F432" s="1719"/>
      <c r="G432" s="1720"/>
      <c r="H432" s="1721" t="s">
        <v>206</v>
      </c>
      <c r="I432" s="1723" t="s">
        <v>207</v>
      </c>
      <c r="J432" s="1724"/>
      <c r="K432" s="1724"/>
      <c r="L432" s="1748"/>
    </row>
    <row r="433" spans="2:12" ht="11.25" customHeight="1">
      <c r="B433" s="1753"/>
      <c r="C433" s="1717"/>
      <c r="D433" s="1717"/>
      <c r="E433" s="1754" t="s">
        <v>244</v>
      </c>
      <c r="F433" s="1756" t="s">
        <v>245</v>
      </c>
      <c r="G433" s="1756" t="s">
        <v>246</v>
      </c>
      <c r="H433" s="1722"/>
      <c r="I433" s="1726" t="s">
        <v>211</v>
      </c>
      <c r="J433" s="1726" t="s">
        <v>20</v>
      </c>
      <c r="K433" s="1716" t="s">
        <v>212</v>
      </c>
      <c r="L433" s="1726" t="s">
        <v>213</v>
      </c>
    </row>
    <row r="434" spans="2:12" ht="11.25" customHeight="1">
      <c r="B434" s="1753"/>
      <c r="C434" s="1717"/>
      <c r="D434" s="1717"/>
      <c r="E434" s="1755"/>
      <c r="F434" s="1757"/>
      <c r="G434" s="1757"/>
      <c r="H434" s="1722"/>
      <c r="I434" s="1728"/>
      <c r="J434" s="1728"/>
      <c r="K434" s="1747"/>
      <c r="L434" s="1728"/>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710" t="s">
        <v>240</v>
      </c>
      <c r="D437" s="1710"/>
      <c r="E437" s="1710"/>
      <c r="F437" s="1710"/>
      <c r="G437" s="1710"/>
      <c r="H437" s="1710"/>
      <c r="I437" s="1710"/>
      <c r="J437" s="1710"/>
      <c r="K437" s="1710"/>
      <c r="L437" s="1750"/>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726" t="s">
        <v>203</v>
      </c>
      <c r="C475" s="1716" t="s">
        <v>18</v>
      </c>
      <c r="D475" s="1716" t="s">
        <v>204</v>
      </c>
      <c r="E475" s="1718" t="s">
        <v>205</v>
      </c>
      <c r="F475" s="1719"/>
      <c r="G475" s="1720"/>
      <c r="H475" s="1721" t="s">
        <v>206</v>
      </c>
      <c r="I475" s="1718" t="s">
        <v>207</v>
      </c>
      <c r="J475" s="1719"/>
      <c r="K475" s="1719"/>
      <c r="L475" s="1720"/>
    </row>
    <row r="476" spans="2:12" ht="11.25" customHeight="1">
      <c r="B476" s="1727"/>
      <c r="C476" s="1717"/>
      <c r="D476" s="1717"/>
      <c r="E476" s="1754" t="s">
        <v>244</v>
      </c>
      <c r="F476" s="1756" t="s">
        <v>245</v>
      </c>
      <c r="G476" s="1756" t="s">
        <v>246</v>
      </c>
      <c r="H476" s="1722"/>
      <c r="I476" s="1726" t="s">
        <v>211</v>
      </c>
      <c r="J476" s="1726" t="s">
        <v>20</v>
      </c>
      <c r="K476" s="1716" t="s">
        <v>212</v>
      </c>
      <c r="L476" s="1726" t="s">
        <v>213</v>
      </c>
    </row>
    <row r="477" spans="2:12" ht="11.25" customHeight="1">
      <c r="B477" s="1727"/>
      <c r="C477" s="1717"/>
      <c r="D477" s="1717"/>
      <c r="E477" s="1755"/>
      <c r="F477" s="1757"/>
      <c r="G477" s="1757"/>
      <c r="H477" s="1722"/>
      <c r="I477" s="1727"/>
      <c r="J477" s="1727"/>
      <c r="K477" s="1717"/>
      <c r="L477" s="1728"/>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712" t="s">
        <v>214</v>
      </c>
      <c r="D480" s="1712"/>
      <c r="E480" s="1712"/>
      <c r="F480" s="1712"/>
      <c r="G480" s="1712"/>
      <c r="H480" s="1712"/>
      <c r="I480" s="1712"/>
      <c r="J480" s="1712"/>
      <c r="K480" s="1712"/>
      <c r="L480" s="1751"/>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710" t="s">
        <v>239</v>
      </c>
      <c r="D497" s="1710"/>
      <c r="E497" s="1710"/>
      <c r="F497" s="1710"/>
      <c r="G497" s="1710"/>
      <c r="H497" s="1710"/>
      <c r="I497" s="1710"/>
      <c r="J497" s="1710"/>
      <c r="K497" s="1710"/>
      <c r="L497" s="1750"/>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752" t="s">
        <v>203</v>
      </c>
      <c r="C514" s="1716" t="s">
        <v>18</v>
      </c>
      <c r="D514" s="1716" t="s">
        <v>204</v>
      </c>
      <c r="E514" s="1718" t="s">
        <v>205</v>
      </c>
      <c r="F514" s="1719"/>
      <c r="G514" s="1720"/>
      <c r="H514" s="1721" t="s">
        <v>206</v>
      </c>
      <c r="I514" s="1723" t="s">
        <v>207</v>
      </c>
      <c r="J514" s="1724"/>
      <c r="K514" s="1724"/>
      <c r="L514" s="1748"/>
    </row>
    <row r="515" spans="2:12" ht="11.25" customHeight="1">
      <c r="B515" s="1753"/>
      <c r="C515" s="1717"/>
      <c r="D515" s="1717"/>
      <c r="E515" s="1754" t="s">
        <v>244</v>
      </c>
      <c r="F515" s="1756" t="s">
        <v>245</v>
      </c>
      <c r="G515" s="1756" t="s">
        <v>246</v>
      </c>
      <c r="H515" s="1722"/>
      <c r="I515" s="1726" t="s">
        <v>211</v>
      </c>
      <c r="J515" s="1726" t="s">
        <v>20</v>
      </c>
      <c r="K515" s="1716" t="s">
        <v>212</v>
      </c>
      <c r="L515" s="1726" t="s">
        <v>213</v>
      </c>
    </row>
    <row r="516" spans="2:12" ht="11.25" customHeight="1">
      <c r="B516" s="1753"/>
      <c r="C516" s="1717"/>
      <c r="D516" s="1717"/>
      <c r="E516" s="1755"/>
      <c r="F516" s="1757"/>
      <c r="G516" s="1757"/>
      <c r="H516" s="1722"/>
      <c r="I516" s="1728"/>
      <c r="J516" s="1728"/>
      <c r="K516" s="1747"/>
      <c r="L516" s="1728"/>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710" t="s">
        <v>240</v>
      </c>
      <c r="D519" s="1710"/>
      <c r="E519" s="1710"/>
      <c r="F519" s="1710"/>
      <c r="G519" s="1710"/>
      <c r="H519" s="1710"/>
      <c r="I519" s="1710"/>
      <c r="J519" s="1710"/>
      <c r="K519" s="1710"/>
      <c r="L519" s="1750"/>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748" t="s">
        <v>203</v>
      </c>
      <c r="C558" s="1716" t="s">
        <v>18</v>
      </c>
      <c r="D558" s="1716" t="s">
        <v>204</v>
      </c>
      <c r="E558" s="1718" t="s">
        <v>205</v>
      </c>
      <c r="F558" s="1719"/>
      <c r="G558" s="1720"/>
      <c r="H558" s="1721" t="s">
        <v>206</v>
      </c>
      <c r="I558" s="1718" t="s">
        <v>207</v>
      </c>
      <c r="J558" s="1719"/>
      <c r="K558" s="1719"/>
      <c r="L558"/>
    </row>
    <row r="559" spans="2:12" ht="12.75" customHeight="1">
      <c r="B559" s="1749"/>
      <c r="C559" s="1717"/>
      <c r="D559" s="1717"/>
      <c r="E559" s="1726" t="s">
        <v>244</v>
      </c>
      <c r="F559" s="1716" t="s">
        <v>245</v>
      </c>
      <c r="G559" s="1716" t="s">
        <v>246</v>
      </c>
      <c r="H559" s="1722"/>
      <c r="I559" s="1726" t="s">
        <v>211</v>
      </c>
      <c r="J559" s="1726" t="s">
        <v>20</v>
      </c>
      <c r="K559" s="1716" t="s">
        <v>283</v>
      </c>
      <c r="L559"/>
    </row>
    <row r="560" spans="2:12" ht="12.75">
      <c r="B560" s="1749"/>
      <c r="C560" s="1717"/>
      <c r="D560" s="1717"/>
      <c r="E560" s="1727"/>
      <c r="F560" s="1717"/>
      <c r="G560" s="1717"/>
      <c r="H560" s="1722"/>
      <c r="I560" s="1727"/>
      <c r="J560" s="1727"/>
      <c r="K560" s="1717"/>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712" t="s">
        <v>214</v>
      </c>
      <c r="D563" s="1712"/>
      <c r="E563" s="1712"/>
      <c r="F563" s="1712"/>
      <c r="G563" s="1712"/>
      <c r="H563" s="1712"/>
      <c r="I563" s="1712"/>
      <c r="J563" s="1712"/>
      <c r="K563" s="1712"/>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710" t="s">
        <v>239</v>
      </c>
      <c r="D580" s="1710"/>
      <c r="E580" s="1710"/>
      <c r="F580" s="1710"/>
      <c r="G580" s="1710"/>
      <c r="H580" s="1710"/>
      <c r="I580" s="1710"/>
      <c r="J580" s="1710"/>
      <c r="K580" s="1710"/>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745" t="s">
        <v>203</v>
      </c>
      <c r="C597" s="1716" t="s">
        <v>18</v>
      </c>
      <c r="D597" s="1716" t="s">
        <v>204</v>
      </c>
      <c r="E597" s="1718" t="s">
        <v>205</v>
      </c>
      <c r="F597" s="1719"/>
      <c r="G597" s="1720"/>
      <c r="H597" s="1721" t="s">
        <v>206</v>
      </c>
      <c r="I597" s="1723" t="s">
        <v>207</v>
      </c>
      <c r="J597" s="1724"/>
      <c r="K597" s="1724"/>
      <c r="L597"/>
    </row>
    <row r="598" spans="2:12" ht="12.75" customHeight="1">
      <c r="B598" s="1746"/>
      <c r="C598" s="1717"/>
      <c r="D598" s="1717"/>
      <c r="E598" s="1726" t="s">
        <v>244</v>
      </c>
      <c r="F598" s="1716" t="s">
        <v>245</v>
      </c>
      <c r="G598" s="1716" t="s">
        <v>246</v>
      </c>
      <c r="H598" s="1722"/>
      <c r="I598" s="1726" t="s">
        <v>211</v>
      </c>
      <c r="J598" s="1726" t="s">
        <v>20</v>
      </c>
      <c r="K598" s="1716" t="s">
        <v>212</v>
      </c>
      <c r="L598"/>
    </row>
    <row r="599" spans="2:12" ht="12.75" customHeight="1">
      <c r="B599" s="1746"/>
      <c r="C599" s="1717"/>
      <c r="D599" s="1717"/>
      <c r="E599" s="1727"/>
      <c r="F599" s="1717"/>
      <c r="G599" s="1717"/>
      <c r="H599" s="1722"/>
      <c r="I599" s="1728"/>
      <c r="J599" s="1728"/>
      <c r="K599" s="1747"/>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710" t="s">
        <v>240</v>
      </c>
      <c r="D602" s="1710"/>
      <c r="E602" s="1710"/>
      <c r="F602" s="1710"/>
      <c r="G602" s="1710"/>
      <c r="H602" s="1710"/>
      <c r="I602" s="1710"/>
      <c r="J602" s="1710"/>
      <c r="K602" s="1710"/>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731" t="s">
        <v>369</v>
      </c>
      <c r="C636" s="1731"/>
      <c r="D636" s="1731"/>
      <c r="E636" s="1731"/>
      <c r="F636" s="1731"/>
      <c r="G636" s="1731"/>
      <c r="H636" s="1731"/>
      <c r="I636" s="1731"/>
      <c r="J636" s="1731"/>
      <c r="K636" s="1731"/>
    </row>
    <row r="637" spans="2:12" ht="18.75" thickBot="1">
      <c r="B637" s="558"/>
      <c r="C637" s="558"/>
      <c r="D637" s="558"/>
      <c r="E637" s="558"/>
      <c r="F637" s="559" t="s">
        <v>202</v>
      </c>
      <c r="G637" s="558"/>
      <c r="H637" s="558"/>
      <c r="I637" s="558"/>
      <c r="J637" s="558"/>
      <c r="K637" s="558"/>
    </row>
    <row r="638" spans="2:12" ht="12.75" customHeight="1">
      <c r="B638" s="1732" t="s">
        <v>203</v>
      </c>
      <c r="C638" s="1734" t="s">
        <v>18</v>
      </c>
      <c r="D638" s="1734" t="s">
        <v>204</v>
      </c>
      <c r="E638" s="1740" t="s">
        <v>205</v>
      </c>
      <c r="F638" s="1741"/>
      <c r="G638" s="1742"/>
      <c r="H638" s="1743" t="s">
        <v>206</v>
      </c>
      <c r="I638" s="1740" t="s">
        <v>207</v>
      </c>
      <c r="J638" s="1741"/>
      <c r="K638" s="1744"/>
    </row>
    <row r="639" spans="2:12" ht="11.25" customHeight="1">
      <c r="B639" s="1733"/>
      <c r="C639" s="1717"/>
      <c r="D639" s="1717"/>
      <c r="E639" s="1726" t="s">
        <v>244</v>
      </c>
      <c r="F639" s="1716" t="s">
        <v>245</v>
      </c>
      <c r="G639" s="1716" t="s">
        <v>246</v>
      </c>
      <c r="H639" s="1722"/>
      <c r="I639" s="1726" t="s">
        <v>211</v>
      </c>
      <c r="J639" s="1726" t="s">
        <v>20</v>
      </c>
      <c r="K639" s="1729" t="s">
        <v>283</v>
      </c>
    </row>
    <row r="640" spans="2:12" ht="11.25" customHeight="1">
      <c r="B640" s="1733"/>
      <c r="C640" s="1717"/>
      <c r="D640" s="1717"/>
      <c r="E640" s="1727"/>
      <c r="F640" s="1717"/>
      <c r="G640" s="1717"/>
      <c r="H640" s="1722"/>
      <c r="I640" s="1727"/>
      <c r="J640" s="1727"/>
      <c r="K640" s="1739"/>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712" t="s">
        <v>214</v>
      </c>
      <c r="D643" s="1712"/>
      <c r="E643" s="1712"/>
      <c r="F643" s="1712"/>
      <c r="G643" s="1712"/>
      <c r="H643" s="1712"/>
      <c r="I643" s="1712"/>
      <c r="J643" s="1712"/>
      <c r="K643" s="1713"/>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710" t="s">
        <v>239</v>
      </c>
      <c r="D660" s="1710"/>
      <c r="E660" s="1710"/>
      <c r="F660" s="1710"/>
      <c r="G660" s="1710"/>
      <c r="H660" s="1710"/>
      <c r="I660" s="1710"/>
      <c r="J660" s="1710"/>
      <c r="K660" s="1711"/>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714" t="s">
        <v>203</v>
      </c>
      <c r="C677" s="1716" t="s">
        <v>18</v>
      </c>
      <c r="D677" s="1716" t="s">
        <v>204</v>
      </c>
      <c r="E677" s="1718" t="s">
        <v>205</v>
      </c>
      <c r="F677" s="1719"/>
      <c r="G677" s="1720"/>
      <c r="H677" s="1721" t="s">
        <v>206</v>
      </c>
      <c r="I677" s="1723" t="s">
        <v>207</v>
      </c>
      <c r="J677" s="1724"/>
      <c r="K677" s="1725"/>
    </row>
    <row r="678" spans="2:14" ht="11.25" customHeight="1">
      <c r="B678" s="1715"/>
      <c r="C678" s="1717"/>
      <c r="D678" s="1717"/>
      <c r="E678" s="1726" t="s">
        <v>244</v>
      </c>
      <c r="F678" s="1716" t="s">
        <v>245</v>
      </c>
      <c r="G678" s="1716" t="s">
        <v>246</v>
      </c>
      <c r="H678" s="1722"/>
      <c r="I678" s="1726" t="s">
        <v>211</v>
      </c>
      <c r="J678" s="1726" t="s">
        <v>20</v>
      </c>
      <c r="K678" s="1729" t="s">
        <v>212</v>
      </c>
    </row>
    <row r="679" spans="2:14" ht="11.25" customHeight="1">
      <c r="B679" s="1715"/>
      <c r="C679" s="1717"/>
      <c r="D679" s="1717"/>
      <c r="E679" s="1727"/>
      <c r="F679" s="1717"/>
      <c r="G679" s="1717"/>
      <c r="H679" s="1722"/>
      <c r="I679" s="1728"/>
      <c r="J679" s="1728"/>
      <c r="K679" s="1730"/>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710" t="s">
        <v>240</v>
      </c>
      <c r="D682" s="1710"/>
      <c r="E682" s="1710"/>
      <c r="F682" s="1710"/>
      <c r="G682" s="1710"/>
      <c r="H682" s="1710"/>
      <c r="I682" s="1710"/>
      <c r="J682" s="1710"/>
      <c r="K682" s="1711"/>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1" t="s">
        <v>417</v>
      </c>
      <c r="C715" s="1731"/>
      <c r="D715" s="1731"/>
      <c r="E715" s="1731"/>
      <c r="F715" s="1731"/>
      <c r="G715" s="1731"/>
      <c r="H715" s="1731"/>
      <c r="I715" s="1731"/>
      <c r="J715" s="1731"/>
      <c r="K715" s="1731"/>
      <c r="L715"/>
    </row>
    <row r="716" spans="2:12" ht="18.75" thickBot="1">
      <c r="B716" s="718"/>
      <c r="C716" s="718"/>
      <c r="D716" s="718"/>
      <c r="E716" s="718"/>
      <c r="F716" s="559" t="s">
        <v>202</v>
      </c>
      <c r="G716" s="718"/>
      <c r="H716" s="718"/>
      <c r="I716" s="718"/>
      <c r="J716" s="718"/>
      <c r="K716" s="718"/>
    </row>
    <row r="717" spans="2:12" ht="12.75" customHeight="1">
      <c r="B717" s="1732" t="s">
        <v>203</v>
      </c>
      <c r="C717" s="1734" t="s">
        <v>18</v>
      </c>
      <c r="D717" s="1734" t="s">
        <v>204</v>
      </c>
      <c r="E717" s="1735" t="s">
        <v>205</v>
      </c>
      <c r="F717" s="1736"/>
      <c r="G717" s="1737"/>
      <c r="H717" s="1734" t="s">
        <v>206</v>
      </c>
      <c r="I717" s="1735" t="s">
        <v>207</v>
      </c>
      <c r="J717" s="1736"/>
      <c r="K717" s="1738"/>
    </row>
    <row r="718" spans="2:12" ht="11.25" customHeight="1">
      <c r="B718" s="1733"/>
      <c r="C718" s="1717"/>
      <c r="D718" s="1717"/>
      <c r="E718" s="1727" t="s">
        <v>244</v>
      </c>
      <c r="F718" s="1717" t="s">
        <v>245</v>
      </c>
      <c r="G718" s="1717" t="s">
        <v>246</v>
      </c>
      <c r="H718" s="1717"/>
      <c r="I718" s="1727" t="s">
        <v>211</v>
      </c>
      <c r="J718" s="1727" t="s">
        <v>20</v>
      </c>
      <c r="K718" s="1739" t="s">
        <v>283</v>
      </c>
    </row>
    <row r="719" spans="2:12" ht="17.25" customHeight="1">
      <c r="B719" s="1733"/>
      <c r="C719" s="1717"/>
      <c r="D719" s="1717"/>
      <c r="E719" s="1727"/>
      <c r="F719" s="1717"/>
      <c r="G719" s="1717"/>
      <c r="H719" s="1717"/>
      <c r="I719" s="1727"/>
      <c r="J719" s="1727"/>
      <c r="K719" s="1739"/>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712" t="s">
        <v>214</v>
      </c>
      <c r="D722" s="1712"/>
      <c r="E722" s="1712"/>
      <c r="F722" s="1712"/>
      <c r="G722" s="1712"/>
      <c r="H722" s="1712"/>
      <c r="I722" s="1712"/>
      <c r="J722" s="1712"/>
      <c r="K722" s="1713"/>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710" t="s">
        <v>239</v>
      </c>
      <c r="D739" s="1710"/>
      <c r="E739" s="1710"/>
      <c r="F739" s="1710"/>
      <c r="G739" s="1710"/>
      <c r="H739" s="1710"/>
      <c r="I739" s="1710"/>
      <c r="J739" s="1710"/>
      <c r="K739" s="1711"/>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714" t="s">
        <v>203</v>
      </c>
      <c r="C756" s="1716" t="s">
        <v>18</v>
      </c>
      <c r="D756" s="1716" t="s">
        <v>204</v>
      </c>
      <c r="E756" s="1718" t="s">
        <v>205</v>
      </c>
      <c r="F756" s="1719"/>
      <c r="G756" s="1720"/>
      <c r="H756" s="1721" t="s">
        <v>206</v>
      </c>
      <c r="I756" s="1723" t="s">
        <v>207</v>
      </c>
      <c r="J756" s="1724"/>
      <c r="K756" s="1725"/>
    </row>
    <row r="757" spans="2:11" ht="11.25" customHeight="1">
      <c r="B757" s="1715"/>
      <c r="C757" s="1717"/>
      <c r="D757" s="1717"/>
      <c r="E757" s="1726" t="s">
        <v>244</v>
      </c>
      <c r="F757" s="1716" t="s">
        <v>245</v>
      </c>
      <c r="G757" s="1716" t="s">
        <v>246</v>
      </c>
      <c r="H757" s="1722"/>
      <c r="I757" s="1726" t="s">
        <v>211</v>
      </c>
      <c r="J757" s="1726" t="s">
        <v>20</v>
      </c>
      <c r="K757" s="1729" t="s">
        <v>212</v>
      </c>
    </row>
    <row r="758" spans="2:11" ht="11.25" customHeight="1">
      <c r="B758" s="1715"/>
      <c r="C758" s="1717"/>
      <c r="D758" s="1717"/>
      <c r="E758" s="1727"/>
      <c r="F758" s="1717"/>
      <c r="G758" s="1717"/>
      <c r="H758" s="1722"/>
      <c r="I758" s="1728"/>
      <c r="J758" s="1728"/>
      <c r="K758" s="1730"/>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710" t="s">
        <v>240</v>
      </c>
      <c r="D761" s="1710"/>
      <c r="E761" s="1710"/>
      <c r="F761" s="1710"/>
      <c r="G761" s="1710"/>
      <c r="H761" s="1710"/>
      <c r="I761" s="1710"/>
      <c r="J761" s="1710"/>
      <c r="K761" s="1711"/>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731" t="s">
        <v>479</v>
      </c>
      <c r="C795" s="1731"/>
      <c r="D795" s="1731"/>
      <c r="E795" s="1731"/>
      <c r="F795" s="1731"/>
      <c r="G795" s="1731"/>
      <c r="H795" s="1731"/>
      <c r="I795" s="1731"/>
      <c r="J795" s="1731"/>
      <c r="K795" s="1731"/>
    </row>
    <row r="796" spans="2:11" ht="18.75" thickBot="1">
      <c r="B796" s="821"/>
      <c r="C796" s="821"/>
      <c r="D796" s="821"/>
      <c r="E796" s="821"/>
      <c r="F796" s="559" t="s">
        <v>202</v>
      </c>
      <c r="G796" s="821"/>
      <c r="H796" s="821"/>
      <c r="I796" s="821"/>
      <c r="J796" s="821"/>
      <c r="K796" s="821"/>
    </row>
    <row r="797" spans="2:11" ht="12.75">
      <c r="B797" s="1732" t="s">
        <v>203</v>
      </c>
      <c r="C797" s="1734" t="s">
        <v>18</v>
      </c>
      <c r="D797" s="1734" t="s">
        <v>204</v>
      </c>
      <c r="E797" s="1735" t="s">
        <v>205</v>
      </c>
      <c r="F797" s="1736"/>
      <c r="G797" s="1737"/>
      <c r="H797" s="1734" t="s">
        <v>206</v>
      </c>
      <c r="I797" s="1735" t="s">
        <v>207</v>
      </c>
      <c r="J797" s="1736"/>
      <c r="K797" s="1738"/>
    </row>
    <row r="798" spans="2:11">
      <c r="B798" s="1733"/>
      <c r="C798" s="1717"/>
      <c r="D798" s="1717"/>
      <c r="E798" s="1727" t="s">
        <v>244</v>
      </c>
      <c r="F798" s="1717" t="s">
        <v>245</v>
      </c>
      <c r="G798" s="1717" t="s">
        <v>246</v>
      </c>
      <c r="H798" s="1717"/>
      <c r="I798" s="1727" t="s">
        <v>211</v>
      </c>
      <c r="J798" s="1727" t="s">
        <v>20</v>
      </c>
      <c r="K798" s="1739" t="s">
        <v>283</v>
      </c>
    </row>
    <row r="799" spans="2:11" ht="12" thickBot="1">
      <c r="B799" s="1810"/>
      <c r="C799" s="1811"/>
      <c r="D799" s="1811"/>
      <c r="E799" s="1812"/>
      <c r="F799" s="1811"/>
      <c r="G799" s="1811"/>
      <c r="H799" s="1811"/>
      <c r="I799" s="1812"/>
      <c r="J799" s="1812"/>
      <c r="K799" s="1813"/>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712" t="s">
        <v>214</v>
      </c>
      <c r="D802" s="1712"/>
      <c r="E802" s="1712"/>
      <c r="F802" s="1712"/>
      <c r="G802" s="1712"/>
      <c r="H802" s="1712"/>
      <c r="I802" s="1712"/>
      <c r="J802" s="1712"/>
      <c r="K802" s="1713"/>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710" t="s">
        <v>239</v>
      </c>
      <c r="D819" s="1710"/>
      <c r="E819" s="1710"/>
      <c r="F819" s="1710"/>
      <c r="G819" s="1710"/>
      <c r="H819" s="1710"/>
      <c r="I819" s="1710"/>
      <c r="J819" s="1710"/>
      <c r="K819" s="1711"/>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714" t="s">
        <v>203</v>
      </c>
      <c r="C836" s="1716" t="s">
        <v>18</v>
      </c>
      <c r="D836" s="1716" t="s">
        <v>204</v>
      </c>
      <c r="E836" s="1718" t="s">
        <v>205</v>
      </c>
      <c r="F836" s="1719"/>
      <c r="G836" s="1720"/>
      <c r="H836" s="1721" t="s">
        <v>206</v>
      </c>
      <c r="I836" s="1723" t="s">
        <v>207</v>
      </c>
      <c r="J836" s="1724"/>
      <c r="K836" s="1725"/>
    </row>
    <row r="837" spans="2:11" ht="11.25" customHeight="1">
      <c r="B837" s="1715"/>
      <c r="C837" s="1717"/>
      <c r="D837" s="1717"/>
      <c r="E837" s="1726" t="s">
        <v>244</v>
      </c>
      <c r="F837" s="1716" t="s">
        <v>245</v>
      </c>
      <c r="G837" s="1716" t="s">
        <v>246</v>
      </c>
      <c r="H837" s="1722"/>
      <c r="I837" s="1726" t="s">
        <v>211</v>
      </c>
      <c r="J837" s="1726" t="s">
        <v>20</v>
      </c>
      <c r="K837" s="1729" t="s">
        <v>212</v>
      </c>
    </row>
    <row r="838" spans="2:11" ht="11.25" customHeight="1">
      <c r="B838" s="1715"/>
      <c r="C838" s="1717"/>
      <c r="D838" s="1717"/>
      <c r="E838" s="1727"/>
      <c r="F838" s="1717"/>
      <c r="G838" s="1717"/>
      <c r="H838" s="1722"/>
      <c r="I838" s="1728"/>
      <c r="J838" s="1728"/>
      <c r="K838" s="1730"/>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710" t="s">
        <v>240</v>
      </c>
      <c r="D841" s="1710"/>
      <c r="E841" s="1710"/>
      <c r="F841" s="1710"/>
      <c r="G841" s="1710"/>
      <c r="H841" s="1710"/>
      <c r="I841" s="1710"/>
      <c r="J841" s="1710"/>
      <c r="K841" s="1711"/>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14" t="s">
        <v>373</v>
      </c>
      <c r="B1" s="1814"/>
      <c r="C1" s="1814"/>
      <c r="D1" s="1814"/>
      <c r="E1" s="1814"/>
      <c r="F1" s="1814"/>
      <c r="G1" s="1814"/>
      <c r="H1" s="1814"/>
      <c r="I1" s="1814"/>
      <c r="J1" s="1814"/>
      <c r="K1" s="1814"/>
      <c r="L1" s="1814"/>
      <c r="M1" s="1814"/>
      <c r="N1" s="1814"/>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zoomScale="75" workbookViewId="0">
      <selection activeCell="AE25" sqref="AE2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6" t="s">
        <v>469</v>
      </c>
      <c r="B1" s="1816"/>
      <c r="C1" s="1816"/>
      <c r="D1" s="1816"/>
      <c r="E1" s="1816"/>
      <c r="F1" s="1816"/>
      <c r="G1" s="1816"/>
      <c r="H1" s="1816"/>
      <c r="I1" s="1816"/>
      <c r="J1" s="1816"/>
      <c r="K1" s="1816"/>
      <c r="L1" s="1816"/>
      <c r="M1" s="1816"/>
    </row>
    <row r="2" spans="1:29" ht="12.75" hidden="1" customHeight="1">
      <c r="A2" s="1816"/>
      <c r="B2" s="1816"/>
      <c r="C2" s="1816"/>
      <c r="D2" s="1816"/>
      <c r="E2" s="1816"/>
      <c r="F2" s="1816"/>
      <c r="G2" s="1816"/>
      <c r="H2" s="1816"/>
      <c r="I2" s="1816"/>
      <c r="J2" s="1816"/>
      <c r="K2" s="1816"/>
      <c r="L2" s="1816"/>
      <c r="M2" s="1816"/>
    </row>
    <row r="3" spans="1:29" ht="12.75" hidden="1" customHeight="1">
      <c r="A3" s="1816"/>
      <c r="B3" s="1816"/>
      <c r="C3" s="1816"/>
      <c r="D3" s="1816"/>
      <c r="E3" s="1816"/>
      <c r="F3" s="1816"/>
      <c r="G3" s="1816"/>
      <c r="H3" s="1816"/>
      <c r="I3" s="1816"/>
      <c r="J3" s="1816"/>
      <c r="K3" s="1816"/>
      <c r="L3" s="1816"/>
      <c r="M3" s="1816"/>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815" t="s">
        <v>163</v>
      </c>
      <c r="R6" s="1815"/>
      <c r="S6" s="1815"/>
      <c r="T6" s="670"/>
      <c r="U6" s="7">
        <v>2003</v>
      </c>
      <c r="V6" s="1815" t="s">
        <v>164</v>
      </c>
      <c r="W6" s="1817"/>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5" t="s">
        <v>163</v>
      </c>
      <c r="Q15" s="1815"/>
      <c r="R15" s="1815"/>
      <c r="S15" s="1815"/>
      <c r="T15" s="8"/>
      <c r="U15" s="7">
        <v>2004</v>
      </c>
      <c r="V15" s="1815" t="s">
        <v>164</v>
      </c>
      <c r="W15" s="1815"/>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5" t="s">
        <v>163</v>
      </c>
      <c r="Q24" s="1815"/>
      <c r="R24" s="1815"/>
      <c r="S24" s="1815"/>
      <c r="T24" s="8"/>
      <c r="U24" s="7">
        <v>2005</v>
      </c>
      <c r="V24" s="1815" t="s">
        <v>164</v>
      </c>
      <c r="W24" s="1815"/>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5" t="s">
        <v>163</v>
      </c>
      <c r="Q33" s="1815"/>
      <c r="R33" s="1815"/>
      <c r="S33" s="1815"/>
      <c r="T33" s="8"/>
      <c r="U33" s="7">
        <v>2006</v>
      </c>
      <c r="V33" s="1815" t="s">
        <v>164</v>
      </c>
      <c r="W33" s="1815"/>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5" t="s">
        <v>163</v>
      </c>
      <c r="Q42" s="1815"/>
      <c r="R42" s="1815"/>
      <c r="S42" s="1815"/>
      <c r="T42" s="8"/>
      <c r="U42" s="7">
        <v>2007</v>
      </c>
      <c r="V42" s="1815" t="s">
        <v>164</v>
      </c>
      <c r="W42" s="1815"/>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5" t="s">
        <v>163</v>
      </c>
      <c r="Q51" s="1815"/>
      <c r="R51" s="1815"/>
      <c r="S51" s="1815"/>
      <c r="T51" s="8"/>
      <c r="U51" s="7">
        <v>2008</v>
      </c>
      <c r="V51" s="1815" t="s">
        <v>164</v>
      </c>
      <c r="W51" s="1815"/>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5" t="s">
        <v>163</v>
      </c>
      <c r="Q60" s="1815"/>
      <c r="R60" s="1815"/>
      <c r="S60" s="1815"/>
      <c r="T60" s="8"/>
      <c r="U60" s="7">
        <v>2009</v>
      </c>
      <c r="V60" s="1815" t="s">
        <v>164</v>
      </c>
      <c r="W60" s="1815"/>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5" t="s">
        <v>163</v>
      </c>
      <c r="Q69" s="1815"/>
      <c r="R69" s="1815"/>
      <c r="S69" s="1815"/>
      <c r="T69" s="8"/>
      <c r="U69" s="7">
        <v>2010</v>
      </c>
      <c r="V69" s="1815" t="s">
        <v>164</v>
      </c>
      <c r="W69" s="1815"/>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5" t="s">
        <v>163</v>
      </c>
      <c r="Q78" s="1815"/>
      <c r="R78" s="1815"/>
      <c r="S78" s="1815"/>
      <c r="T78" s="8"/>
      <c r="U78" s="7">
        <v>2011</v>
      </c>
      <c r="V78" s="1815" t="s">
        <v>164</v>
      </c>
      <c r="W78" s="1815"/>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5" t="s">
        <v>163</v>
      </c>
      <c r="Q87" s="1815"/>
      <c r="R87" s="1815"/>
      <c r="S87" s="1815"/>
      <c r="T87" s="8"/>
      <c r="U87" s="7">
        <v>2012</v>
      </c>
      <c r="V87" s="1815" t="s">
        <v>164</v>
      </c>
      <c r="W87" s="1815"/>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5" t="s">
        <v>163</v>
      </c>
      <c r="Q96" s="1815"/>
      <c r="R96" s="1815"/>
      <c r="S96" s="1815"/>
      <c r="T96" s="8"/>
      <c r="U96" s="7">
        <v>2013</v>
      </c>
      <c r="V96" s="1815" t="s">
        <v>164</v>
      </c>
      <c r="W96" s="1815"/>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5" t="s">
        <v>163</v>
      </c>
      <c r="Q105" s="1815"/>
      <c r="R105" s="1815"/>
      <c r="S105" s="1815"/>
      <c r="T105" s="8"/>
      <c r="U105" s="7">
        <v>2014</v>
      </c>
      <c r="V105" s="1815" t="s">
        <v>164</v>
      </c>
      <c r="W105" s="1815"/>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5" t="s">
        <v>163</v>
      </c>
      <c r="Q115" s="1815"/>
      <c r="R115" s="1815"/>
      <c r="S115" s="1815"/>
      <c r="T115" s="8"/>
      <c r="U115" s="7">
        <v>2015</v>
      </c>
      <c r="V115" s="1815" t="s">
        <v>164</v>
      </c>
      <c r="W115" s="1815"/>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5" t="s">
        <v>163</v>
      </c>
      <c r="Q125" s="1815"/>
      <c r="R125" s="1815"/>
      <c r="S125" s="1815"/>
      <c r="T125" s="8"/>
      <c r="U125" s="7">
        <v>2016</v>
      </c>
      <c r="V125" s="1815" t="s">
        <v>164</v>
      </c>
      <c r="W125" s="1815"/>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5" t="s">
        <v>163</v>
      </c>
      <c r="Q135" s="1815"/>
      <c r="R135" s="1815"/>
      <c r="S135" s="1815"/>
      <c r="T135" s="8"/>
      <c r="U135" s="7">
        <v>2017</v>
      </c>
      <c r="V135" s="1815" t="s">
        <v>164</v>
      </c>
      <c r="W135" s="1815"/>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815" t="s">
        <v>163</v>
      </c>
      <c r="Q145" s="1815"/>
      <c r="R145" s="1815"/>
      <c r="S145" s="1815"/>
      <c r="T145" s="8"/>
      <c r="U145" s="7">
        <v>2018</v>
      </c>
      <c r="V145" s="1815" t="s">
        <v>164</v>
      </c>
      <c r="W145" s="1815"/>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5" t="s">
        <v>163</v>
      </c>
      <c r="Q155" s="1815"/>
      <c r="R155" s="1815"/>
      <c r="S155" s="1815"/>
      <c r="T155" s="8"/>
      <c r="U155" s="7">
        <v>2019</v>
      </c>
      <c r="V155" s="1815" t="s">
        <v>164</v>
      </c>
      <c r="W155" s="1815"/>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5" t="s">
        <v>163</v>
      </c>
      <c r="Q165" s="1815"/>
      <c r="R165" s="1815"/>
      <c r="S165" s="1815"/>
      <c r="T165" s="8"/>
      <c r="U165" s="7">
        <v>2020</v>
      </c>
      <c r="V165" s="1815" t="s">
        <v>164</v>
      </c>
      <c r="W165" s="1815"/>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5" t="s">
        <v>163</v>
      </c>
      <c r="Q175" s="1815"/>
      <c r="R175" s="1815"/>
      <c r="S175" s="1815"/>
      <c r="T175" s="8"/>
      <c r="U175" s="7">
        <v>2021</v>
      </c>
      <c r="V175" s="1815" t="s">
        <v>164</v>
      </c>
      <c r="W175" s="1815"/>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5" t="s">
        <v>163</v>
      </c>
      <c r="Q185" s="1815"/>
      <c r="R185" s="1815"/>
      <c r="S185" s="1815"/>
      <c r="T185" s="8"/>
      <c r="U185" s="7">
        <v>2022</v>
      </c>
      <c r="V185" s="1815" t="s">
        <v>164</v>
      </c>
      <c r="W185" s="1815"/>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0</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0</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0</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0</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0</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0</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0</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0</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0</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0</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0</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0</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0</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0</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workbookViewId="0">
      <selection activeCell="R19" sqref="R19"/>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814" t="s">
        <v>355</v>
      </c>
      <c r="B4" s="1814"/>
      <c r="C4" s="1814"/>
      <c r="D4" s="1814"/>
      <c r="E4" s="1814"/>
      <c r="F4" s="1814"/>
      <c r="G4" s="1814"/>
      <c r="H4" s="1814"/>
      <c r="I4" s="1814"/>
      <c r="J4" s="1814"/>
      <c r="K4" s="1814"/>
      <c r="L4" s="1814"/>
      <c r="M4" s="1814"/>
      <c r="N4" s="1814"/>
    </row>
    <row r="6" spans="1:14" ht="16.5" thickBot="1">
      <c r="C6" s="644"/>
      <c r="E6" s="645"/>
      <c r="F6" s="646"/>
    </row>
    <row r="7" spans="1:14"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4" ht="16.5" thickBot="1">
      <c r="A8" s="651" t="s">
        <v>301</v>
      </c>
      <c r="B8" s="652"/>
      <c r="C8" s="652"/>
      <c r="D8" s="652"/>
      <c r="E8" s="652"/>
      <c r="F8" s="652"/>
      <c r="G8" s="652"/>
      <c r="H8" s="652"/>
      <c r="I8" s="652"/>
      <c r="J8" s="652"/>
      <c r="K8" s="652"/>
      <c r="L8" s="652"/>
      <c r="M8" s="653"/>
    </row>
    <row r="9" spans="1:14"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4"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4"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4"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4"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row>
    <row r="14" spans="1:14" ht="16.5" thickBot="1">
      <c r="A14" s="655">
        <v>2022</v>
      </c>
      <c r="B14" s="804">
        <v>16598.108</v>
      </c>
      <c r="C14" s="676">
        <v>17069.535</v>
      </c>
      <c r="D14" s="676">
        <v>18605.55</v>
      </c>
      <c r="E14" s="676">
        <v>19717.2</v>
      </c>
      <c r="F14" s="676">
        <v>19727.75</v>
      </c>
      <c r="G14" s="676">
        <v>21293.47</v>
      </c>
      <c r="H14" s="676">
        <v>21148.04</v>
      </c>
      <c r="I14" s="676">
        <v>21754.34</v>
      </c>
      <c r="J14" s="677">
        <v>21750.74</v>
      </c>
      <c r="K14" s="676">
        <v>22040.2</v>
      </c>
      <c r="L14" s="676"/>
      <c r="M14" s="678"/>
    </row>
    <row r="15" spans="1:14" ht="16.5" thickBot="1">
      <c r="A15" s="651" t="s">
        <v>305</v>
      </c>
      <c r="B15" s="652"/>
      <c r="C15" s="652"/>
      <c r="D15" s="652"/>
      <c r="E15" s="652"/>
      <c r="F15" s="652"/>
      <c r="G15" s="652"/>
      <c r="H15" s="652"/>
      <c r="I15" s="652"/>
      <c r="J15" s="652"/>
      <c r="K15" s="652"/>
      <c r="L15" s="652"/>
      <c r="M15" s="653"/>
    </row>
    <row r="16" spans="1:14"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18956.47</v>
      </c>
      <c r="H21" s="676">
        <v>18594.900000000001</v>
      </c>
      <c r="I21" s="676">
        <v>18826.25</v>
      </c>
      <c r="J21" s="677">
        <v>18535.509999999998</v>
      </c>
      <c r="K21" s="676">
        <v>18456.580000000002</v>
      </c>
      <c r="L21" s="676"/>
      <c r="M21" s="678"/>
    </row>
    <row r="22" spans="1:18">
      <c r="P22"/>
      <c r="Q22"/>
      <c r="R22"/>
    </row>
    <row r="23" spans="1:18" ht="15.75">
      <c r="A23" s="1814" t="s">
        <v>356</v>
      </c>
      <c r="B23" s="1814"/>
      <c r="C23" s="1814"/>
      <c r="D23" s="1814"/>
      <c r="E23" s="1814"/>
      <c r="F23" s="1814"/>
      <c r="G23" s="1814"/>
      <c r="H23" s="1814"/>
      <c r="I23" s="1814"/>
      <c r="J23" s="1814"/>
      <c r="K23" s="1814"/>
      <c r="L23" s="1814"/>
      <c r="M23" s="1814"/>
      <c r="N23" s="1814"/>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6" workbookViewId="0">
      <selection activeCell="X38" sqref="X38"/>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593" t="s">
        <v>63</v>
      </c>
      <c r="B1" s="1593"/>
      <c r="C1" s="1593"/>
      <c r="D1" s="1593"/>
      <c r="E1" s="1593"/>
      <c r="F1" s="1593"/>
      <c r="G1" s="1593"/>
      <c r="H1" s="1593"/>
      <c r="I1" s="1593"/>
      <c r="J1" s="1593"/>
      <c r="K1" s="1021"/>
    </row>
    <row r="2" spans="1:11" ht="16.5" thickBot="1">
      <c r="A2" s="1617" t="s">
        <v>273</v>
      </c>
      <c r="B2" s="1618"/>
      <c r="C2" s="1618"/>
      <c r="D2" s="1618"/>
      <c r="E2" s="1618"/>
      <c r="F2" s="1618"/>
      <c r="G2" s="1618"/>
      <c r="H2" s="1618"/>
      <c r="I2" s="1618"/>
      <c r="J2" s="1619"/>
    </row>
    <row r="3" spans="1:11" ht="32.25" thickBot="1">
      <c r="A3" s="1030"/>
      <c r="B3" s="1022"/>
      <c r="C3" s="1023" t="s">
        <v>59</v>
      </c>
      <c r="D3" s="1031"/>
      <c r="E3" s="1032"/>
      <c r="F3" s="1033" t="s">
        <v>262</v>
      </c>
      <c r="G3" s="1034" t="s">
        <v>263</v>
      </c>
      <c r="H3" s="1035" t="s">
        <v>66</v>
      </c>
      <c r="I3" s="1033" t="s">
        <v>264</v>
      </c>
      <c r="J3" s="1034" t="s">
        <v>265</v>
      </c>
    </row>
    <row r="4" spans="1:11" ht="31.5">
      <c r="A4" s="1036" t="s">
        <v>53</v>
      </c>
      <c r="B4" s="1037" t="s">
        <v>60</v>
      </c>
      <c r="C4" s="1038" t="s">
        <v>61</v>
      </c>
      <c r="D4" s="945" t="s">
        <v>62</v>
      </c>
      <c r="E4" s="1039" t="s">
        <v>67</v>
      </c>
      <c r="F4" s="1040" t="s">
        <v>55</v>
      </c>
      <c r="G4" s="1041" t="s">
        <v>49</v>
      </c>
      <c r="H4" s="1042" t="s">
        <v>68</v>
      </c>
      <c r="I4" s="1043" t="s">
        <v>50</v>
      </c>
      <c r="J4" s="910" t="s">
        <v>67</v>
      </c>
    </row>
    <row r="5" spans="1:11" ht="32.25" thickBot="1">
      <c r="A5" s="1044"/>
      <c r="B5" s="1045" t="s">
        <v>526</v>
      </c>
      <c r="C5" s="1046" t="s">
        <v>526</v>
      </c>
      <c r="D5" s="1046" t="s">
        <v>526</v>
      </c>
      <c r="E5" s="1047" t="s">
        <v>50</v>
      </c>
      <c r="F5" s="1012" t="s">
        <v>526</v>
      </c>
      <c r="G5" s="1048" t="s">
        <v>69</v>
      </c>
      <c r="H5" s="1049" t="s">
        <v>65</v>
      </c>
      <c r="I5" s="1012" t="s">
        <v>526</v>
      </c>
      <c r="J5" s="1050" t="s">
        <v>57</v>
      </c>
    </row>
    <row r="6" spans="1:11" ht="16.5" thickBot="1">
      <c r="A6" s="1024" t="s">
        <v>268</v>
      </c>
      <c r="B6" s="1115"/>
      <c r="C6" s="1115"/>
      <c r="D6" s="1115"/>
      <c r="E6" s="1115"/>
      <c r="F6" s="1115"/>
      <c r="G6" s="1115"/>
      <c r="H6" s="1115"/>
      <c r="I6" s="1025"/>
      <c r="J6" s="1026"/>
    </row>
    <row r="7" spans="1:11" ht="16.5" thickBot="1">
      <c r="A7" s="1051" t="s">
        <v>18</v>
      </c>
      <c r="B7" s="1052">
        <v>11.170583713885291</v>
      </c>
      <c r="C7" s="1053">
        <v>21564.833424488977</v>
      </c>
      <c r="D7" s="1133">
        <v>21996.130092978758</v>
      </c>
      <c r="E7" s="1054">
        <v>0.11479154211665471</v>
      </c>
      <c r="F7" s="1055">
        <v>321.85027002183159</v>
      </c>
      <c r="G7" s="1054">
        <v>2.8480285879146261</v>
      </c>
      <c r="H7" s="1054">
        <v>26.533876126781042</v>
      </c>
      <c r="I7" s="1054">
        <v>100</v>
      </c>
      <c r="J7" s="1056" t="s">
        <v>19</v>
      </c>
    </row>
    <row r="8" spans="1:11">
      <c r="A8" s="1057" t="s">
        <v>75</v>
      </c>
      <c r="B8" s="1058">
        <v>10.949742423529413</v>
      </c>
      <c r="C8" s="1059">
        <v>20314.921008403362</v>
      </c>
      <c r="D8" s="1134">
        <v>20721.219428571429</v>
      </c>
      <c r="E8" s="1060">
        <v>-9.4673131734273408</v>
      </c>
      <c r="F8" s="1061">
        <v>245</v>
      </c>
      <c r="G8" s="1062">
        <v>-8.6956521739130377</v>
      </c>
      <c r="H8" s="1062">
        <v>100</v>
      </c>
      <c r="I8" s="1063">
        <v>0.13788348845225784</v>
      </c>
      <c r="J8" s="1064">
        <v>5.0648827213525649E-2</v>
      </c>
    </row>
    <row r="9" spans="1:11">
      <c r="A9" s="1016" t="s">
        <v>76</v>
      </c>
      <c r="B9" s="1065">
        <v>11.882304913921779</v>
      </c>
      <c r="C9" s="1066">
        <v>22293.25499797707</v>
      </c>
      <c r="D9" s="1135">
        <v>22739.120097936611</v>
      </c>
      <c r="E9" s="1067">
        <v>-0.8696555349545313</v>
      </c>
      <c r="F9" s="1068">
        <v>353.61398089171979</v>
      </c>
      <c r="G9" s="1069">
        <v>4.6391641264261718</v>
      </c>
      <c r="H9" s="1069">
        <v>31.161236424394318</v>
      </c>
      <c r="I9" s="1069">
        <v>36.079512811674135</v>
      </c>
      <c r="J9" s="1070">
        <v>1.2728829774199895</v>
      </c>
    </row>
    <row r="10" spans="1:11">
      <c r="A10" s="1016" t="s">
        <v>77</v>
      </c>
      <c r="B10" s="1065">
        <v>11.827173225272528</v>
      </c>
      <c r="C10" s="1066">
        <v>22189.818433907181</v>
      </c>
      <c r="D10" s="1135">
        <v>22633.614802585325</v>
      </c>
      <c r="E10" s="1067">
        <v>-0.62724714935572101</v>
      </c>
      <c r="F10" s="1068">
        <v>409.70162601626015</v>
      </c>
      <c r="G10" s="1069">
        <v>1.7144416879094995</v>
      </c>
      <c r="H10" s="1069">
        <v>34.952978056426332</v>
      </c>
      <c r="I10" s="1069">
        <v>9.8931402964495003</v>
      </c>
      <c r="J10" s="1070">
        <v>0.61718798473097713</v>
      </c>
    </row>
    <row r="11" spans="1:11">
      <c r="A11" s="1016" t="s">
        <v>78</v>
      </c>
      <c r="B11" s="1071" t="s">
        <v>73</v>
      </c>
      <c r="C11" s="1066" t="s">
        <v>73</v>
      </c>
      <c r="D11" s="1135" t="s">
        <v>73</v>
      </c>
      <c r="E11" s="1067" t="s">
        <v>73</v>
      </c>
      <c r="F11" s="1068" t="s">
        <v>73</v>
      </c>
      <c r="G11" s="1069" t="s">
        <v>73</v>
      </c>
      <c r="H11" s="1069" t="s">
        <v>73</v>
      </c>
      <c r="I11" s="1069" t="s">
        <v>73</v>
      </c>
      <c r="J11" s="1070" t="s">
        <v>73</v>
      </c>
    </row>
    <row r="12" spans="1:11">
      <c r="A12" s="1016" t="s">
        <v>71</v>
      </c>
      <c r="B12" s="1065">
        <v>9.5007819938983875</v>
      </c>
      <c r="C12" s="1066">
        <v>19508.792595273895</v>
      </c>
      <c r="D12" s="1135">
        <v>19898.968447179373</v>
      </c>
      <c r="E12" s="1067">
        <v>-0.38237235380294277</v>
      </c>
      <c r="F12" s="1068">
        <v>277.63533049864714</v>
      </c>
      <c r="G12" s="1069">
        <v>0.48263605072814797</v>
      </c>
      <c r="H12" s="1069">
        <v>8.1974069427017984</v>
      </c>
      <c r="I12" s="1069">
        <v>29.725382052165923</v>
      </c>
      <c r="J12" s="1070">
        <v>-5.0376304514688535</v>
      </c>
    </row>
    <row r="13" spans="1:11" ht="16.5" thickBot="1">
      <c r="A13" s="1017" t="s">
        <v>79</v>
      </c>
      <c r="B13" s="1072">
        <v>11.5495592596347</v>
      </c>
      <c r="C13" s="1073">
        <v>22296.446447171234</v>
      </c>
      <c r="D13" s="1136">
        <v>22742.375376114658</v>
      </c>
      <c r="E13" s="1074">
        <v>3.5533117109462493E-3</v>
      </c>
      <c r="F13" s="1075">
        <v>293.28544935805996</v>
      </c>
      <c r="G13" s="1076">
        <v>0.19722915932223703</v>
      </c>
      <c r="H13" s="1076">
        <v>45.134575569358176</v>
      </c>
      <c r="I13" s="1076">
        <v>24.164081351258186</v>
      </c>
      <c r="J13" s="1077">
        <v>3.0969106621043601</v>
      </c>
    </row>
    <row r="14" spans="1:11" ht="16.5" thickBot="1">
      <c r="A14" s="1024" t="s">
        <v>266</v>
      </c>
      <c r="B14" s="1115"/>
      <c r="C14" s="1115"/>
      <c r="D14" s="1137"/>
      <c r="E14" s="1115"/>
      <c r="F14" s="1115"/>
      <c r="G14" s="1115"/>
      <c r="H14" s="1115"/>
      <c r="I14" s="1025"/>
      <c r="J14" s="1026"/>
    </row>
    <row r="15" spans="1:11" ht="16.5" thickBot="1">
      <c r="A15" s="1051" t="s">
        <v>18</v>
      </c>
      <c r="B15" s="1078">
        <v>11.059483488670207</v>
      </c>
      <c r="C15" s="1079">
        <v>21350.354225232059</v>
      </c>
      <c r="D15" s="1138">
        <v>21777.361309736702</v>
      </c>
      <c r="E15" s="1054">
        <v>-0.22187400395505288</v>
      </c>
      <c r="F15" s="1054">
        <v>313.39444646538135</v>
      </c>
      <c r="G15" s="1054">
        <v>0.38198213821992733</v>
      </c>
      <c r="H15" s="1054">
        <v>22.796307325789162</v>
      </c>
      <c r="I15" s="1054">
        <v>100</v>
      </c>
      <c r="J15" s="1056" t="s">
        <v>19</v>
      </c>
    </row>
    <row r="16" spans="1:11">
      <c r="A16" s="1057" t="s">
        <v>75</v>
      </c>
      <c r="B16" s="1080">
        <v>11.234657593297747</v>
      </c>
      <c r="C16" s="1059">
        <v>20843.520581257413</v>
      </c>
      <c r="D16" s="1134">
        <v>21260.390992882563</v>
      </c>
      <c r="E16" s="1060">
        <v>-4.0551822013930439</v>
      </c>
      <c r="F16" s="1061">
        <v>224.8</v>
      </c>
      <c r="G16" s="1062">
        <v>-11.843137254901956</v>
      </c>
      <c r="H16" s="1062">
        <v>212.5</v>
      </c>
      <c r="I16" s="1063">
        <v>0.30314053595246759</v>
      </c>
      <c r="J16" s="1064">
        <v>0.18402201302215193</v>
      </c>
    </row>
    <row r="17" spans="1:10">
      <c r="A17" s="1016" t="s">
        <v>76</v>
      </c>
      <c r="B17" s="1065">
        <v>11.880343103121414</v>
      </c>
      <c r="C17" s="1066">
        <v>22289.574302291581</v>
      </c>
      <c r="D17" s="1135">
        <v>22735.365788337414</v>
      </c>
      <c r="E17" s="1067">
        <v>-0.70473347823146448</v>
      </c>
      <c r="F17" s="1068">
        <v>347.67617438323759</v>
      </c>
      <c r="G17" s="1069">
        <v>0.1426863722908546</v>
      </c>
      <c r="H17" s="1069">
        <v>30.640176600441499</v>
      </c>
      <c r="I17" s="1069">
        <v>35.879713835334059</v>
      </c>
      <c r="J17" s="1070">
        <v>2.1542820306884352</v>
      </c>
    </row>
    <row r="18" spans="1:10">
      <c r="A18" s="1016" t="s">
        <v>77</v>
      </c>
      <c r="B18" s="1065">
        <v>12.027285006652297</v>
      </c>
      <c r="C18" s="1066">
        <v>22565.262676645958</v>
      </c>
      <c r="D18" s="1135">
        <v>23016.567930178877</v>
      </c>
      <c r="E18" s="1067">
        <v>-9.7804584581657875E-2</v>
      </c>
      <c r="F18" s="1068">
        <v>394.56777583187392</v>
      </c>
      <c r="G18" s="1069">
        <v>1.7139161290579459</v>
      </c>
      <c r="H18" s="1069">
        <v>58.611111111111114</v>
      </c>
      <c r="I18" s="1069">
        <v>6.9237298411543593</v>
      </c>
      <c r="J18" s="1070">
        <v>1.5633963092901544</v>
      </c>
    </row>
    <row r="19" spans="1:10">
      <c r="A19" s="1016" t="s">
        <v>78</v>
      </c>
      <c r="B19" s="1071" t="s">
        <v>73</v>
      </c>
      <c r="C19" s="1066" t="s">
        <v>73</v>
      </c>
      <c r="D19" s="1135" t="s">
        <v>73</v>
      </c>
      <c r="E19" s="1067" t="s">
        <v>73</v>
      </c>
      <c r="F19" s="1068" t="s">
        <v>73</v>
      </c>
      <c r="G19" s="1069" t="s">
        <v>73</v>
      </c>
      <c r="H19" s="1069" t="s">
        <v>73</v>
      </c>
      <c r="I19" s="1069" t="s">
        <v>73</v>
      </c>
      <c r="J19" s="1070" t="s">
        <v>73</v>
      </c>
    </row>
    <row r="20" spans="1:10">
      <c r="A20" s="1016" t="s">
        <v>71</v>
      </c>
      <c r="B20" s="1065">
        <v>9.3432269305281963</v>
      </c>
      <c r="C20" s="1066">
        <v>19185.270904575355</v>
      </c>
      <c r="D20" s="1135">
        <v>19568.976322666862</v>
      </c>
      <c r="E20" s="1067">
        <v>-0.28969399205661328</v>
      </c>
      <c r="F20" s="1068">
        <v>280.82279488066416</v>
      </c>
      <c r="G20" s="1069">
        <v>-1.2314810864405397</v>
      </c>
      <c r="H20" s="1069">
        <v>13.729346970889065</v>
      </c>
      <c r="I20" s="1069">
        <v>35.055171577543348</v>
      </c>
      <c r="J20" s="1070">
        <v>-2.7947390835644512</v>
      </c>
    </row>
    <row r="21" spans="1:10" ht="16.5" thickBot="1">
      <c r="A21" s="1017" t="s">
        <v>79</v>
      </c>
      <c r="B21" s="1072">
        <v>11.585288104258082</v>
      </c>
      <c r="C21" s="1073">
        <v>22365.421050691275</v>
      </c>
      <c r="D21" s="1136">
        <v>22812.729471705101</v>
      </c>
      <c r="E21" s="1074">
        <v>-1.3355178902401588</v>
      </c>
      <c r="F21" s="1075">
        <v>284.84913936701832</v>
      </c>
      <c r="G21" s="1076">
        <v>-1.5669977950920768</v>
      </c>
      <c r="H21" s="1076">
        <v>16.872160934458144</v>
      </c>
      <c r="I21" s="1076">
        <v>21.838244210015763</v>
      </c>
      <c r="J21" s="1077">
        <v>-1.1069612694362938</v>
      </c>
    </row>
    <row r="22" spans="1:10" ht="16.5" thickBot="1">
      <c r="A22" s="1024" t="s">
        <v>269</v>
      </c>
      <c r="B22" s="1115"/>
      <c r="C22" s="1115"/>
      <c r="D22" s="1137"/>
      <c r="E22" s="1115"/>
      <c r="F22" s="1115"/>
      <c r="G22" s="1115"/>
      <c r="H22" s="1115"/>
      <c r="I22" s="1025"/>
      <c r="J22" s="1026"/>
    </row>
    <row r="23" spans="1:10" ht="16.5" thickBot="1">
      <c r="A23" s="1051" t="s">
        <v>18</v>
      </c>
      <c r="B23" s="1078">
        <v>10.612608459847213</v>
      </c>
      <c r="C23" s="1079">
        <v>20487.661119396165</v>
      </c>
      <c r="D23" s="1138">
        <v>20897.41434178409</v>
      </c>
      <c r="E23" s="1054">
        <v>0.39924171729114344</v>
      </c>
      <c r="F23" s="1054">
        <v>304.74885883347423</v>
      </c>
      <c r="G23" s="1054">
        <v>0.47416130643635984</v>
      </c>
      <c r="H23" s="1054">
        <v>7.496592457973648</v>
      </c>
      <c r="I23" s="1054">
        <v>100</v>
      </c>
      <c r="J23" s="1056" t="s">
        <v>19</v>
      </c>
    </row>
    <row r="24" spans="1:10">
      <c r="A24" s="1057" t="s">
        <v>75</v>
      </c>
      <c r="B24" s="1058" t="s">
        <v>73</v>
      </c>
      <c r="C24" s="1059" t="s">
        <v>73</v>
      </c>
      <c r="D24" s="1134" t="s">
        <v>73</v>
      </c>
      <c r="E24" s="1060" t="s">
        <v>73</v>
      </c>
      <c r="F24" s="1061" t="s">
        <v>73</v>
      </c>
      <c r="G24" s="1062" t="s">
        <v>73</v>
      </c>
      <c r="H24" s="1063" t="s">
        <v>73</v>
      </c>
      <c r="I24" s="1063" t="s">
        <v>73</v>
      </c>
      <c r="J24" s="1081" t="s">
        <v>73</v>
      </c>
    </row>
    <row r="25" spans="1:10">
      <c r="A25" s="1016" t="s">
        <v>76</v>
      </c>
      <c r="B25" s="1071">
        <v>11.711603790426043</v>
      </c>
      <c r="C25" s="1066">
        <v>21972.990225940041</v>
      </c>
      <c r="D25" s="1135">
        <v>22412.45003045884</v>
      </c>
      <c r="E25" s="1067">
        <v>0.24038822733781504</v>
      </c>
      <c r="F25" s="1068">
        <v>348.11147859922175</v>
      </c>
      <c r="G25" s="1069">
        <v>1.4534801890689553</v>
      </c>
      <c r="H25" s="1069">
        <v>12.22707423580786</v>
      </c>
      <c r="I25" s="1082">
        <v>21.724429416737109</v>
      </c>
      <c r="J25" s="1083">
        <v>0.91570610914964945</v>
      </c>
    </row>
    <row r="26" spans="1:10">
      <c r="A26" s="1016" t="s">
        <v>77</v>
      </c>
      <c r="B26" s="1065">
        <v>11.608615839222008</v>
      </c>
      <c r="C26" s="1066">
        <v>21779.767052949355</v>
      </c>
      <c r="D26" s="1135">
        <v>22215.362394008342</v>
      </c>
      <c r="E26" s="1067">
        <v>-0.90888185064851112</v>
      </c>
      <c r="F26" s="1068">
        <v>387.8117647058823</v>
      </c>
      <c r="G26" s="1069">
        <v>-2.0215126800898311</v>
      </c>
      <c r="H26" s="1069">
        <v>5.4263565891472867</v>
      </c>
      <c r="I26" s="1069">
        <v>5.7480980557903631</v>
      </c>
      <c r="J26" s="1070">
        <v>-0.11287422953448889</v>
      </c>
    </row>
    <row r="27" spans="1:10">
      <c r="A27" s="1016" t="s">
        <v>78</v>
      </c>
      <c r="B27" s="1071" t="s">
        <v>73</v>
      </c>
      <c r="C27" s="1066" t="s">
        <v>73</v>
      </c>
      <c r="D27" s="1135" t="s">
        <v>73</v>
      </c>
      <c r="E27" s="1067" t="s">
        <v>73</v>
      </c>
      <c r="F27" s="1068" t="s">
        <v>73</v>
      </c>
      <c r="G27" s="1069" t="s">
        <v>73</v>
      </c>
      <c r="H27" s="1069" t="s">
        <v>73</v>
      </c>
      <c r="I27" s="1069" t="s">
        <v>73</v>
      </c>
      <c r="J27" s="1070" t="s">
        <v>73</v>
      </c>
    </row>
    <row r="28" spans="1:10">
      <c r="A28" s="1016" t="s">
        <v>71</v>
      </c>
      <c r="B28" s="1071">
        <v>9.3991249108826516</v>
      </c>
      <c r="C28" s="1066">
        <v>19300.051151709758</v>
      </c>
      <c r="D28" s="1135">
        <v>19686.052174743952</v>
      </c>
      <c r="E28" s="1067">
        <v>0.39220343124317025</v>
      </c>
      <c r="F28" s="1068">
        <v>280.36643571978453</v>
      </c>
      <c r="G28" s="1069">
        <v>-0.58870400025487601</v>
      </c>
      <c r="H28" s="1069">
        <v>7.5331125827814569</v>
      </c>
      <c r="I28" s="1069">
        <v>54.902789518174131</v>
      </c>
      <c r="J28" s="1070">
        <v>1.864594707009104E-2</v>
      </c>
    </row>
    <row r="29" spans="1:10" ht="16.5" thickBot="1">
      <c r="A29" s="1017" t="s">
        <v>79</v>
      </c>
      <c r="B29" s="1072">
        <v>11.020619614536715</v>
      </c>
      <c r="C29" s="1073">
        <v>21275.327441190566</v>
      </c>
      <c r="D29" s="1136">
        <v>21700.833990014376</v>
      </c>
      <c r="E29" s="1074">
        <v>0.75313536974988848</v>
      </c>
      <c r="F29" s="1075">
        <v>300.16330935251796</v>
      </c>
      <c r="G29" s="1076">
        <v>2.6781238469717663</v>
      </c>
      <c r="H29" s="1076">
        <v>2.7093596059113301</v>
      </c>
      <c r="I29" s="1076">
        <v>17.624683009298394</v>
      </c>
      <c r="J29" s="1077">
        <v>-0.82147782668524982</v>
      </c>
    </row>
    <row r="30" spans="1:10">
      <c r="A30" s="1084" t="s">
        <v>354</v>
      </c>
    </row>
    <row r="31" spans="1:10">
      <c r="A31" s="1020" t="s">
        <v>253</v>
      </c>
    </row>
    <row r="32" spans="1:10" ht="16.5" thickBot="1">
      <c r="A32" s="1085" t="s">
        <v>41</v>
      </c>
      <c r="B32" s="1086"/>
    </row>
    <row r="33" spans="1:8" ht="16.5" thickBot="1">
      <c r="A33" s="1087" t="s">
        <v>39</v>
      </c>
      <c r="B33" s="1605" t="s">
        <v>40</v>
      </c>
      <c r="C33" s="1606"/>
      <c r="D33" s="1606"/>
      <c r="E33" s="1606"/>
      <c r="F33" s="1606"/>
      <c r="G33" s="1606"/>
      <c r="H33" s="1607"/>
    </row>
    <row r="34" spans="1:8">
      <c r="A34" s="1027" t="s">
        <v>43</v>
      </c>
      <c r="B34" s="1611" t="s">
        <v>44</v>
      </c>
      <c r="C34" s="1612"/>
      <c r="D34" s="1612"/>
      <c r="E34" s="1612"/>
      <c r="F34" s="1612"/>
      <c r="G34" s="1612"/>
      <c r="H34" s="1613"/>
    </row>
    <row r="35" spans="1:8">
      <c r="A35" s="1028" t="s">
        <v>45</v>
      </c>
      <c r="B35" s="1608" t="s">
        <v>46</v>
      </c>
      <c r="C35" s="1609"/>
      <c r="D35" s="1609"/>
      <c r="E35" s="1609"/>
      <c r="F35" s="1609"/>
      <c r="G35" s="1609"/>
      <c r="H35" s="1610"/>
    </row>
    <row r="36" spans="1:8" ht="16.5" thickBot="1">
      <c r="A36" s="1029" t="s">
        <v>47</v>
      </c>
      <c r="B36" s="1614" t="s">
        <v>42</v>
      </c>
      <c r="C36" s="1615"/>
      <c r="D36" s="1615"/>
      <c r="E36" s="1615"/>
      <c r="F36" s="1615"/>
      <c r="G36" s="1615"/>
      <c r="H36" s="1616"/>
    </row>
    <row r="37" spans="1:8">
      <c r="A37" s="1604"/>
      <c r="B37" s="1604"/>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35" sqref="R35"/>
    </sheetView>
  </sheetViews>
  <sheetFormatPr defaultRowHeight="12.75"/>
  <cols>
    <col min="1" max="1" width="20.140625" style="3" customWidth="1"/>
    <col min="2" max="2" width="10" style="3" customWidth="1"/>
    <col min="3" max="3" width="10.85546875" style="3" customWidth="1"/>
    <col min="4" max="4" width="9.5703125" style="3" customWidth="1"/>
    <col min="5" max="5" width="9.85546875" style="3" customWidth="1"/>
    <col min="6" max="6" width="10" style="3" customWidth="1"/>
    <col min="7" max="7" width="11.28515625" style="3" customWidth="1"/>
    <col min="8" max="8" width="10.28515625" style="3" customWidth="1"/>
    <col min="9" max="9" width="10.42578125" style="3" customWidth="1"/>
    <col min="10" max="10" width="9.140625" style="3"/>
    <col min="11" max="11" width="10.5703125" style="3" customWidth="1"/>
    <col min="12" max="12" width="10.42578125" style="3" customWidth="1"/>
    <col min="13" max="256" width="9.140625" style="3"/>
    <col min="257" max="257" width="20.140625" style="3" customWidth="1"/>
    <col min="258" max="258" width="10" style="3" customWidth="1"/>
    <col min="259" max="259" width="10.85546875" style="3" customWidth="1"/>
    <col min="260" max="260" width="9.5703125" style="3" customWidth="1"/>
    <col min="261" max="261" width="9.85546875" style="3" customWidth="1"/>
    <col min="262" max="262" width="10" style="3" customWidth="1"/>
    <col min="263" max="263" width="11.28515625" style="3" customWidth="1"/>
    <col min="264" max="264" width="10.28515625" style="3" customWidth="1"/>
    <col min="265" max="265" width="10.42578125" style="3" customWidth="1"/>
    <col min="266" max="266" width="9.140625" style="3"/>
    <col min="267" max="267" width="10.5703125" style="3" customWidth="1"/>
    <col min="268" max="268" width="10.42578125" style="3" customWidth="1"/>
    <col min="269" max="512" width="9.140625" style="3"/>
    <col min="513" max="513" width="20.140625" style="3" customWidth="1"/>
    <col min="514" max="514" width="10" style="3" customWidth="1"/>
    <col min="515" max="515" width="10.85546875" style="3" customWidth="1"/>
    <col min="516" max="516" width="9.5703125" style="3" customWidth="1"/>
    <col min="517" max="517" width="9.85546875" style="3" customWidth="1"/>
    <col min="518" max="518" width="10" style="3" customWidth="1"/>
    <col min="519" max="519" width="11.28515625" style="3" customWidth="1"/>
    <col min="520" max="520" width="10.28515625" style="3" customWidth="1"/>
    <col min="521" max="521" width="10.42578125" style="3" customWidth="1"/>
    <col min="522" max="522" width="9.140625" style="3"/>
    <col min="523" max="523" width="10.5703125" style="3" customWidth="1"/>
    <col min="524" max="524" width="10.42578125" style="3" customWidth="1"/>
    <col min="525" max="768" width="9.140625" style="3"/>
    <col min="769" max="769" width="20.140625" style="3" customWidth="1"/>
    <col min="770" max="770" width="10" style="3" customWidth="1"/>
    <col min="771" max="771" width="10.85546875" style="3" customWidth="1"/>
    <col min="772" max="772" width="9.5703125" style="3" customWidth="1"/>
    <col min="773" max="773" width="9.85546875" style="3" customWidth="1"/>
    <col min="774" max="774" width="10" style="3" customWidth="1"/>
    <col min="775" max="775" width="11.28515625" style="3" customWidth="1"/>
    <col min="776" max="776" width="10.28515625" style="3" customWidth="1"/>
    <col min="777" max="777" width="10.42578125" style="3" customWidth="1"/>
    <col min="778" max="778" width="9.140625" style="3"/>
    <col min="779" max="779" width="10.5703125" style="3" customWidth="1"/>
    <col min="780" max="780" width="10.42578125" style="3" customWidth="1"/>
    <col min="781" max="1024" width="9.140625" style="3"/>
    <col min="1025" max="1025" width="20.140625" style="3" customWidth="1"/>
    <col min="1026" max="1026" width="10" style="3" customWidth="1"/>
    <col min="1027" max="1027" width="10.85546875" style="3" customWidth="1"/>
    <col min="1028" max="1028" width="9.5703125" style="3" customWidth="1"/>
    <col min="1029" max="1029" width="9.85546875" style="3" customWidth="1"/>
    <col min="1030" max="1030" width="10" style="3" customWidth="1"/>
    <col min="1031" max="1031" width="11.28515625" style="3" customWidth="1"/>
    <col min="1032" max="1032" width="10.28515625" style="3" customWidth="1"/>
    <col min="1033" max="1033" width="10.42578125" style="3" customWidth="1"/>
    <col min="1034" max="1034" width="9.140625" style="3"/>
    <col min="1035" max="1035" width="10.5703125" style="3" customWidth="1"/>
    <col min="1036" max="1036" width="10.42578125" style="3" customWidth="1"/>
    <col min="1037" max="1280" width="9.140625" style="3"/>
    <col min="1281" max="1281" width="20.140625" style="3" customWidth="1"/>
    <col min="1282" max="1282" width="10" style="3" customWidth="1"/>
    <col min="1283" max="1283" width="10.85546875" style="3" customWidth="1"/>
    <col min="1284" max="1284" width="9.5703125" style="3" customWidth="1"/>
    <col min="1285" max="1285" width="9.85546875" style="3" customWidth="1"/>
    <col min="1286" max="1286" width="10" style="3" customWidth="1"/>
    <col min="1287" max="1287" width="11.28515625" style="3" customWidth="1"/>
    <col min="1288" max="1288" width="10.28515625" style="3" customWidth="1"/>
    <col min="1289" max="1289" width="10.42578125" style="3" customWidth="1"/>
    <col min="1290" max="1290" width="9.140625" style="3"/>
    <col min="1291" max="1291" width="10.5703125" style="3" customWidth="1"/>
    <col min="1292" max="1292" width="10.42578125" style="3" customWidth="1"/>
    <col min="1293" max="1536" width="9.140625" style="3"/>
    <col min="1537" max="1537" width="20.140625" style="3" customWidth="1"/>
    <col min="1538" max="1538" width="10" style="3" customWidth="1"/>
    <col min="1539" max="1539" width="10.85546875" style="3" customWidth="1"/>
    <col min="1540" max="1540" width="9.5703125" style="3" customWidth="1"/>
    <col min="1541" max="1541" width="9.85546875" style="3" customWidth="1"/>
    <col min="1542" max="1542" width="10" style="3" customWidth="1"/>
    <col min="1543" max="1543" width="11.28515625" style="3" customWidth="1"/>
    <col min="1544" max="1544" width="10.28515625" style="3" customWidth="1"/>
    <col min="1545" max="1545" width="10.42578125" style="3" customWidth="1"/>
    <col min="1546" max="1546" width="9.140625" style="3"/>
    <col min="1547" max="1547" width="10.5703125" style="3" customWidth="1"/>
    <col min="1548" max="1548" width="10.42578125" style="3" customWidth="1"/>
    <col min="1549" max="1792" width="9.140625" style="3"/>
    <col min="1793" max="1793" width="20.140625" style="3" customWidth="1"/>
    <col min="1794" max="1794" width="10" style="3" customWidth="1"/>
    <col min="1795" max="1795" width="10.85546875" style="3" customWidth="1"/>
    <col min="1796" max="1796" width="9.5703125" style="3" customWidth="1"/>
    <col min="1797" max="1797" width="9.85546875" style="3" customWidth="1"/>
    <col min="1798" max="1798" width="10" style="3" customWidth="1"/>
    <col min="1799" max="1799" width="11.28515625" style="3" customWidth="1"/>
    <col min="1800" max="1800" width="10.28515625" style="3" customWidth="1"/>
    <col min="1801" max="1801" width="10.42578125" style="3" customWidth="1"/>
    <col min="1802" max="1802" width="9.140625" style="3"/>
    <col min="1803" max="1803" width="10.5703125" style="3" customWidth="1"/>
    <col min="1804" max="1804" width="10.42578125" style="3" customWidth="1"/>
    <col min="1805" max="2048" width="9.140625" style="3"/>
    <col min="2049" max="2049" width="20.140625" style="3" customWidth="1"/>
    <col min="2050" max="2050" width="10" style="3" customWidth="1"/>
    <col min="2051" max="2051" width="10.85546875" style="3" customWidth="1"/>
    <col min="2052" max="2052" width="9.5703125" style="3" customWidth="1"/>
    <col min="2053" max="2053" width="9.85546875" style="3" customWidth="1"/>
    <col min="2054" max="2054" width="10" style="3" customWidth="1"/>
    <col min="2055" max="2055" width="11.28515625" style="3" customWidth="1"/>
    <col min="2056" max="2056" width="10.28515625" style="3" customWidth="1"/>
    <col min="2057" max="2057" width="10.42578125" style="3" customWidth="1"/>
    <col min="2058" max="2058" width="9.140625" style="3"/>
    <col min="2059" max="2059" width="10.5703125" style="3" customWidth="1"/>
    <col min="2060" max="2060" width="10.42578125" style="3" customWidth="1"/>
    <col min="2061" max="2304" width="9.140625" style="3"/>
    <col min="2305" max="2305" width="20.140625" style="3" customWidth="1"/>
    <col min="2306" max="2306" width="10" style="3" customWidth="1"/>
    <col min="2307" max="2307" width="10.85546875" style="3" customWidth="1"/>
    <col min="2308" max="2308" width="9.5703125" style="3" customWidth="1"/>
    <col min="2309" max="2309" width="9.85546875" style="3" customWidth="1"/>
    <col min="2310" max="2310" width="10" style="3" customWidth="1"/>
    <col min="2311" max="2311" width="11.28515625" style="3" customWidth="1"/>
    <col min="2312" max="2312" width="10.28515625" style="3" customWidth="1"/>
    <col min="2313" max="2313" width="10.42578125" style="3" customWidth="1"/>
    <col min="2314" max="2314" width="9.140625" style="3"/>
    <col min="2315" max="2315" width="10.5703125" style="3" customWidth="1"/>
    <col min="2316" max="2316" width="10.42578125" style="3" customWidth="1"/>
    <col min="2317" max="2560" width="9.140625" style="3"/>
    <col min="2561" max="2561" width="20.140625" style="3" customWidth="1"/>
    <col min="2562" max="2562" width="10" style="3" customWidth="1"/>
    <col min="2563" max="2563" width="10.85546875" style="3" customWidth="1"/>
    <col min="2564" max="2564" width="9.5703125" style="3" customWidth="1"/>
    <col min="2565" max="2565" width="9.85546875" style="3" customWidth="1"/>
    <col min="2566" max="2566" width="10" style="3" customWidth="1"/>
    <col min="2567" max="2567" width="11.28515625" style="3" customWidth="1"/>
    <col min="2568" max="2568" width="10.28515625" style="3" customWidth="1"/>
    <col min="2569" max="2569" width="10.42578125" style="3" customWidth="1"/>
    <col min="2570" max="2570" width="9.140625" style="3"/>
    <col min="2571" max="2571" width="10.5703125" style="3" customWidth="1"/>
    <col min="2572" max="2572" width="10.42578125" style="3" customWidth="1"/>
    <col min="2573" max="2816" width="9.140625" style="3"/>
    <col min="2817" max="2817" width="20.140625" style="3" customWidth="1"/>
    <col min="2818" max="2818" width="10" style="3" customWidth="1"/>
    <col min="2819" max="2819" width="10.85546875" style="3" customWidth="1"/>
    <col min="2820" max="2820" width="9.5703125" style="3" customWidth="1"/>
    <col min="2821" max="2821" width="9.85546875" style="3" customWidth="1"/>
    <col min="2822" max="2822" width="10" style="3" customWidth="1"/>
    <col min="2823" max="2823" width="11.28515625" style="3" customWidth="1"/>
    <col min="2824" max="2824" width="10.28515625" style="3" customWidth="1"/>
    <col min="2825" max="2825" width="10.42578125" style="3" customWidth="1"/>
    <col min="2826" max="2826" width="9.140625" style="3"/>
    <col min="2827" max="2827" width="10.5703125" style="3" customWidth="1"/>
    <col min="2828" max="2828" width="10.42578125" style="3" customWidth="1"/>
    <col min="2829" max="3072" width="9.140625" style="3"/>
    <col min="3073" max="3073" width="20.140625" style="3" customWidth="1"/>
    <col min="3074" max="3074" width="10" style="3" customWidth="1"/>
    <col min="3075" max="3075" width="10.85546875" style="3" customWidth="1"/>
    <col min="3076" max="3076" width="9.5703125" style="3" customWidth="1"/>
    <col min="3077" max="3077" width="9.85546875" style="3" customWidth="1"/>
    <col min="3078" max="3078" width="10" style="3" customWidth="1"/>
    <col min="3079" max="3079" width="11.28515625" style="3" customWidth="1"/>
    <col min="3080" max="3080" width="10.28515625" style="3" customWidth="1"/>
    <col min="3081" max="3081" width="10.42578125" style="3" customWidth="1"/>
    <col min="3082" max="3082" width="9.140625" style="3"/>
    <col min="3083" max="3083" width="10.5703125" style="3" customWidth="1"/>
    <col min="3084" max="3084" width="10.42578125" style="3" customWidth="1"/>
    <col min="3085" max="3328" width="9.140625" style="3"/>
    <col min="3329" max="3329" width="20.140625" style="3" customWidth="1"/>
    <col min="3330" max="3330" width="10" style="3" customWidth="1"/>
    <col min="3331" max="3331" width="10.85546875" style="3" customWidth="1"/>
    <col min="3332" max="3332" width="9.5703125" style="3" customWidth="1"/>
    <col min="3333" max="3333" width="9.85546875" style="3" customWidth="1"/>
    <col min="3334" max="3334" width="10" style="3" customWidth="1"/>
    <col min="3335" max="3335" width="11.28515625" style="3" customWidth="1"/>
    <col min="3336" max="3336" width="10.28515625" style="3" customWidth="1"/>
    <col min="3337" max="3337" width="10.42578125" style="3" customWidth="1"/>
    <col min="3338" max="3338" width="9.140625" style="3"/>
    <col min="3339" max="3339" width="10.5703125" style="3" customWidth="1"/>
    <col min="3340" max="3340" width="10.42578125" style="3" customWidth="1"/>
    <col min="3341" max="3584" width="9.140625" style="3"/>
    <col min="3585" max="3585" width="20.140625" style="3" customWidth="1"/>
    <col min="3586" max="3586" width="10" style="3" customWidth="1"/>
    <col min="3587" max="3587" width="10.85546875" style="3" customWidth="1"/>
    <col min="3588" max="3588" width="9.5703125" style="3" customWidth="1"/>
    <col min="3589" max="3589" width="9.85546875" style="3" customWidth="1"/>
    <col min="3590" max="3590" width="10" style="3" customWidth="1"/>
    <col min="3591" max="3591" width="11.28515625" style="3" customWidth="1"/>
    <col min="3592" max="3592" width="10.28515625" style="3" customWidth="1"/>
    <col min="3593" max="3593" width="10.42578125" style="3" customWidth="1"/>
    <col min="3594" max="3594" width="9.140625" style="3"/>
    <col min="3595" max="3595" width="10.5703125" style="3" customWidth="1"/>
    <col min="3596" max="3596" width="10.42578125" style="3" customWidth="1"/>
    <col min="3597" max="3840" width="9.140625" style="3"/>
    <col min="3841" max="3841" width="20.140625" style="3" customWidth="1"/>
    <col min="3842" max="3842" width="10" style="3" customWidth="1"/>
    <col min="3843" max="3843" width="10.85546875" style="3" customWidth="1"/>
    <col min="3844" max="3844" width="9.5703125" style="3" customWidth="1"/>
    <col min="3845" max="3845" width="9.85546875" style="3" customWidth="1"/>
    <col min="3846" max="3846" width="10" style="3" customWidth="1"/>
    <col min="3847" max="3847" width="11.28515625" style="3" customWidth="1"/>
    <col min="3848" max="3848" width="10.28515625" style="3" customWidth="1"/>
    <col min="3849" max="3849" width="10.42578125" style="3" customWidth="1"/>
    <col min="3850" max="3850" width="9.140625" style="3"/>
    <col min="3851" max="3851" width="10.5703125" style="3" customWidth="1"/>
    <col min="3852" max="3852" width="10.42578125" style="3" customWidth="1"/>
    <col min="3853" max="4096" width="9.140625" style="3"/>
    <col min="4097" max="4097" width="20.140625" style="3" customWidth="1"/>
    <col min="4098" max="4098" width="10" style="3" customWidth="1"/>
    <col min="4099" max="4099" width="10.85546875" style="3" customWidth="1"/>
    <col min="4100" max="4100" width="9.5703125" style="3" customWidth="1"/>
    <col min="4101" max="4101" width="9.85546875" style="3" customWidth="1"/>
    <col min="4102" max="4102" width="10" style="3" customWidth="1"/>
    <col min="4103" max="4103" width="11.28515625" style="3" customWidth="1"/>
    <col min="4104" max="4104" width="10.28515625" style="3" customWidth="1"/>
    <col min="4105" max="4105" width="10.42578125" style="3" customWidth="1"/>
    <col min="4106" max="4106" width="9.140625" style="3"/>
    <col min="4107" max="4107" width="10.5703125" style="3" customWidth="1"/>
    <col min="4108" max="4108" width="10.42578125" style="3" customWidth="1"/>
    <col min="4109" max="4352" width="9.140625" style="3"/>
    <col min="4353" max="4353" width="20.140625" style="3" customWidth="1"/>
    <col min="4354" max="4354" width="10" style="3" customWidth="1"/>
    <col min="4355" max="4355" width="10.85546875" style="3" customWidth="1"/>
    <col min="4356" max="4356" width="9.5703125" style="3" customWidth="1"/>
    <col min="4357" max="4357" width="9.85546875" style="3" customWidth="1"/>
    <col min="4358" max="4358" width="10" style="3" customWidth="1"/>
    <col min="4359" max="4359" width="11.28515625" style="3" customWidth="1"/>
    <col min="4360" max="4360" width="10.28515625" style="3" customWidth="1"/>
    <col min="4361" max="4361" width="10.42578125" style="3" customWidth="1"/>
    <col min="4362" max="4362" width="9.140625" style="3"/>
    <col min="4363" max="4363" width="10.5703125" style="3" customWidth="1"/>
    <col min="4364" max="4364" width="10.42578125" style="3" customWidth="1"/>
    <col min="4365" max="4608" width="9.140625" style="3"/>
    <col min="4609" max="4609" width="20.140625" style="3" customWidth="1"/>
    <col min="4610" max="4610" width="10" style="3" customWidth="1"/>
    <col min="4611" max="4611" width="10.85546875" style="3" customWidth="1"/>
    <col min="4612" max="4612" width="9.5703125" style="3" customWidth="1"/>
    <col min="4613" max="4613" width="9.85546875" style="3" customWidth="1"/>
    <col min="4614" max="4614" width="10" style="3" customWidth="1"/>
    <col min="4615" max="4615" width="11.28515625" style="3" customWidth="1"/>
    <col min="4616" max="4616" width="10.28515625" style="3" customWidth="1"/>
    <col min="4617" max="4617" width="10.42578125" style="3" customWidth="1"/>
    <col min="4618" max="4618" width="9.140625" style="3"/>
    <col min="4619" max="4619" width="10.5703125" style="3" customWidth="1"/>
    <col min="4620" max="4620" width="10.42578125" style="3" customWidth="1"/>
    <col min="4621" max="4864" width="9.140625" style="3"/>
    <col min="4865" max="4865" width="20.140625" style="3" customWidth="1"/>
    <col min="4866" max="4866" width="10" style="3" customWidth="1"/>
    <col min="4867" max="4867" width="10.85546875" style="3" customWidth="1"/>
    <col min="4868" max="4868" width="9.5703125" style="3" customWidth="1"/>
    <col min="4869" max="4869" width="9.85546875" style="3" customWidth="1"/>
    <col min="4870" max="4870" width="10" style="3" customWidth="1"/>
    <col min="4871" max="4871" width="11.28515625" style="3" customWidth="1"/>
    <col min="4872" max="4872" width="10.28515625" style="3" customWidth="1"/>
    <col min="4873" max="4873" width="10.42578125" style="3" customWidth="1"/>
    <col min="4874" max="4874" width="9.140625" style="3"/>
    <col min="4875" max="4875" width="10.5703125" style="3" customWidth="1"/>
    <col min="4876" max="4876" width="10.42578125" style="3" customWidth="1"/>
    <col min="4877" max="5120" width="9.140625" style="3"/>
    <col min="5121" max="5121" width="20.140625" style="3" customWidth="1"/>
    <col min="5122" max="5122" width="10" style="3" customWidth="1"/>
    <col min="5123" max="5123" width="10.85546875" style="3" customWidth="1"/>
    <col min="5124" max="5124" width="9.5703125" style="3" customWidth="1"/>
    <col min="5125" max="5125" width="9.85546875" style="3" customWidth="1"/>
    <col min="5126" max="5126" width="10" style="3" customWidth="1"/>
    <col min="5127" max="5127" width="11.28515625" style="3" customWidth="1"/>
    <col min="5128" max="5128" width="10.28515625" style="3" customWidth="1"/>
    <col min="5129" max="5129" width="10.42578125" style="3" customWidth="1"/>
    <col min="5130" max="5130" width="9.140625" style="3"/>
    <col min="5131" max="5131" width="10.5703125" style="3" customWidth="1"/>
    <col min="5132" max="5132" width="10.42578125" style="3" customWidth="1"/>
    <col min="5133" max="5376" width="9.140625" style="3"/>
    <col min="5377" max="5377" width="20.140625" style="3" customWidth="1"/>
    <col min="5378" max="5378" width="10" style="3" customWidth="1"/>
    <col min="5379" max="5379" width="10.85546875" style="3" customWidth="1"/>
    <col min="5380" max="5380" width="9.5703125" style="3" customWidth="1"/>
    <col min="5381" max="5381" width="9.85546875" style="3" customWidth="1"/>
    <col min="5382" max="5382" width="10" style="3" customWidth="1"/>
    <col min="5383" max="5383" width="11.28515625" style="3" customWidth="1"/>
    <col min="5384" max="5384" width="10.28515625" style="3" customWidth="1"/>
    <col min="5385" max="5385" width="10.42578125" style="3" customWidth="1"/>
    <col min="5386" max="5386" width="9.140625" style="3"/>
    <col min="5387" max="5387" width="10.5703125" style="3" customWidth="1"/>
    <col min="5388" max="5388" width="10.42578125" style="3" customWidth="1"/>
    <col min="5389" max="5632" width="9.140625" style="3"/>
    <col min="5633" max="5633" width="20.140625" style="3" customWidth="1"/>
    <col min="5634" max="5634" width="10" style="3" customWidth="1"/>
    <col min="5635" max="5635" width="10.85546875" style="3" customWidth="1"/>
    <col min="5636" max="5636" width="9.5703125" style="3" customWidth="1"/>
    <col min="5637" max="5637" width="9.85546875" style="3" customWidth="1"/>
    <col min="5638" max="5638" width="10" style="3" customWidth="1"/>
    <col min="5639" max="5639" width="11.28515625" style="3" customWidth="1"/>
    <col min="5640" max="5640" width="10.28515625" style="3" customWidth="1"/>
    <col min="5641" max="5641" width="10.42578125" style="3" customWidth="1"/>
    <col min="5642" max="5642" width="9.140625" style="3"/>
    <col min="5643" max="5643" width="10.5703125" style="3" customWidth="1"/>
    <col min="5644" max="5644" width="10.42578125" style="3" customWidth="1"/>
    <col min="5645" max="5888" width="9.140625" style="3"/>
    <col min="5889" max="5889" width="20.140625" style="3" customWidth="1"/>
    <col min="5890" max="5890" width="10" style="3" customWidth="1"/>
    <col min="5891" max="5891" width="10.85546875" style="3" customWidth="1"/>
    <col min="5892" max="5892" width="9.5703125" style="3" customWidth="1"/>
    <col min="5893" max="5893" width="9.85546875" style="3" customWidth="1"/>
    <col min="5894" max="5894" width="10" style="3" customWidth="1"/>
    <col min="5895" max="5895" width="11.28515625" style="3" customWidth="1"/>
    <col min="5896" max="5896" width="10.28515625" style="3" customWidth="1"/>
    <col min="5897" max="5897" width="10.42578125" style="3" customWidth="1"/>
    <col min="5898" max="5898" width="9.140625" style="3"/>
    <col min="5899" max="5899" width="10.5703125" style="3" customWidth="1"/>
    <col min="5900" max="5900" width="10.42578125" style="3" customWidth="1"/>
    <col min="5901" max="6144" width="9.140625" style="3"/>
    <col min="6145" max="6145" width="20.140625" style="3" customWidth="1"/>
    <col min="6146" max="6146" width="10" style="3" customWidth="1"/>
    <col min="6147" max="6147" width="10.85546875" style="3" customWidth="1"/>
    <col min="6148" max="6148" width="9.5703125" style="3" customWidth="1"/>
    <col min="6149" max="6149" width="9.85546875" style="3" customWidth="1"/>
    <col min="6150" max="6150" width="10" style="3" customWidth="1"/>
    <col min="6151" max="6151" width="11.28515625" style="3" customWidth="1"/>
    <col min="6152" max="6152" width="10.28515625" style="3" customWidth="1"/>
    <col min="6153" max="6153" width="10.42578125" style="3" customWidth="1"/>
    <col min="6154" max="6154" width="9.140625" style="3"/>
    <col min="6155" max="6155" width="10.5703125" style="3" customWidth="1"/>
    <col min="6156" max="6156" width="10.42578125" style="3" customWidth="1"/>
    <col min="6157" max="6400" width="9.140625" style="3"/>
    <col min="6401" max="6401" width="20.140625" style="3" customWidth="1"/>
    <col min="6402" max="6402" width="10" style="3" customWidth="1"/>
    <col min="6403" max="6403" width="10.85546875" style="3" customWidth="1"/>
    <col min="6404" max="6404" width="9.5703125" style="3" customWidth="1"/>
    <col min="6405" max="6405" width="9.85546875" style="3" customWidth="1"/>
    <col min="6406" max="6406" width="10" style="3" customWidth="1"/>
    <col min="6407" max="6407" width="11.28515625" style="3" customWidth="1"/>
    <col min="6408" max="6408" width="10.28515625" style="3" customWidth="1"/>
    <col min="6409" max="6409" width="10.42578125" style="3" customWidth="1"/>
    <col min="6410" max="6410" width="9.140625" style="3"/>
    <col min="6411" max="6411" width="10.5703125" style="3" customWidth="1"/>
    <col min="6412" max="6412" width="10.42578125" style="3" customWidth="1"/>
    <col min="6413" max="6656" width="9.140625" style="3"/>
    <col min="6657" max="6657" width="20.140625" style="3" customWidth="1"/>
    <col min="6658" max="6658" width="10" style="3" customWidth="1"/>
    <col min="6659" max="6659" width="10.85546875" style="3" customWidth="1"/>
    <col min="6660" max="6660" width="9.5703125" style="3" customWidth="1"/>
    <col min="6661" max="6661" width="9.85546875" style="3" customWidth="1"/>
    <col min="6662" max="6662" width="10" style="3" customWidth="1"/>
    <col min="6663" max="6663" width="11.28515625" style="3" customWidth="1"/>
    <col min="6664" max="6664" width="10.28515625" style="3" customWidth="1"/>
    <col min="6665" max="6665" width="10.42578125" style="3" customWidth="1"/>
    <col min="6666" max="6666" width="9.140625" style="3"/>
    <col min="6667" max="6667" width="10.5703125" style="3" customWidth="1"/>
    <col min="6668" max="6668" width="10.42578125" style="3" customWidth="1"/>
    <col min="6669" max="6912" width="9.140625" style="3"/>
    <col min="6913" max="6913" width="20.140625" style="3" customWidth="1"/>
    <col min="6914" max="6914" width="10" style="3" customWidth="1"/>
    <col min="6915" max="6915" width="10.85546875" style="3" customWidth="1"/>
    <col min="6916" max="6916" width="9.5703125" style="3" customWidth="1"/>
    <col min="6917" max="6917" width="9.85546875" style="3" customWidth="1"/>
    <col min="6918" max="6918" width="10" style="3" customWidth="1"/>
    <col min="6919" max="6919" width="11.28515625" style="3" customWidth="1"/>
    <col min="6920" max="6920" width="10.28515625" style="3" customWidth="1"/>
    <col min="6921" max="6921" width="10.42578125" style="3" customWidth="1"/>
    <col min="6922" max="6922" width="9.140625" style="3"/>
    <col min="6923" max="6923" width="10.5703125" style="3" customWidth="1"/>
    <col min="6924" max="6924" width="10.42578125" style="3" customWidth="1"/>
    <col min="6925" max="7168" width="9.140625" style="3"/>
    <col min="7169" max="7169" width="20.140625" style="3" customWidth="1"/>
    <col min="7170" max="7170" width="10" style="3" customWidth="1"/>
    <col min="7171" max="7171" width="10.85546875" style="3" customWidth="1"/>
    <col min="7172" max="7172" width="9.5703125" style="3" customWidth="1"/>
    <col min="7173" max="7173" width="9.85546875" style="3" customWidth="1"/>
    <col min="7174" max="7174" width="10" style="3" customWidth="1"/>
    <col min="7175" max="7175" width="11.28515625" style="3" customWidth="1"/>
    <col min="7176" max="7176" width="10.28515625" style="3" customWidth="1"/>
    <col min="7177" max="7177" width="10.42578125" style="3" customWidth="1"/>
    <col min="7178" max="7178" width="9.140625" style="3"/>
    <col min="7179" max="7179" width="10.5703125" style="3" customWidth="1"/>
    <col min="7180" max="7180" width="10.42578125" style="3" customWidth="1"/>
    <col min="7181" max="7424" width="9.140625" style="3"/>
    <col min="7425" max="7425" width="20.140625" style="3" customWidth="1"/>
    <col min="7426" max="7426" width="10" style="3" customWidth="1"/>
    <col min="7427" max="7427" width="10.85546875" style="3" customWidth="1"/>
    <col min="7428" max="7428" width="9.5703125" style="3" customWidth="1"/>
    <col min="7429" max="7429" width="9.85546875" style="3" customWidth="1"/>
    <col min="7430" max="7430" width="10" style="3" customWidth="1"/>
    <col min="7431" max="7431" width="11.28515625" style="3" customWidth="1"/>
    <col min="7432" max="7432" width="10.28515625" style="3" customWidth="1"/>
    <col min="7433" max="7433" width="10.42578125" style="3" customWidth="1"/>
    <col min="7434" max="7434" width="9.140625" style="3"/>
    <col min="7435" max="7435" width="10.5703125" style="3" customWidth="1"/>
    <col min="7436" max="7436" width="10.42578125" style="3" customWidth="1"/>
    <col min="7437" max="7680" width="9.140625" style="3"/>
    <col min="7681" max="7681" width="20.140625" style="3" customWidth="1"/>
    <col min="7682" max="7682" width="10" style="3" customWidth="1"/>
    <col min="7683" max="7683" width="10.85546875" style="3" customWidth="1"/>
    <col min="7684" max="7684" width="9.5703125" style="3" customWidth="1"/>
    <col min="7685" max="7685" width="9.85546875" style="3" customWidth="1"/>
    <col min="7686" max="7686" width="10" style="3" customWidth="1"/>
    <col min="7687" max="7687" width="11.28515625" style="3" customWidth="1"/>
    <col min="7688" max="7688" width="10.28515625" style="3" customWidth="1"/>
    <col min="7689" max="7689" width="10.42578125" style="3" customWidth="1"/>
    <col min="7690" max="7690" width="9.140625" style="3"/>
    <col min="7691" max="7691" width="10.5703125" style="3" customWidth="1"/>
    <col min="7692" max="7692" width="10.42578125" style="3" customWidth="1"/>
    <col min="7693" max="7936" width="9.140625" style="3"/>
    <col min="7937" max="7937" width="20.140625" style="3" customWidth="1"/>
    <col min="7938" max="7938" width="10" style="3" customWidth="1"/>
    <col min="7939" max="7939" width="10.85546875" style="3" customWidth="1"/>
    <col min="7940" max="7940" width="9.5703125" style="3" customWidth="1"/>
    <col min="7941" max="7941" width="9.85546875" style="3" customWidth="1"/>
    <col min="7942" max="7942" width="10" style="3" customWidth="1"/>
    <col min="7943" max="7943" width="11.28515625" style="3" customWidth="1"/>
    <col min="7944" max="7944" width="10.28515625" style="3" customWidth="1"/>
    <col min="7945" max="7945" width="10.42578125" style="3" customWidth="1"/>
    <col min="7946" max="7946" width="9.140625" style="3"/>
    <col min="7947" max="7947" width="10.5703125" style="3" customWidth="1"/>
    <col min="7948" max="7948" width="10.42578125" style="3" customWidth="1"/>
    <col min="7949" max="8192" width="9.140625" style="3"/>
    <col min="8193" max="8193" width="20.140625" style="3" customWidth="1"/>
    <col min="8194" max="8194" width="10" style="3" customWidth="1"/>
    <col min="8195" max="8195" width="10.85546875" style="3" customWidth="1"/>
    <col min="8196" max="8196" width="9.5703125" style="3" customWidth="1"/>
    <col min="8197" max="8197" width="9.85546875" style="3" customWidth="1"/>
    <col min="8198" max="8198" width="10" style="3" customWidth="1"/>
    <col min="8199" max="8199" width="11.28515625" style="3" customWidth="1"/>
    <col min="8200" max="8200" width="10.28515625" style="3" customWidth="1"/>
    <col min="8201" max="8201" width="10.42578125" style="3" customWidth="1"/>
    <col min="8202" max="8202" width="9.140625" style="3"/>
    <col min="8203" max="8203" width="10.5703125" style="3" customWidth="1"/>
    <col min="8204" max="8204" width="10.42578125" style="3" customWidth="1"/>
    <col min="8205" max="8448" width="9.140625" style="3"/>
    <col min="8449" max="8449" width="20.140625" style="3" customWidth="1"/>
    <col min="8450" max="8450" width="10" style="3" customWidth="1"/>
    <col min="8451" max="8451" width="10.85546875" style="3" customWidth="1"/>
    <col min="8452" max="8452" width="9.5703125" style="3" customWidth="1"/>
    <col min="8453" max="8453" width="9.85546875" style="3" customWidth="1"/>
    <col min="8454" max="8454" width="10" style="3" customWidth="1"/>
    <col min="8455" max="8455" width="11.28515625" style="3" customWidth="1"/>
    <col min="8456" max="8456" width="10.28515625" style="3" customWidth="1"/>
    <col min="8457" max="8457" width="10.42578125" style="3" customWidth="1"/>
    <col min="8458" max="8458" width="9.140625" style="3"/>
    <col min="8459" max="8459" width="10.5703125" style="3" customWidth="1"/>
    <col min="8460" max="8460" width="10.42578125" style="3" customWidth="1"/>
    <col min="8461" max="8704" width="9.140625" style="3"/>
    <col min="8705" max="8705" width="20.140625" style="3" customWidth="1"/>
    <col min="8706" max="8706" width="10" style="3" customWidth="1"/>
    <col min="8707" max="8707" width="10.85546875" style="3" customWidth="1"/>
    <col min="8708" max="8708" width="9.5703125" style="3" customWidth="1"/>
    <col min="8709" max="8709" width="9.85546875" style="3" customWidth="1"/>
    <col min="8710" max="8710" width="10" style="3" customWidth="1"/>
    <col min="8711" max="8711" width="11.28515625" style="3" customWidth="1"/>
    <col min="8712" max="8712" width="10.28515625" style="3" customWidth="1"/>
    <col min="8713" max="8713" width="10.42578125" style="3" customWidth="1"/>
    <col min="8714" max="8714" width="9.140625" style="3"/>
    <col min="8715" max="8715" width="10.5703125" style="3" customWidth="1"/>
    <col min="8716" max="8716" width="10.42578125" style="3" customWidth="1"/>
    <col min="8717" max="8960" width="9.140625" style="3"/>
    <col min="8961" max="8961" width="20.140625" style="3" customWidth="1"/>
    <col min="8962" max="8962" width="10" style="3" customWidth="1"/>
    <col min="8963" max="8963" width="10.85546875" style="3" customWidth="1"/>
    <col min="8964" max="8964" width="9.5703125" style="3" customWidth="1"/>
    <col min="8965" max="8965" width="9.85546875" style="3" customWidth="1"/>
    <col min="8966" max="8966" width="10" style="3" customWidth="1"/>
    <col min="8967" max="8967" width="11.28515625" style="3" customWidth="1"/>
    <col min="8968" max="8968" width="10.28515625" style="3" customWidth="1"/>
    <col min="8969" max="8969" width="10.42578125" style="3" customWidth="1"/>
    <col min="8970" max="8970" width="9.140625" style="3"/>
    <col min="8971" max="8971" width="10.5703125" style="3" customWidth="1"/>
    <col min="8972" max="8972" width="10.42578125" style="3" customWidth="1"/>
    <col min="8973" max="9216" width="9.140625" style="3"/>
    <col min="9217" max="9217" width="20.140625" style="3" customWidth="1"/>
    <col min="9218" max="9218" width="10" style="3" customWidth="1"/>
    <col min="9219" max="9219" width="10.85546875" style="3" customWidth="1"/>
    <col min="9220" max="9220" width="9.5703125" style="3" customWidth="1"/>
    <col min="9221" max="9221" width="9.85546875" style="3" customWidth="1"/>
    <col min="9222" max="9222" width="10" style="3" customWidth="1"/>
    <col min="9223" max="9223" width="11.28515625" style="3" customWidth="1"/>
    <col min="9224" max="9224" width="10.28515625" style="3" customWidth="1"/>
    <col min="9225" max="9225" width="10.42578125" style="3" customWidth="1"/>
    <col min="9226" max="9226" width="9.140625" style="3"/>
    <col min="9227" max="9227" width="10.5703125" style="3" customWidth="1"/>
    <col min="9228" max="9228" width="10.42578125" style="3" customWidth="1"/>
    <col min="9229" max="9472" width="9.140625" style="3"/>
    <col min="9473" max="9473" width="20.140625" style="3" customWidth="1"/>
    <col min="9474" max="9474" width="10" style="3" customWidth="1"/>
    <col min="9475" max="9475" width="10.85546875" style="3" customWidth="1"/>
    <col min="9476" max="9476" width="9.5703125" style="3" customWidth="1"/>
    <col min="9477" max="9477" width="9.85546875" style="3" customWidth="1"/>
    <col min="9478" max="9478" width="10" style="3" customWidth="1"/>
    <col min="9479" max="9479" width="11.28515625" style="3" customWidth="1"/>
    <col min="9480" max="9480" width="10.28515625" style="3" customWidth="1"/>
    <col min="9481" max="9481" width="10.42578125" style="3" customWidth="1"/>
    <col min="9482" max="9482" width="9.140625" style="3"/>
    <col min="9483" max="9483" width="10.5703125" style="3" customWidth="1"/>
    <col min="9484" max="9484" width="10.42578125" style="3" customWidth="1"/>
    <col min="9485" max="9728" width="9.140625" style="3"/>
    <col min="9729" max="9729" width="20.140625" style="3" customWidth="1"/>
    <col min="9730" max="9730" width="10" style="3" customWidth="1"/>
    <col min="9731" max="9731" width="10.85546875" style="3" customWidth="1"/>
    <col min="9732" max="9732" width="9.5703125" style="3" customWidth="1"/>
    <col min="9733" max="9733" width="9.85546875" style="3" customWidth="1"/>
    <col min="9734" max="9734" width="10" style="3" customWidth="1"/>
    <col min="9735" max="9735" width="11.28515625" style="3" customWidth="1"/>
    <col min="9736" max="9736" width="10.28515625" style="3" customWidth="1"/>
    <col min="9737" max="9737" width="10.42578125" style="3" customWidth="1"/>
    <col min="9738" max="9738" width="9.140625" style="3"/>
    <col min="9739" max="9739" width="10.5703125" style="3" customWidth="1"/>
    <col min="9740" max="9740" width="10.42578125" style="3" customWidth="1"/>
    <col min="9741" max="9984" width="9.140625" style="3"/>
    <col min="9985" max="9985" width="20.140625" style="3" customWidth="1"/>
    <col min="9986" max="9986" width="10" style="3" customWidth="1"/>
    <col min="9987" max="9987" width="10.85546875" style="3" customWidth="1"/>
    <col min="9988" max="9988" width="9.5703125" style="3" customWidth="1"/>
    <col min="9989" max="9989" width="9.85546875" style="3" customWidth="1"/>
    <col min="9990" max="9990" width="10" style="3" customWidth="1"/>
    <col min="9991" max="9991" width="11.28515625" style="3" customWidth="1"/>
    <col min="9992" max="9992" width="10.28515625" style="3" customWidth="1"/>
    <col min="9993" max="9993" width="10.42578125" style="3" customWidth="1"/>
    <col min="9994" max="9994" width="9.140625" style="3"/>
    <col min="9995" max="9995" width="10.5703125" style="3" customWidth="1"/>
    <col min="9996" max="9996" width="10.42578125" style="3" customWidth="1"/>
    <col min="9997" max="10240" width="9.140625" style="3"/>
    <col min="10241" max="10241" width="20.140625" style="3" customWidth="1"/>
    <col min="10242" max="10242" width="10" style="3" customWidth="1"/>
    <col min="10243" max="10243" width="10.85546875" style="3" customWidth="1"/>
    <col min="10244" max="10244" width="9.5703125" style="3" customWidth="1"/>
    <col min="10245" max="10245" width="9.85546875" style="3" customWidth="1"/>
    <col min="10246" max="10246" width="10" style="3" customWidth="1"/>
    <col min="10247" max="10247" width="11.28515625" style="3" customWidth="1"/>
    <col min="10248" max="10248" width="10.28515625" style="3" customWidth="1"/>
    <col min="10249" max="10249" width="10.42578125" style="3" customWidth="1"/>
    <col min="10250" max="10250" width="9.140625" style="3"/>
    <col min="10251" max="10251" width="10.5703125" style="3" customWidth="1"/>
    <col min="10252" max="10252" width="10.42578125" style="3" customWidth="1"/>
    <col min="10253" max="10496" width="9.140625" style="3"/>
    <col min="10497" max="10497" width="20.140625" style="3" customWidth="1"/>
    <col min="10498" max="10498" width="10" style="3" customWidth="1"/>
    <col min="10499" max="10499" width="10.85546875" style="3" customWidth="1"/>
    <col min="10500" max="10500" width="9.5703125" style="3" customWidth="1"/>
    <col min="10501" max="10501" width="9.85546875" style="3" customWidth="1"/>
    <col min="10502" max="10502" width="10" style="3" customWidth="1"/>
    <col min="10503" max="10503" width="11.28515625" style="3" customWidth="1"/>
    <col min="10504" max="10504" width="10.28515625" style="3" customWidth="1"/>
    <col min="10505" max="10505" width="10.42578125" style="3" customWidth="1"/>
    <col min="10506" max="10506" width="9.140625" style="3"/>
    <col min="10507" max="10507" width="10.5703125" style="3" customWidth="1"/>
    <col min="10508" max="10508" width="10.42578125" style="3" customWidth="1"/>
    <col min="10509" max="10752" width="9.140625" style="3"/>
    <col min="10753" max="10753" width="20.140625" style="3" customWidth="1"/>
    <col min="10754" max="10754" width="10" style="3" customWidth="1"/>
    <col min="10755" max="10755" width="10.85546875" style="3" customWidth="1"/>
    <col min="10756" max="10756" width="9.5703125" style="3" customWidth="1"/>
    <col min="10757" max="10757" width="9.85546875" style="3" customWidth="1"/>
    <col min="10758" max="10758" width="10" style="3" customWidth="1"/>
    <col min="10759" max="10759" width="11.28515625" style="3" customWidth="1"/>
    <col min="10760" max="10760" width="10.28515625" style="3" customWidth="1"/>
    <col min="10761" max="10761" width="10.42578125" style="3" customWidth="1"/>
    <col min="10762" max="10762" width="9.140625" style="3"/>
    <col min="10763" max="10763" width="10.5703125" style="3" customWidth="1"/>
    <col min="10764" max="10764" width="10.42578125" style="3" customWidth="1"/>
    <col min="10765" max="11008" width="9.140625" style="3"/>
    <col min="11009" max="11009" width="20.140625" style="3" customWidth="1"/>
    <col min="11010" max="11010" width="10" style="3" customWidth="1"/>
    <col min="11011" max="11011" width="10.85546875" style="3" customWidth="1"/>
    <col min="11012" max="11012" width="9.5703125" style="3" customWidth="1"/>
    <col min="11013" max="11013" width="9.85546875" style="3" customWidth="1"/>
    <col min="11014" max="11014" width="10" style="3" customWidth="1"/>
    <col min="11015" max="11015" width="11.28515625" style="3" customWidth="1"/>
    <col min="11016" max="11016" width="10.28515625" style="3" customWidth="1"/>
    <col min="11017" max="11017" width="10.42578125" style="3" customWidth="1"/>
    <col min="11018" max="11018" width="9.140625" style="3"/>
    <col min="11019" max="11019" width="10.5703125" style="3" customWidth="1"/>
    <col min="11020" max="11020" width="10.42578125" style="3" customWidth="1"/>
    <col min="11021" max="11264" width="9.140625" style="3"/>
    <col min="11265" max="11265" width="20.140625" style="3" customWidth="1"/>
    <col min="11266" max="11266" width="10" style="3" customWidth="1"/>
    <col min="11267" max="11267" width="10.85546875" style="3" customWidth="1"/>
    <col min="11268" max="11268" width="9.5703125" style="3" customWidth="1"/>
    <col min="11269" max="11269" width="9.85546875" style="3" customWidth="1"/>
    <col min="11270" max="11270" width="10" style="3" customWidth="1"/>
    <col min="11271" max="11271" width="11.28515625" style="3" customWidth="1"/>
    <col min="11272" max="11272" width="10.28515625" style="3" customWidth="1"/>
    <col min="11273" max="11273" width="10.42578125" style="3" customWidth="1"/>
    <col min="11274" max="11274" width="9.140625" style="3"/>
    <col min="11275" max="11275" width="10.5703125" style="3" customWidth="1"/>
    <col min="11276" max="11276" width="10.42578125" style="3" customWidth="1"/>
    <col min="11277" max="11520" width="9.140625" style="3"/>
    <col min="11521" max="11521" width="20.140625" style="3" customWidth="1"/>
    <col min="11522" max="11522" width="10" style="3" customWidth="1"/>
    <col min="11523" max="11523" width="10.85546875" style="3" customWidth="1"/>
    <col min="11524" max="11524" width="9.5703125" style="3" customWidth="1"/>
    <col min="11525" max="11525" width="9.85546875" style="3" customWidth="1"/>
    <col min="11526" max="11526" width="10" style="3" customWidth="1"/>
    <col min="11527" max="11527" width="11.28515625" style="3" customWidth="1"/>
    <col min="11528" max="11528" width="10.28515625" style="3" customWidth="1"/>
    <col min="11529" max="11529" width="10.42578125" style="3" customWidth="1"/>
    <col min="11530" max="11530" width="9.140625" style="3"/>
    <col min="11531" max="11531" width="10.5703125" style="3" customWidth="1"/>
    <col min="11532" max="11532" width="10.42578125" style="3" customWidth="1"/>
    <col min="11533" max="11776" width="9.140625" style="3"/>
    <col min="11777" max="11777" width="20.140625" style="3" customWidth="1"/>
    <col min="11778" max="11778" width="10" style="3" customWidth="1"/>
    <col min="11779" max="11779" width="10.85546875" style="3" customWidth="1"/>
    <col min="11780" max="11780" width="9.5703125" style="3" customWidth="1"/>
    <col min="11781" max="11781" width="9.85546875" style="3" customWidth="1"/>
    <col min="11782" max="11782" width="10" style="3" customWidth="1"/>
    <col min="11783" max="11783" width="11.28515625" style="3" customWidth="1"/>
    <col min="11784" max="11784" width="10.28515625" style="3" customWidth="1"/>
    <col min="11785" max="11785" width="10.42578125" style="3" customWidth="1"/>
    <col min="11786" max="11786" width="9.140625" style="3"/>
    <col min="11787" max="11787" width="10.5703125" style="3" customWidth="1"/>
    <col min="11788" max="11788" width="10.42578125" style="3" customWidth="1"/>
    <col min="11789" max="12032" width="9.140625" style="3"/>
    <col min="12033" max="12033" width="20.140625" style="3" customWidth="1"/>
    <col min="12034" max="12034" width="10" style="3" customWidth="1"/>
    <col min="12035" max="12035" width="10.85546875" style="3" customWidth="1"/>
    <col min="12036" max="12036" width="9.5703125" style="3" customWidth="1"/>
    <col min="12037" max="12037" width="9.85546875" style="3" customWidth="1"/>
    <col min="12038" max="12038" width="10" style="3" customWidth="1"/>
    <col min="12039" max="12039" width="11.28515625" style="3" customWidth="1"/>
    <col min="12040" max="12040" width="10.28515625" style="3" customWidth="1"/>
    <col min="12041" max="12041" width="10.42578125" style="3" customWidth="1"/>
    <col min="12042" max="12042" width="9.140625" style="3"/>
    <col min="12043" max="12043" width="10.5703125" style="3" customWidth="1"/>
    <col min="12044" max="12044" width="10.42578125" style="3" customWidth="1"/>
    <col min="12045" max="12288" width="9.140625" style="3"/>
    <col min="12289" max="12289" width="20.140625" style="3" customWidth="1"/>
    <col min="12290" max="12290" width="10" style="3" customWidth="1"/>
    <col min="12291" max="12291" width="10.85546875" style="3" customWidth="1"/>
    <col min="12292" max="12292" width="9.5703125" style="3" customWidth="1"/>
    <col min="12293" max="12293" width="9.85546875" style="3" customWidth="1"/>
    <col min="12294" max="12294" width="10" style="3" customWidth="1"/>
    <col min="12295" max="12295" width="11.28515625" style="3" customWidth="1"/>
    <col min="12296" max="12296" width="10.28515625" style="3" customWidth="1"/>
    <col min="12297" max="12297" width="10.42578125" style="3" customWidth="1"/>
    <col min="12298" max="12298" width="9.140625" style="3"/>
    <col min="12299" max="12299" width="10.5703125" style="3" customWidth="1"/>
    <col min="12300" max="12300" width="10.42578125" style="3" customWidth="1"/>
    <col min="12301" max="12544" width="9.140625" style="3"/>
    <col min="12545" max="12545" width="20.140625" style="3" customWidth="1"/>
    <col min="12546" max="12546" width="10" style="3" customWidth="1"/>
    <col min="12547" max="12547" width="10.85546875" style="3" customWidth="1"/>
    <col min="12548" max="12548" width="9.5703125" style="3" customWidth="1"/>
    <col min="12549" max="12549" width="9.85546875" style="3" customWidth="1"/>
    <col min="12550" max="12550" width="10" style="3" customWidth="1"/>
    <col min="12551" max="12551" width="11.28515625" style="3" customWidth="1"/>
    <col min="12552" max="12552" width="10.28515625" style="3" customWidth="1"/>
    <col min="12553" max="12553" width="10.42578125" style="3" customWidth="1"/>
    <col min="12554" max="12554" width="9.140625" style="3"/>
    <col min="12555" max="12555" width="10.5703125" style="3" customWidth="1"/>
    <col min="12556" max="12556" width="10.42578125" style="3" customWidth="1"/>
    <col min="12557" max="12800" width="9.140625" style="3"/>
    <col min="12801" max="12801" width="20.140625" style="3" customWidth="1"/>
    <col min="12802" max="12802" width="10" style="3" customWidth="1"/>
    <col min="12803" max="12803" width="10.85546875" style="3" customWidth="1"/>
    <col min="12804" max="12804" width="9.5703125" style="3" customWidth="1"/>
    <col min="12805" max="12805" width="9.85546875" style="3" customWidth="1"/>
    <col min="12806" max="12806" width="10" style="3" customWidth="1"/>
    <col min="12807" max="12807" width="11.28515625" style="3" customWidth="1"/>
    <col min="12808" max="12808" width="10.28515625" style="3" customWidth="1"/>
    <col min="12809" max="12809" width="10.42578125" style="3" customWidth="1"/>
    <col min="12810" max="12810" width="9.140625" style="3"/>
    <col min="12811" max="12811" width="10.5703125" style="3" customWidth="1"/>
    <col min="12812" max="12812" width="10.42578125" style="3" customWidth="1"/>
    <col min="12813" max="13056" width="9.140625" style="3"/>
    <col min="13057" max="13057" width="20.140625" style="3" customWidth="1"/>
    <col min="13058" max="13058" width="10" style="3" customWidth="1"/>
    <col min="13059" max="13059" width="10.85546875" style="3" customWidth="1"/>
    <col min="13060" max="13060" width="9.5703125" style="3" customWidth="1"/>
    <col min="13061" max="13061" width="9.85546875" style="3" customWidth="1"/>
    <col min="13062" max="13062" width="10" style="3" customWidth="1"/>
    <col min="13063" max="13063" width="11.28515625" style="3" customWidth="1"/>
    <col min="13064" max="13064" width="10.28515625" style="3" customWidth="1"/>
    <col min="13065" max="13065" width="10.42578125" style="3" customWidth="1"/>
    <col min="13066" max="13066" width="9.140625" style="3"/>
    <col min="13067" max="13067" width="10.5703125" style="3" customWidth="1"/>
    <col min="13068" max="13068" width="10.42578125" style="3" customWidth="1"/>
    <col min="13069" max="13312" width="9.140625" style="3"/>
    <col min="13313" max="13313" width="20.140625" style="3" customWidth="1"/>
    <col min="13314" max="13314" width="10" style="3" customWidth="1"/>
    <col min="13315" max="13315" width="10.85546875" style="3" customWidth="1"/>
    <col min="13316" max="13316" width="9.5703125" style="3" customWidth="1"/>
    <col min="13317" max="13317" width="9.85546875" style="3" customWidth="1"/>
    <col min="13318" max="13318" width="10" style="3" customWidth="1"/>
    <col min="13319" max="13319" width="11.28515625" style="3" customWidth="1"/>
    <col min="13320" max="13320" width="10.28515625" style="3" customWidth="1"/>
    <col min="13321" max="13321" width="10.42578125" style="3" customWidth="1"/>
    <col min="13322" max="13322" width="9.140625" style="3"/>
    <col min="13323" max="13323" width="10.5703125" style="3" customWidth="1"/>
    <col min="13324" max="13324" width="10.42578125" style="3" customWidth="1"/>
    <col min="13325" max="13568" width="9.140625" style="3"/>
    <col min="13569" max="13569" width="20.140625" style="3" customWidth="1"/>
    <col min="13570" max="13570" width="10" style="3" customWidth="1"/>
    <col min="13571" max="13571" width="10.85546875" style="3" customWidth="1"/>
    <col min="13572" max="13572" width="9.5703125" style="3" customWidth="1"/>
    <col min="13573" max="13573" width="9.85546875" style="3" customWidth="1"/>
    <col min="13574" max="13574" width="10" style="3" customWidth="1"/>
    <col min="13575" max="13575" width="11.28515625" style="3" customWidth="1"/>
    <col min="13576" max="13576" width="10.28515625" style="3" customWidth="1"/>
    <col min="13577" max="13577" width="10.42578125" style="3" customWidth="1"/>
    <col min="13578" max="13578" width="9.140625" style="3"/>
    <col min="13579" max="13579" width="10.5703125" style="3" customWidth="1"/>
    <col min="13580" max="13580" width="10.42578125" style="3" customWidth="1"/>
    <col min="13581" max="13824" width="9.140625" style="3"/>
    <col min="13825" max="13825" width="20.140625" style="3" customWidth="1"/>
    <col min="13826" max="13826" width="10" style="3" customWidth="1"/>
    <col min="13827" max="13827" width="10.85546875" style="3" customWidth="1"/>
    <col min="13828" max="13828" width="9.5703125" style="3" customWidth="1"/>
    <col min="13829" max="13829" width="9.85546875" style="3" customWidth="1"/>
    <col min="13830" max="13830" width="10" style="3" customWidth="1"/>
    <col min="13831" max="13831" width="11.28515625" style="3" customWidth="1"/>
    <col min="13832" max="13832" width="10.28515625" style="3" customWidth="1"/>
    <col min="13833" max="13833" width="10.42578125" style="3" customWidth="1"/>
    <col min="13834" max="13834" width="9.140625" style="3"/>
    <col min="13835" max="13835" width="10.5703125" style="3" customWidth="1"/>
    <col min="13836" max="13836" width="10.42578125" style="3" customWidth="1"/>
    <col min="13837" max="14080" width="9.140625" style="3"/>
    <col min="14081" max="14081" width="20.140625" style="3" customWidth="1"/>
    <col min="14082" max="14082" width="10" style="3" customWidth="1"/>
    <col min="14083" max="14083" width="10.85546875" style="3" customWidth="1"/>
    <col min="14084" max="14084" width="9.5703125" style="3" customWidth="1"/>
    <col min="14085" max="14085" width="9.85546875" style="3" customWidth="1"/>
    <col min="14086" max="14086" width="10" style="3" customWidth="1"/>
    <col min="14087" max="14087" width="11.28515625" style="3" customWidth="1"/>
    <col min="14088" max="14088" width="10.28515625" style="3" customWidth="1"/>
    <col min="14089" max="14089" width="10.42578125" style="3" customWidth="1"/>
    <col min="14090" max="14090" width="9.140625" style="3"/>
    <col min="14091" max="14091" width="10.5703125" style="3" customWidth="1"/>
    <col min="14092" max="14092" width="10.42578125" style="3" customWidth="1"/>
    <col min="14093" max="14336" width="9.140625" style="3"/>
    <col min="14337" max="14337" width="20.140625" style="3" customWidth="1"/>
    <col min="14338" max="14338" width="10" style="3" customWidth="1"/>
    <col min="14339" max="14339" width="10.85546875" style="3" customWidth="1"/>
    <col min="14340" max="14340" width="9.5703125" style="3" customWidth="1"/>
    <col min="14341" max="14341" width="9.85546875" style="3" customWidth="1"/>
    <col min="14342" max="14342" width="10" style="3" customWidth="1"/>
    <col min="14343" max="14343" width="11.28515625" style="3" customWidth="1"/>
    <col min="14344" max="14344" width="10.28515625" style="3" customWidth="1"/>
    <col min="14345" max="14345" width="10.42578125" style="3" customWidth="1"/>
    <col min="14346" max="14346" width="9.140625" style="3"/>
    <col min="14347" max="14347" width="10.5703125" style="3" customWidth="1"/>
    <col min="14348" max="14348" width="10.42578125" style="3" customWidth="1"/>
    <col min="14349" max="14592" width="9.140625" style="3"/>
    <col min="14593" max="14593" width="20.140625" style="3" customWidth="1"/>
    <col min="14594" max="14594" width="10" style="3" customWidth="1"/>
    <col min="14595" max="14595" width="10.85546875" style="3" customWidth="1"/>
    <col min="14596" max="14596" width="9.5703125" style="3" customWidth="1"/>
    <col min="14597" max="14597" width="9.85546875" style="3" customWidth="1"/>
    <col min="14598" max="14598" width="10" style="3" customWidth="1"/>
    <col min="14599" max="14599" width="11.28515625" style="3" customWidth="1"/>
    <col min="14600" max="14600" width="10.28515625" style="3" customWidth="1"/>
    <col min="14601" max="14601" width="10.42578125" style="3" customWidth="1"/>
    <col min="14602" max="14602" width="9.140625" style="3"/>
    <col min="14603" max="14603" width="10.5703125" style="3" customWidth="1"/>
    <col min="14604" max="14604" width="10.42578125" style="3" customWidth="1"/>
    <col min="14605" max="14848" width="9.140625" style="3"/>
    <col min="14849" max="14849" width="20.140625" style="3" customWidth="1"/>
    <col min="14850" max="14850" width="10" style="3" customWidth="1"/>
    <col min="14851" max="14851" width="10.85546875" style="3" customWidth="1"/>
    <col min="14852" max="14852" width="9.5703125" style="3" customWidth="1"/>
    <col min="14853" max="14853" width="9.85546875" style="3" customWidth="1"/>
    <col min="14854" max="14854" width="10" style="3" customWidth="1"/>
    <col min="14855" max="14855" width="11.28515625" style="3" customWidth="1"/>
    <col min="14856" max="14856" width="10.28515625" style="3" customWidth="1"/>
    <col min="14857" max="14857" width="10.42578125" style="3" customWidth="1"/>
    <col min="14858" max="14858" width="9.140625" style="3"/>
    <col min="14859" max="14859" width="10.5703125" style="3" customWidth="1"/>
    <col min="14860" max="14860" width="10.42578125" style="3" customWidth="1"/>
    <col min="14861" max="15104" width="9.140625" style="3"/>
    <col min="15105" max="15105" width="20.140625" style="3" customWidth="1"/>
    <col min="15106" max="15106" width="10" style="3" customWidth="1"/>
    <col min="15107" max="15107" width="10.85546875" style="3" customWidth="1"/>
    <col min="15108" max="15108" width="9.5703125" style="3" customWidth="1"/>
    <col min="15109" max="15109" width="9.85546875" style="3" customWidth="1"/>
    <col min="15110" max="15110" width="10" style="3" customWidth="1"/>
    <col min="15111" max="15111" width="11.28515625" style="3" customWidth="1"/>
    <col min="15112" max="15112" width="10.28515625" style="3" customWidth="1"/>
    <col min="15113" max="15113" width="10.42578125" style="3" customWidth="1"/>
    <col min="15114" max="15114" width="9.140625" style="3"/>
    <col min="15115" max="15115" width="10.5703125" style="3" customWidth="1"/>
    <col min="15116" max="15116" width="10.42578125" style="3" customWidth="1"/>
    <col min="15117" max="15360" width="9.140625" style="3"/>
    <col min="15361" max="15361" width="20.140625" style="3" customWidth="1"/>
    <col min="15362" max="15362" width="10" style="3" customWidth="1"/>
    <col min="15363" max="15363" width="10.85546875" style="3" customWidth="1"/>
    <col min="15364" max="15364" width="9.5703125" style="3" customWidth="1"/>
    <col min="15365" max="15365" width="9.85546875" style="3" customWidth="1"/>
    <col min="15366" max="15366" width="10" style="3" customWidth="1"/>
    <col min="15367" max="15367" width="11.28515625" style="3" customWidth="1"/>
    <col min="15368" max="15368" width="10.28515625" style="3" customWidth="1"/>
    <col min="15369" max="15369" width="10.42578125" style="3" customWidth="1"/>
    <col min="15370" max="15370" width="9.140625" style="3"/>
    <col min="15371" max="15371" width="10.5703125" style="3" customWidth="1"/>
    <col min="15372" max="15372" width="10.42578125" style="3" customWidth="1"/>
    <col min="15373" max="15616" width="9.140625" style="3"/>
    <col min="15617" max="15617" width="20.140625" style="3" customWidth="1"/>
    <col min="15618" max="15618" width="10" style="3" customWidth="1"/>
    <col min="15619" max="15619" width="10.85546875" style="3" customWidth="1"/>
    <col min="15620" max="15620" width="9.5703125" style="3" customWidth="1"/>
    <col min="15621" max="15621" width="9.85546875" style="3" customWidth="1"/>
    <col min="15622" max="15622" width="10" style="3" customWidth="1"/>
    <col min="15623" max="15623" width="11.28515625" style="3" customWidth="1"/>
    <col min="15624" max="15624" width="10.28515625" style="3" customWidth="1"/>
    <col min="15625" max="15625" width="10.42578125" style="3" customWidth="1"/>
    <col min="15626" max="15626" width="9.140625" style="3"/>
    <col min="15627" max="15627" width="10.5703125" style="3" customWidth="1"/>
    <col min="15628" max="15628" width="10.42578125" style="3" customWidth="1"/>
    <col min="15629" max="15872" width="9.140625" style="3"/>
    <col min="15873" max="15873" width="20.140625" style="3" customWidth="1"/>
    <col min="15874" max="15874" width="10" style="3" customWidth="1"/>
    <col min="15875" max="15875" width="10.85546875" style="3" customWidth="1"/>
    <col min="15876" max="15876" width="9.5703125" style="3" customWidth="1"/>
    <col min="15877" max="15877" width="9.85546875" style="3" customWidth="1"/>
    <col min="15878" max="15878" width="10" style="3" customWidth="1"/>
    <col min="15879" max="15879" width="11.28515625" style="3" customWidth="1"/>
    <col min="15880" max="15880" width="10.28515625" style="3" customWidth="1"/>
    <col min="15881" max="15881" width="10.42578125" style="3" customWidth="1"/>
    <col min="15882" max="15882" width="9.140625" style="3"/>
    <col min="15883" max="15883" width="10.5703125" style="3" customWidth="1"/>
    <col min="15884" max="15884" width="10.42578125" style="3" customWidth="1"/>
    <col min="15885" max="16128" width="9.140625" style="3"/>
    <col min="16129" max="16129" width="20.140625" style="3" customWidth="1"/>
    <col min="16130" max="16130" width="10" style="3" customWidth="1"/>
    <col min="16131" max="16131" width="10.85546875" style="3" customWidth="1"/>
    <col min="16132" max="16132" width="9.5703125" style="3" customWidth="1"/>
    <col min="16133" max="16133" width="9.85546875" style="3" customWidth="1"/>
    <col min="16134" max="16134" width="10" style="3" customWidth="1"/>
    <col min="16135" max="16135" width="11.28515625" style="3" customWidth="1"/>
    <col min="16136" max="16136" width="10.28515625" style="3" customWidth="1"/>
    <col min="16137" max="16137" width="10.42578125" style="3" customWidth="1"/>
    <col min="16138" max="16138" width="9.140625" style="3"/>
    <col min="16139" max="16139" width="10.5703125" style="3" customWidth="1"/>
    <col min="16140" max="16140" width="10.42578125" style="3" customWidth="1"/>
    <col min="16141" max="16384" width="9.140625" style="3"/>
  </cols>
  <sheetData>
    <row r="1" spans="1:12" ht="19.5">
      <c r="A1" s="1286" t="s">
        <v>357</v>
      </c>
      <c r="B1" s="1286"/>
      <c r="C1" s="1287"/>
      <c r="D1" s="1287"/>
      <c r="E1" s="1288" t="s">
        <v>527</v>
      </c>
      <c r="G1" s="1289"/>
      <c r="H1" s="1287"/>
      <c r="I1" s="1287"/>
      <c r="J1" s="1287"/>
      <c r="K1" s="1287"/>
    </row>
    <row r="2" spans="1:12" ht="15" customHeight="1" thickBot="1">
      <c r="A2" s="1290" t="s">
        <v>272</v>
      </c>
      <c r="B2" s="1290"/>
      <c r="C2" s="1287"/>
      <c r="D2" s="1287"/>
      <c r="E2" s="1287"/>
      <c r="F2" s="1289"/>
      <c r="G2" s="1287"/>
      <c r="H2" s="1287"/>
      <c r="I2" s="1287"/>
      <c r="J2" s="1287"/>
      <c r="K2" s="1287"/>
    </row>
    <row r="3" spans="1:12" ht="21" thickBot="1">
      <c r="A3" s="1535" t="s">
        <v>4</v>
      </c>
      <c r="B3" s="1536"/>
      <c r="C3" s="1536"/>
      <c r="D3" s="1536"/>
      <c r="E3" s="1536"/>
      <c r="F3" s="1536"/>
      <c r="G3" s="1536"/>
      <c r="H3" s="1536"/>
      <c r="I3" s="1536"/>
      <c r="J3" s="1536"/>
      <c r="K3" s="1536"/>
      <c r="L3" s="1537"/>
    </row>
    <row r="4" spans="1:12">
      <c r="A4" s="1291"/>
      <c r="B4" s="1292"/>
      <c r="C4" s="1538" t="s">
        <v>5</v>
      </c>
      <c r="D4" s="1538"/>
      <c r="E4" s="1538"/>
      <c r="F4" s="1538"/>
      <c r="G4" s="1539"/>
      <c r="H4" s="1620" t="s">
        <v>6</v>
      </c>
      <c r="I4" s="1621"/>
      <c r="J4" s="1540" t="s">
        <v>7</v>
      </c>
      <c r="K4" s="1541" t="s">
        <v>8</v>
      </c>
      <c r="L4" s="1542"/>
    </row>
    <row r="5" spans="1:12" ht="15.75">
      <c r="A5" s="1293" t="s">
        <v>9</v>
      </c>
      <c r="B5" s="1294" t="s">
        <v>10</v>
      </c>
      <c r="C5" s="1543" t="s">
        <v>36</v>
      </c>
      <c r="D5" s="1543"/>
      <c r="E5" s="1544" t="s">
        <v>37</v>
      </c>
      <c r="F5" s="1545"/>
      <c r="G5" s="1295"/>
      <c r="H5" s="1622" t="s">
        <v>11</v>
      </c>
      <c r="I5" s="1623"/>
      <c r="J5" s="1546" t="s">
        <v>12</v>
      </c>
      <c r="K5" s="1547" t="s">
        <v>13</v>
      </c>
      <c r="L5" s="1548"/>
    </row>
    <row r="6" spans="1:12" ht="26.25" thickBot="1">
      <c r="A6" s="1296" t="s">
        <v>14</v>
      </c>
      <c r="B6" s="1297" t="s">
        <v>15</v>
      </c>
      <c r="C6" s="1298" t="s">
        <v>526</v>
      </c>
      <c r="D6" s="1298" t="s">
        <v>506</v>
      </c>
      <c r="E6" s="1299" t="s">
        <v>526</v>
      </c>
      <c r="F6" s="1300" t="s">
        <v>506</v>
      </c>
      <c r="G6" s="1301" t="s">
        <v>16</v>
      </c>
      <c r="H6" s="1302" t="s">
        <v>526</v>
      </c>
      <c r="I6" s="1303" t="s">
        <v>16</v>
      </c>
      <c r="J6" s="1304" t="s">
        <v>16</v>
      </c>
      <c r="K6" s="1305" t="s">
        <v>526</v>
      </c>
      <c r="L6" s="1306" t="s">
        <v>17</v>
      </c>
    </row>
    <row r="7" spans="1:12" ht="15" thickBot="1">
      <c r="A7" s="1307" t="s">
        <v>18</v>
      </c>
      <c r="B7" s="1308" t="s">
        <v>19</v>
      </c>
      <c r="C7" s="1309">
        <v>21359.173241034347</v>
      </c>
      <c r="D7" s="1309">
        <v>21336.876731037089</v>
      </c>
      <c r="E7" s="1310">
        <v>21786.356705855032</v>
      </c>
      <c r="F7" s="1311">
        <v>21763.61426565783</v>
      </c>
      <c r="G7" s="1312">
        <v>0.1044975339095621</v>
      </c>
      <c r="H7" s="1313">
        <v>316.13816442605997</v>
      </c>
      <c r="I7" s="1313">
        <v>1.5272371861232805</v>
      </c>
      <c r="J7" s="1314">
        <v>22.142225590501454</v>
      </c>
      <c r="K7" s="1313">
        <v>100</v>
      </c>
      <c r="L7" s="1315" t="s">
        <v>19</v>
      </c>
    </row>
    <row r="8" spans="1:12" ht="15" thickBot="1">
      <c r="A8" s="1316"/>
      <c r="B8" s="1317"/>
      <c r="C8" s="1318"/>
      <c r="D8" s="1318"/>
      <c r="E8" s="1318"/>
      <c r="F8" s="1318"/>
      <c r="G8" s="1319"/>
      <c r="H8" s="1314"/>
      <c r="I8" s="1314"/>
      <c r="J8" s="1314"/>
      <c r="K8" s="1314"/>
      <c r="L8" s="1320"/>
    </row>
    <row r="9" spans="1:12" ht="15">
      <c r="A9" s="1321" t="s">
        <v>80</v>
      </c>
      <c r="B9" s="1322" t="s">
        <v>19</v>
      </c>
      <c r="C9" s="1323">
        <v>20661.968602253983</v>
      </c>
      <c r="D9" s="1323">
        <v>22039.798544184796</v>
      </c>
      <c r="E9" s="1324">
        <v>21075.207974299065</v>
      </c>
      <c r="F9" s="1324">
        <v>22480.594515068493</v>
      </c>
      <c r="G9" s="1325">
        <v>-6.2515541563076242</v>
      </c>
      <c r="H9" s="1326">
        <v>231.35135135135135</v>
      </c>
      <c r="I9" s="1326">
        <v>-11.252769648210233</v>
      </c>
      <c r="J9" s="1326">
        <v>164.28571428571428</v>
      </c>
      <c r="K9" s="1326">
        <v>0.19131334022750776</v>
      </c>
      <c r="L9" s="1327">
        <v>0.10289601043086763</v>
      </c>
    </row>
    <row r="10" spans="1:12" ht="15">
      <c r="A10" s="1328" t="s">
        <v>81</v>
      </c>
      <c r="B10" s="1329" t="s">
        <v>19</v>
      </c>
      <c r="C10" s="1330">
        <v>22266.899769184896</v>
      </c>
      <c r="D10" s="1330">
        <v>22419.430966829772</v>
      </c>
      <c r="E10" s="1331">
        <v>22712.237764568596</v>
      </c>
      <c r="F10" s="1331">
        <v>22867.819586166366</v>
      </c>
      <c r="G10" s="1332">
        <v>-0.68035267206624328</v>
      </c>
      <c r="H10" s="1333">
        <v>350.51899289278686</v>
      </c>
      <c r="I10" s="1333">
        <v>2.3458083990738041</v>
      </c>
      <c r="J10" s="1333">
        <v>29.2358803986711</v>
      </c>
      <c r="K10" s="1333">
        <v>34.193381592554289</v>
      </c>
      <c r="L10" s="1334">
        <v>1.8768475518823138</v>
      </c>
    </row>
    <row r="11" spans="1:12" ht="15">
      <c r="A11" s="1335" t="s">
        <v>82</v>
      </c>
      <c r="B11" s="1336" t="s">
        <v>19</v>
      </c>
      <c r="C11" s="1240">
        <v>22289.626458247658</v>
      </c>
      <c r="D11" s="1240">
        <v>22370.237809807863</v>
      </c>
      <c r="E11" s="1337">
        <v>22735.41898741261</v>
      </c>
      <c r="F11" s="1337">
        <v>22817.642566004019</v>
      </c>
      <c r="G11" s="1338">
        <v>-0.36035089231309919</v>
      </c>
      <c r="H11" s="1339">
        <v>402.28163265306131</v>
      </c>
      <c r="I11" s="1339">
        <v>1.2707443333166011</v>
      </c>
      <c r="J11" s="1339">
        <v>39.130434782608695</v>
      </c>
      <c r="K11" s="1339">
        <v>8.1075491209927613</v>
      </c>
      <c r="L11" s="1340">
        <v>0.98995407236323008</v>
      </c>
    </row>
    <row r="12" spans="1:12" ht="15">
      <c r="A12" s="1335" t="s">
        <v>83</v>
      </c>
      <c r="B12" s="1336" t="s">
        <v>19</v>
      </c>
      <c r="C12" s="1240" t="s">
        <v>73</v>
      </c>
      <c r="D12" s="1240" t="s">
        <v>73</v>
      </c>
      <c r="E12" s="1337" t="s">
        <v>73</v>
      </c>
      <c r="F12" s="1337" t="s">
        <v>73</v>
      </c>
      <c r="G12" s="1338" t="s">
        <v>73</v>
      </c>
      <c r="H12" s="1339" t="s">
        <v>73</v>
      </c>
      <c r="I12" s="1339" t="s">
        <v>73</v>
      </c>
      <c r="J12" s="1339" t="s">
        <v>73</v>
      </c>
      <c r="K12" s="1339" t="s">
        <v>73</v>
      </c>
      <c r="L12" s="1340" t="s">
        <v>73</v>
      </c>
    </row>
    <row r="13" spans="1:12" ht="15">
      <c r="A13" s="1335" t="s">
        <v>71</v>
      </c>
      <c r="B13" s="1336" t="s">
        <v>19</v>
      </c>
      <c r="C13" s="1240">
        <v>19330.006144664094</v>
      </c>
      <c r="D13" s="1240">
        <v>19369.078729034551</v>
      </c>
      <c r="E13" s="1337">
        <v>19716.606267557378</v>
      </c>
      <c r="F13" s="1337">
        <v>19756.46030361524</v>
      </c>
      <c r="G13" s="1338">
        <v>-0.2017266020602374</v>
      </c>
      <c r="H13" s="1339">
        <v>279.54124243765676</v>
      </c>
      <c r="I13" s="1339">
        <v>-0.43511674494415981</v>
      </c>
      <c r="J13" s="1339">
        <v>10.356619443087444</v>
      </c>
      <c r="K13" s="1339">
        <v>35.041365046535674</v>
      </c>
      <c r="L13" s="1340">
        <v>-3.7422651164048375</v>
      </c>
    </row>
    <row r="14" spans="1:12" ht="15.75" thickBot="1">
      <c r="A14" s="1341" t="s">
        <v>84</v>
      </c>
      <c r="B14" s="1342" t="s">
        <v>19</v>
      </c>
      <c r="C14" s="1241">
        <v>22277.231129297445</v>
      </c>
      <c r="D14" s="1241">
        <v>22364.588397630068</v>
      </c>
      <c r="E14" s="1343">
        <v>22722.775751883393</v>
      </c>
      <c r="F14" s="1343">
        <v>22811.880165582668</v>
      </c>
      <c r="G14" s="1344">
        <v>-0.39060530325646264</v>
      </c>
      <c r="H14" s="1345">
        <v>290.52736478711159</v>
      </c>
      <c r="I14" s="1345">
        <v>-0.44674023879255725</v>
      </c>
      <c r="J14" s="1345">
        <v>26.491994177583699</v>
      </c>
      <c r="K14" s="1345">
        <v>22.466390899689763</v>
      </c>
      <c r="L14" s="1346">
        <v>0.77256748172841228</v>
      </c>
    </row>
    <row r="15" spans="1:12" ht="15" thickBot="1">
      <c r="A15" s="1316"/>
      <c r="B15" s="1347"/>
      <c r="C15" s="1318"/>
      <c r="D15" s="1318"/>
      <c r="E15" s="1318"/>
      <c r="F15" s="1318"/>
      <c r="G15" s="1319"/>
      <c r="H15" s="1314"/>
      <c r="I15" s="1314"/>
      <c r="J15" s="1314"/>
      <c r="K15" s="1314"/>
      <c r="L15" s="1320"/>
    </row>
    <row r="16" spans="1:12" ht="14.25">
      <c r="A16" s="1348" t="s">
        <v>85</v>
      </c>
      <c r="B16" s="1349" t="s">
        <v>21</v>
      </c>
      <c r="C16" s="1350" t="s">
        <v>200</v>
      </c>
      <c r="D16" s="1350" t="s">
        <v>200</v>
      </c>
      <c r="E16" s="1351" t="s">
        <v>200</v>
      </c>
      <c r="F16" s="1351" t="s">
        <v>200</v>
      </c>
      <c r="G16" s="1352" t="s">
        <v>73</v>
      </c>
      <c r="H16" s="1353" t="s">
        <v>200</v>
      </c>
      <c r="I16" s="1353" t="s">
        <v>73</v>
      </c>
      <c r="J16" s="1354" t="s">
        <v>73</v>
      </c>
      <c r="K16" s="1354">
        <v>5.170630816959669E-3</v>
      </c>
      <c r="L16" s="1355" t="s">
        <v>73</v>
      </c>
    </row>
    <row r="17" spans="1:12" ht="15">
      <c r="A17" s="1328" t="s">
        <v>85</v>
      </c>
      <c r="B17" s="1356" t="s">
        <v>22</v>
      </c>
      <c r="C17" s="1240" t="s">
        <v>200</v>
      </c>
      <c r="D17" s="1240" t="s">
        <v>200</v>
      </c>
      <c r="E17" s="1337" t="s">
        <v>200</v>
      </c>
      <c r="F17" s="1337" t="s">
        <v>200</v>
      </c>
      <c r="G17" s="1338" t="s">
        <v>73</v>
      </c>
      <c r="H17" s="1339" t="s">
        <v>200</v>
      </c>
      <c r="I17" s="1339" t="s">
        <v>73</v>
      </c>
      <c r="J17" s="1357" t="s">
        <v>73</v>
      </c>
      <c r="K17" s="1357">
        <v>5.170630816959669E-3</v>
      </c>
      <c r="L17" s="1358" t="s">
        <v>73</v>
      </c>
    </row>
    <row r="18" spans="1:12" ht="15">
      <c r="A18" s="1328" t="s">
        <v>85</v>
      </c>
      <c r="B18" s="1356" t="s">
        <v>23</v>
      </c>
      <c r="C18" s="1240" t="s">
        <v>73</v>
      </c>
      <c r="D18" s="1240" t="s">
        <v>73</v>
      </c>
      <c r="E18" s="1337" t="s">
        <v>73</v>
      </c>
      <c r="F18" s="1337" t="s">
        <v>73</v>
      </c>
      <c r="G18" s="1338" t="s">
        <v>73</v>
      </c>
      <c r="H18" s="1339" t="s">
        <v>73</v>
      </c>
      <c r="I18" s="1339" t="s">
        <v>73</v>
      </c>
      <c r="J18" s="1357" t="s">
        <v>73</v>
      </c>
      <c r="K18" s="1357" t="s">
        <v>73</v>
      </c>
      <c r="L18" s="1358" t="s">
        <v>73</v>
      </c>
    </row>
    <row r="19" spans="1:12" ht="14.25">
      <c r="A19" s="1348" t="s">
        <v>85</v>
      </c>
      <c r="B19" s="1359" t="s">
        <v>24</v>
      </c>
      <c r="C19" s="1360">
        <v>22130.199829497022</v>
      </c>
      <c r="D19" s="1360" t="s">
        <v>200</v>
      </c>
      <c r="E19" s="1361">
        <v>22572.803826086962</v>
      </c>
      <c r="F19" s="1361" t="s">
        <v>200</v>
      </c>
      <c r="G19" s="1362" t="s">
        <v>73</v>
      </c>
      <c r="H19" s="1363">
        <v>230</v>
      </c>
      <c r="I19" s="1363" t="s">
        <v>73</v>
      </c>
      <c r="J19" s="1364" t="s">
        <v>73</v>
      </c>
      <c r="K19" s="1364">
        <v>1.5511892450879007E-2</v>
      </c>
      <c r="L19" s="1365" t="s">
        <v>73</v>
      </c>
    </row>
    <row r="20" spans="1:12" ht="15">
      <c r="A20" s="1328" t="s">
        <v>85</v>
      </c>
      <c r="B20" s="1356" t="s">
        <v>25</v>
      </c>
      <c r="C20" s="1240" t="s">
        <v>200</v>
      </c>
      <c r="D20" s="1240" t="s">
        <v>200</v>
      </c>
      <c r="E20" s="1337" t="s">
        <v>200</v>
      </c>
      <c r="F20" s="1337" t="s">
        <v>200</v>
      </c>
      <c r="G20" s="1338" t="s">
        <v>73</v>
      </c>
      <c r="H20" s="1339" t="s">
        <v>200</v>
      </c>
      <c r="I20" s="1339" t="s">
        <v>73</v>
      </c>
      <c r="J20" s="1357" t="s">
        <v>73</v>
      </c>
      <c r="K20" s="1357">
        <v>1.0341261633919338E-2</v>
      </c>
      <c r="L20" s="1358" t="s">
        <v>73</v>
      </c>
    </row>
    <row r="21" spans="1:12" ht="15">
      <c r="A21" s="1328" t="s">
        <v>85</v>
      </c>
      <c r="B21" s="1356" t="s">
        <v>26</v>
      </c>
      <c r="C21" s="1240" t="s">
        <v>200</v>
      </c>
      <c r="D21" s="1240" t="s">
        <v>73</v>
      </c>
      <c r="E21" s="1337" t="s">
        <v>200</v>
      </c>
      <c r="F21" s="1337" t="s">
        <v>73</v>
      </c>
      <c r="G21" s="1338" t="s">
        <v>73</v>
      </c>
      <c r="H21" s="1339" t="s">
        <v>200</v>
      </c>
      <c r="I21" s="1339" t="s">
        <v>73</v>
      </c>
      <c r="J21" s="1357" t="s">
        <v>73</v>
      </c>
      <c r="K21" s="1357">
        <v>5.170630816959669E-3</v>
      </c>
      <c r="L21" s="1358" t="s">
        <v>73</v>
      </c>
    </row>
    <row r="22" spans="1:12" ht="14.25">
      <c r="A22" s="1348" t="s">
        <v>85</v>
      </c>
      <c r="B22" s="1359" t="s">
        <v>27</v>
      </c>
      <c r="C22" s="1360">
        <v>20522.957855936107</v>
      </c>
      <c r="D22" s="1360">
        <v>21879.704759972952</v>
      </c>
      <c r="E22" s="1361">
        <v>20933.41701305483</v>
      </c>
      <c r="F22" s="1361">
        <v>22317.298855172412</v>
      </c>
      <c r="G22" s="1362">
        <v>-6.2009378961954615</v>
      </c>
      <c r="H22" s="1363">
        <v>232.12121212121212</v>
      </c>
      <c r="I22" s="1363">
        <v>-11.941877040511322</v>
      </c>
      <c r="J22" s="1364">
        <v>200</v>
      </c>
      <c r="K22" s="1364">
        <v>0.17063081695966908</v>
      </c>
      <c r="L22" s="1365">
        <v>0.10116005783373755</v>
      </c>
    </row>
    <row r="23" spans="1:12" ht="15">
      <c r="A23" s="1328" t="s">
        <v>85</v>
      </c>
      <c r="B23" s="1356" t="s">
        <v>28</v>
      </c>
      <c r="C23" s="1240">
        <v>20106.955882352941</v>
      </c>
      <c r="D23" s="1240" t="s">
        <v>200</v>
      </c>
      <c r="E23" s="1337">
        <v>20509.095000000001</v>
      </c>
      <c r="F23" s="1337" t="s">
        <v>200</v>
      </c>
      <c r="G23" s="1338" t="s">
        <v>73</v>
      </c>
      <c r="H23" s="1339">
        <v>227.2</v>
      </c>
      <c r="I23" s="1339" t="s">
        <v>73</v>
      </c>
      <c r="J23" s="1357" t="s">
        <v>73</v>
      </c>
      <c r="K23" s="1357">
        <v>0.12926577042399173</v>
      </c>
      <c r="L23" s="1358" t="s">
        <v>73</v>
      </c>
    </row>
    <row r="24" spans="1:12" ht="15.75" thickBot="1">
      <c r="A24" s="1366" t="s">
        <v>85</v>
      </c>
      <c r="B24" s="1367" t="s">
        <v>29</v>
      </c>
      <c r="C24" s="1368">
        <v>21716.337254901962</v>
      </c>
      <c r="D24" s="1368" t="s">
        <v>200</v>
      </c>
      <c r="E24" s="1369">
        <v>22150.664000000001</v>
      </c>
      <c r="F24" s="1369" t="s">
        <v>200</v>
      </c>
      <c r="G24" s="1370" t="s">
        <v>73</v>
      </c>
      <c r="H24" s="1357">
        <v>247.5</v>
      </c>
      <c r="I24" s="1357" t="s">
        <v>73</v>
      </c>
      <c r="J24" s="1357" t="s">
        <v>73</v>
      </c>
      <c r="K24" s="1357">
        <v>4.1365046535677352E-2</v>
      </c>
      <c r="L24" s="1358" t="s">
        <v>73</v>
      </c>
    </row>
    <row r="25" spans="1:12" ht="15" thickBot="1">
      <c r="A25" s="1316"/>
      <c r="B25" s="1347"/>
      <c r="C25" s="1318"/>
      <c r="D25" s="1318"/>
      <c r="E25" s="1318"/>
      <c r="F25" s="1318"/>
      <c r="G25" s="1319"/>
      <c r="H25" s="1314"/>
      <c r="I25" s="1314"/>
      <c r="J25" s="1314"/>
      <c r="K25" s="1314"/>
      <c r="L25" s="1320"/>
    </row>
    <row r="26" spans="1:12" ht="14.25">
      <c r="A26" s="1348" t="s">
        <v>86</v>
      </c>
      <c r="B26" s="1349" t="s">
        <v>21</v>
      </c>
      <c r="C26" s="1350">
        <v>22916.123911282506</v>
      </c>
      <c r="D26" s="1350">
        <v>23201.853166642763</v>
      </c>
      <c r="E26" s="1351">
        <v>23374.446389508157</v>
      </c>
      <c r="F26" s="1351">
        <v>23665.890229975619</v>
      </c>
      <c r="G26" s="1352">
        <v>-1.231493248871383</v>
      </c>
      <c r="H26" s="1353">
        <v>406.63085787451979</v>
      </c>
      <c r="I26" s="1353">
        <v>0.70578620070918752</v>
      </c>
      <c r="J26" s="1354">
        <v>11.412268188302425</v>
      </c>
      <c r="K26" s="1354">
        <v>4.038262668045502</v>
      </c>
      <c r="L26" s="1355">
        <v>-0.38891934534340766</v>
      </c>
    </row>
    <row r="27" spans="1:12" ht="15">
      <c r="A27" s="1328" t="s">
        <v>86</v>
      </c>
      <c r="B27" s="1356" t="s">
        <v>22</v>
      </c>
      <c r="C27" s="1240">
        <v>22980.269607843136</v>
      </c>
      <c r="D27" s="1240">
        <v>23333.311764705883</v>
      </c>
      <c r="E27" s="1337">
        <v>23439.875</v>
      </c>
      <c r="F27" s="1337">
        <v>23799.977999999999</v>
      </c>
      <c r="G27" s="1338">
        <v>-1.5130392137337234</v>
      </c>
      <c r="H27" s="1339">
        <v>397.7</v>
      </c>
      <c r="I27" s="1339">
        <v>0.30264817150062767</v>
      </c>
      <c r="J27" s="1357">
        <v>10.395010395010395</v>
      </c>
      <c r="K27" s="1357">
        <v>2.7456049638055844</v>
      </c>
      <c r="L27" s="1358">
        <v>-0.29216186706469482</v>
      </c>
    </row>
    <row r="28" spans="1:12" ht="15">
      <c r="A28" s="1328" t="s">
        <v>86</v>
      </c>
      <c r="B28" s="1356" t="s">
        <v>23</v>
      </c>
      <c r="C28" s="1240">
        <v>22788.791176470586</v>
      </c>
      <c r="D28" s="1240">
        <v>22930.336274509802</v>
      </c>
      <c r="E28" s="1337">
        <v>23244.566999999999</v>
      </c>
      <c r="F28" s="1337">
        <v>23388.942999999999</v>
      </c>
      <c r="G28" s="1338">
        <v>-0.61728313246135236</v>
      </c>
      <c r="H28" s="1339">
        <v>425.6</v>
      </c>
      <c r="I28" s="1339">
        <v>1.4057660233500202</v>
      </c>
      <c r="J28" s="1357">
        <v>13.636363636363635</v>
      </c>
      <c r="K28" s="1357">
        <v>1.2926577042399172</v>
      </c>
      <c r="L28" s="1358">
        <v>-9.6757478278713727E-2</v>
      </c>
    </row>
    <row r="29" spans="1:12" ht="14.25">
      <c r="A29" s="1348" t="s">
        <v>86</v>
      </c>
      <c r="B29" s="1359" t="s">
        <v>24</v>
      </c>
      <c r="C29" s="1360">
        <v>22619.741043099661</v>
      </c>
      <c r="D29" s="1360">
        <v>22682.174811762172</v>
      </c>
      <c r="E29" s="1361">
        <v>23072.135863961656</v>
      </c>
      <c r="F29" s="1361">
        <v>23135.818307997415</v>
      </c>
      <c r="G29" s="1362">
        <v>-0.2752547724397813</v>
      </c>
      <c r="H29" s="1363">
        <v>373.68244197780018</v>
      </c>
      <c r="I29" s="1363">
        <v>6.8968636684577618</v>
      </c>
      <c r="J29" s="1364">
        <v>21.075137446548563</v>
      </c>
      <c r="K29" s="1364">
        <v>10.248190279214064</v>
      </c>
      <c r="L29" s="1365">
        <v>-9.0321783435928893E-2</v>
      </c>
    </row>
    <row r="30" spans="1:12" ht="15">
      <c r="A30" s="1328" t="s">
        <v>86</v>
      </c>
      <c r="B30" s="1356" t="s">
        <v>25</v>
      </c>
      <c r="C30" s="1240">
        <v>22617.583333333336</v>
      </c>
      <c r="D30" s="1240">
        <v>22682.955882352941</v>
      </c>
      <c r="E30" s="1337">
        <v>23069.935000000001</v>
      </c>
      <c r="F30" s="1337">
        <v>23136.615000000002</v>
      </c>
      <c r="G30" s="1338">
        <v>-0.28820119105582337</v>
      </c>
      <c r="H30" s="1339">
        <v>364</v>
      </c>
      <c r="I30" s="1339">
        <v>10.705596107055957</v>
      </c>
      <c r="J30" s="1357">
        <v>15.10164569215876</v>
      </c>
      <c r="K30" s="1357">
        <v>6.1478800413650472</v>
      </c>
      <c r="L30" s="1358">
        <v>-0.37605579291561408</v>
      </c>
    </row>
    <row r="31" spans="1:12" ht="15">
      <c r="A31" s="1328" t="s">
        <v>86</v>
      </c>
      <c r="B31" s="1356" t="s">
        <v>26</v>
      </c>
      <c r="C31" s="1240">
        <v>22622.774509803919</v>
      </c>
      <c r="D31" s="1240">
        <v>22681.034313725489</v>
      </c>
      <c r="E31" s="1337">
        <v>23075.23</v>
      </c>
      <c r="F31" s="1337">
        <v>23134.654999999999</v>
      </c>
      <c r="G31" s="1338">
        <v>-0.25686572806034619</v>
      </c>
      <c r="H31" s="1339">
        <v>388.2</v>
      </c>
      <c r="I31" s="1339">
        <v>0.80498571799531693</v>
      </c>
      <c r="J31" s="1357">
        <v>31.29139072847682</v>
      </c>
      <c r="K31" s="1357">
        <v>4.1003102378490173</v>
      </c>
      <c r="L31" s="1358">
        <v>0.28573400947968519</v>
      </c>
    </row>
    <row r="32" spans="1:12" ht="14.25">
      <c r="A32" s="1348" t="s">
        <v>86</v>
      </c>
      <c r="B32" s="1359" t="s">
        <v>27</v>
      </c>
      <c r="C32" s="1360">
        <v>21895.819098526681</v>
      </c>
      <c r="D32" s="1360">
        <v>22005.008446648833</v>
      </c>
      <c r="E32" s="1361">
        <v>22333.735480497216</v>
      </c>
      <c r="F32" s="1361">
        <v>22445.108615581812</v>
      </c>
      <c r="G32" s="1362">
        <v>-0.49620225498609638</v>
      </c>
      <c r="H32" s="1363">
        <v>327.21163636363639</v>
      </c>
      <c r="I32" s="1363">
        <v>1.3516513431033657</v>
      </c>
      <c r="J32" s="1364">
        <v>38.539042821158695</v>
      </c>
      <c r="K32" s="1364">
        <v>19.906928645294723</v>
      </c>
      <c r="L32" s="1365">
        <v>2.356088680661653</v>
      </c>
    </row>
    <row r="33" spans="1:12" ht="15">
      <c r="A33" s="1328" t="s">
        <v>86</v>
      </c>
      <c r="B33" s="1356" t="s">
        <v>28</v>
      </c>
      <c r="C33" s="1240">
        <v>21855.572549019609</v>
      </c>
      <c r="D33" s="1240">
        <v>21938.642156862745</v>
      </c>
      <c r="E33" s="1337">
        <v>22292.684000000001</v>
      </c>
      <c r="F33" s="1337">
        <v>22377.415000000001</v>
      </c>
      <c r="G33" s="1338">
        <v>-0.37864516522574104</v>
      </c>
      <c r="H33" s="1339">
        <v>317.10000000000002</v>
      </c>
      <c r="I33" s="1339">
        <v>2.1914276506606543</v>
      </c>
      <c r="J33" s="1357">
        <v>37.695516162669449</v>
      </c>
      <c r="K33" s="1357">
        <v>13.655635987590486</v>
      </c>
      <c r="L33" s="1358">
        <v>1.5424618054507864</v>
      </c>
    </row>
    <row r="34" spans="1:12" ht="15.75" thickBot="1">
      <c r="A34" s="1366" t="s">
        <v>86</v>
      </c>
      <c r="B34" s="1367" t="s">
        <v>29</v>
      </c>
      <c r="C34" s="1368">
        <v>21975.643137254901</v>
      </c>
      <c r="D34" s="1368">
        <v>22135.794117647056</v>
      </c>
      <c r="E34" s="1369">
        <v>22415.155999999999</v>
      </c>
      <c r="F34" s="1369">
        <v>22578.51</v>
      </c>
      <c r="G34" s="1370">
        <v>-0.72349326859920948</v>
      </c>
      <c r="H34" s="1357">
        <v>349.3</v>
      </c>
      <c r="I34" s="1357">
        <v>-0.42759407069555305</v>
      </c>
      <c r="J34" s="1357">
        <v>40.418118466898953</v>
      </c>
      <c r="K34" s="1357">
        <v>6.2512926577042398</v>
      </c>
      <c r="L34" s="1358">
        <v>0.81362687521087107</v>
      </c>
    </row>
    <row r="35" spans="1:12" ht="15.75" thickBot="1">
      <c r="A35" s="1371"/>
      <c r="B35" s="1372"/>
      <c r="C35" s="1373"/>
      <c r="D35" s="1373"/>
      <c r="E35" s="1373"/>
      <c r="F35" s="1373"/>
      <c r="G35" s="1374"/>
      <c r="H35" s="1375"/>
      <c r="I35" s="1375"/>
      <c r="J35" s="1375"/>
      <c r="K35" s="1375"/>
      <c r="L35" s="1376"/>
    </row>
    <row r="36" spans="1:12" ht="15">
      <c r="A36" s="1328" t="s">
        <v>87</v>
      </c>
      <c r="B36" s="1377" t="s">
        <v>26</v>
      </c>
      <c r="C36" s="1378">
        <v>22587.280392156863</v>
      </c>
      <c r="D36" s="1378">
        <v>22932.184313725491</v>
      </c>
      <c r="E36" s="1379">
        <v>23039.026000000002</v>
      </c>
      <c r="F36" s="1379">
        <v>23390.828000000001</v>
      </c>
      <c r="G36" s="1380">
        <v>-1.5040168736224286</v>
      </c>
      <c r="H36" s="1381">
        <v>421.5</v>
      </c>
      <c r="I36" s="1381">
        <v>0</v>
      </c>
      <c r="J36" s="1381">
        <v>43.568464730290458</v>
      </c>
      <c r="K36" s="1381">
        <v>3.5780765253360909</v>
      </c>
      <c r="L36" s="1382">
        <v>0.53399417090890866</v>
      </c>
    </row>
    <row r="37" spans="1:12" ht="15.75" thickBot="1">
      <c r="A37" s="1366" t="s">
        <v>87</v>
      </c>
      <c r="B37" s="1367" t="s">
        <v>29</v>
      </c>
      <c r="C37" s="1368">
        <v>22033.571568627449</v>
      </c>
      <c r="D37" s="1368">
        <v>21903.423529411764</v>
      </c>
      <c r="E37" s="1369">
        <v>22474.242999999999</v>
      </c>
      <c r="F37" s="1369">
        <v>22341.491999999998</v>
      </c>
      <c r="G37" s="1370">
        <v>0.59419039695289921</v>
      </c>
      <c r="H37" s="1357">
        <v>387.1</v>
      </c>
      <c r="I37" s="1357">
        <v>2.110261144816671</v>
      </c>
      <c r="J37" s="1357">
        <v>35.813953488372093</v>
      </c>
      <c r="K37" s="1357">
        <v>4.5294725956566699</v>
      </c>
      <c r="L37" s="1358">
        <v>0.45595990145432097</v>
      </c>
    </row>
    <row r="38" spans="1:12" ht="15.75" thickBot="1">
      <c r="A38" s="1371"/>
      <c r="B38" s="1372"/>
      <c r="C38" s="1373"/>
      <c r="D38" s="1373"/>
      <c r="E38" s="1373"/>
      <c r="F38" s="1373"/>
      <c r="G38" s="1374"/>
      <c r="H38" s="1375"/>
      <c r="I38" s="1375"/>
      <c r="J38" s="1375"/>
      <c r="K38" s="1375"/>
      <c r="L38" s="1376"/>
    </row>
    <row r="39" spans="1:12" ht="14.25">
      <c r="A39" s="1348" t="s">
        <v>88</v>
      </c>
      <c r="B39" s="1349" t="s">
        <v>21</v>
      </c>
      <c r="C39" s="1350" t="s">
        <v>73</v>
      </c>
      <c r="D39" s="1350" t="s">
        <v>73</v>
      </c>
      <c r="E39" s="1351" t="s">
        <v>73</v>
      </c>
      <c r="F39" s="1351" t="s">
        <v>73</v>
      </c>
      <c r="G39" s="1352" t="s">
        <v>73</v>
      </c>
      <c r="H39" s="1353" t="s">
        <v>73</v>
      </c>
      <c r="I39" s="1353" t="s">
        <v>73</v>
      </c>
      <c r="J39" s="1354" t="s">
        <v>73</v>
      </c>
      <c r="K39" s="1354" t="s">
        <v>73</v>
      </c>
      <c r="L39" s="1355" t="s">
        <v>73</v>
      </c>
    </row>
    <row r="40" spans="1:12" ht="15">
      <c r="A40" s="1335" t="s">
        <v>88</v>
      </c>
      <c r="B40" s="1356" t="s">
        <v>22</v>
      </c>
      <c r="C40" s="1240" t="s">
        <v>73</v>
      </c>
      <c r="D40" s="1240" t="s">
        <v>73</v>
      </c>
      <c r="E40" s="1337" t="s">
        <v>73</v>
      </c>
      <c r="F40" s="1337" t="s">
        <v>73</v>
      </c>
      <c r="G40" s="1338" t="s">
        <v>73</v>
      </c>
      <c r="H40" s="1339" t="s">
        <v>73</v>
      </c>
      <c r="I40" s="1339" t="s">
        <v>73</v>
      </c>
      <c r="J40" s="1357" t="s">
        <v>73</v>
      </c>
      <c r="K40" s="1357" t="s">
        <v>73</v>
      </c>
      <c r="L40" s="1358" t="s">
        <v>73</v>
      </c>
    </row>
    <row r="41" spans="1:12" ht="15">
      <c r="A41" s="1335" t="s">
        <v>88</v>
      </c>
      <c r="B41" s="1356" t="s">
        <v>23</v>
      </c>
      <c r="C41" s="1240" t="s">
        <v>73</v>
      </c>
      <c r="D41" s="1240" t="s">
        <v>73</v>
      </c>
      <c r="E41" s="1337" t="s">
        <v>73</v>
      </c>
      <c r="F41" s="1337" t="s">
        <v>73</v>
      </c>
      <c r="G41" s="1338" t="s">
        <v>73</v>
      </c>
      <c r="H41" s="1339" t="s">
        <v>73</v>
      </c>
      <c r="I41" s="1339" t="s">
        <v>73</v>
      </c>
      <c r="J41" s="1357" t="s">
        <v>73</v>
      </c>
      <c r="K41" s="1357" t="s">
        <v>73</v>
      </c>
      <c r="L41" s="1358" t="s">
        <v>73</v>
      </c>
    </row>
    <row r="42" spans="1:12" ht="15">
      <c r="A42" s="1335" t="s">
        <v>88</v>
      </c>
      <c r="B42" s="1356" t="s">
        <v>30</v>
      </c>
      <c r="C42" s="1240" t="s">
        <v>73</v>
      </c>
      <c r="D42" s="1240" t="s">
        <v>73</v>
      </c>
      <c r="E42" s="1337" t="s">
        <v>73</v>
      </c>
      <c r="F42" s="1337" t="s">
        <v>73</v>
      </c>
      <c r="G42" s="1338" t="s">
        <v>73</v>
      </c>
      <c r="H42" s="1339" t="s">
        <v>73</v>
      </c>
      <c r="I42" s="1339" t="s">
        <v>73</v>
      </c>
      <c r="J42" s="1357" t="s">
        <v>73</v>
      </c>
      <c r="K42" s="1357" t="s">
        <v>73</v>
      </c>
      <c r="L42" s="1358" t="s">
        <v>73</v>
      </c>
    </row>
    <row r="43" spans="1:12" ht="14.25">
      <c r="A43" s="1383" t="s">
        <v>88</v>
      </c>
      <c r="B43" s="1359" t="s">
        <v>24</v>
      </c>
      <c r="C43" s="1360" t="s">
        <v>73</v>
      </c>
      <c r="D43" s="1360" t="s">
        <v>73</v>
      </c>
      <c r="E43" s="1361" t="s">
        <v>73</v>
      </c>
      <c r="F43" s="1361" t="s">
        <v>73</v>
      </c>
      <c r="G43" s="1362" t="s">
        <v>73</v>
      </c>
      <c r="H43" s="1363" t="s">
        <v>73</v>
      </c>
      <c r="I43" s="1363" t="s">
        <v>73</v>
      </c>
      <c r="J43" s="1364" t="s">
        <v>73</v>
      </c>
      <c r="K43" s="1364" t="s">
        <v>73</v>
      </c>
      <c r="L43" s="1365" t="s">
        <v>73</v>
      </c>
    </row>
    <row r="44" spans="1:12" ht="15">
      <c r="A44" s="1335" t="s">
        <v>88</v>
      </c>
      <c r="B44" s="1356" t="s">
        <v>26</v>
      </c>
      <c r="C44" s="1240" t="s">
        <v>73</v>
      </c>
      <c r="D44" s="1240" t="s">
        <v>73</v>
      </c>
      <c r="E44" s="1337" t="s">
        <v>73</v>
      </c>
      <c r="F44" s="1337" t="s">
        <v>73</v>
      </c>
      <c r="G44" s="1338" t="s">
        <v>73</v>
      </c>
      <c r="H44" s="1339" t="s">
        <v>73</v>
      </c>
      <c r="I44" s="1339" t="s">
        <v>73</v>
      </c>
      <c r="J44" s="1357" t="s">
        <v>73</v>
      </c>
      <c r="K44" s="1357" t="s">
        <v>73</v>
      </c>
      <c r="L44" s="1358" t="s">
        <v>73</v>
      </c>
    </row>
    <row r="45" spans="1:12" ht="15">
      <c r="A45" s="1335" t="s">
        <v>88</v>
      </c>
      <c r="B45" s="1356" t="s">
        <v>31</v>
      </c>
      <c r="C45" s="1240" t="s">
        <v>73</v>
      </c>
      <c r="D45" s="1240" t="s">
        <v>73</v>
      </c>
      <c r="E45" s="1337" t="s">
        <v>73</v>
      </c>
      <c r="F45" s="1337" t="s">
        <v>73</v>
      </c>
      <c r="G45" s="1338" t="s">
        <v>73</v>
      </c>
      <c r="H45" s="1339" t="s">
        <v>73</v>
      </c>
      <c r="I45" s="1339" t="s">
        <v>73</v>
      </c>
      <c r="J45" s="1357" t="s">
        <v>73</v>
      </c>
      <c r="K45" s="1357" t="s">
        <v>73</v>
      </c>
      <c r="L45" s="1358" t="s">
        <v>73</v>
      </c>
    </row>
    <row r="46" spans="1:12" ht="14.25">
      <c r="A46" s="1383" t="s">
        <v>88</v>
      </c>
      <c r="B46" s="1359" t="s">
        <v>27</v>
      </c>
      <c r="C46" s="1360" t="s">
        <v>73</v>
      </c>
      <c r="D46" s="1360" t="s">
        <v>73</v>
      </c>
      <c r="E46" s="1361" t="s">
        <v>73</v>
      </c>
      <c r="F46" s="1361" t="s">
        <v>73</v>
      </c>
      <c r="G46" s="1362" t="s">
        <v>73</v>
      </c>
      <c r="H46" s="1363" t="s">
        <v>73</v>
      </c>
      <c r="I46" s="1363" t="s">
        <v>73</v>
      </c>
      <c r="J46" s="1364" t="s">
        <v>73</v>
      </c>
      <c r="K46" s="1364" t="s">
        <v>73</v>
      </c>
      <c r="L46" s="1365" t="s">
        <v>73</v>
      </c>
    </row>
    <row r="47" spans="1:12" ht="15">
      <c r="A47" s="1335" t="s">
        <v>88</v>
      </c>
      <c r="B47" s="1356" t="s">
        <v>29</v>
      </c>
      <c r="C47" s="1240" t="s">
        <v>73</v>
      </c>
      <c r="D47" s="1240" t="s">
        <v>73</v>
      </c>
      <c r="E47" s="1337" t="s">
        <v>73</v>
      </c>
      <c r="F47" s="1337" t="s">
        <v>73</v>
      </c>
      <c r="G47" s="1338" t="s">
        <v>73</v>
      </c>
      <c r="H47" s="1339" t="s">
        <v>73</v>
      </c>
      <c r="I47" s="1339" t="s">
        <v>73</v>
      </c>
      <c r="J47" s="1357" t="s">
        <v>73</v>
      </c>
      <c r="K47" s="1357" t="s">
        <v>73</v>
      </c>
      <c r="L47" s="1358" t="s">
        <v>73</v>
      </c>
    </row>
    <row r="48" spans="1:12" ht="15.75" thickBot="1">
      <c r="A48" s="1384" t="s">
        <v>88</v>
      </c>
      <c r="B48" s="1356" t="s">
        <v>32</v>
      </c>
      <c r="C48" s="1368" t="s">
        <v>73</v>
      </c>
      <c r="D48" s="1368" t="s">
        <v>73</v>
      </c>
      <c r="E48" s="1369" t="s">
        <v>73</v>
      </c>
      <c r="F48" s="1369" t="s">
        <v>73</v>
      </c>
      <c r="G48" s="1370" t="s">
        <v>73</v>
      </c>
      <c r="H48" s="1357" t="s">
        <v>73</v>
      </c>
      <c r="I48" s="1357" t="s">
        <v>73</v>
      </c>
      <c r="J48" s="1357" t="s">
        <v>73</v>
      </c>
      <c r="K48" s="1357" t="s">
        <v>73</v>
      </c>
      <c r="L48" s="1358" t="s">
        <v>73</v>
      </c>
    </row>
    <row r="49" spans="1:12" ht="15.75" thickBot="1">
      <c r="A49" s="1371"/>
      <c r="B49" s="1372"/>
      <c r="C49" s="1373"/>
      <c r="D49" s="1373"/>
      <c r="E49" s="1373"/>
      <c r="F49" s="1373"/>
      <c r="G49" s="1374"/>
      <c r="H49" s="1375"/>
      <c r="I49" s="1375"/>
      <c r="J49" s="1375"/>
      <c r="K49" s="1375"/>
      <c r="L49" s="1376"/>
    </row>
    <row r="50" spans="1:12" ht="14.25">
      <c r="A50" s="1348" t="s">
        <v>20</v>
      </c>
      <c r="B50" s="1349" t="s">
        <v>24</v>
      </c>
      <c r="C50" s="1350">
        <v>20487.134917054929</v>
      </c>
      <c r="D50" s="1350">
        <v>20395.053355149092</v>
      </c>
      <c r="E50" s="1351">
        <v>20896.877615396028</v>
      </c>
      <c r="F50" s="1351">
        <v>20802.954422252074</v>
      </c>
      <c r="G50" s="1352">
        <v>0.45148968380898685</v>
      </c>
      <c r="H50" s="1353">
        <v>346.16469833119385</v>
      </c>
      <c r="I50" s="1353">
        <v>-0.4324289579334944</v>
      </c>
      <c r="J50" s="1354">
        <v>25.442834138486315</v>
      </c>
      <c r="K50" s="1354">
        <v>4.0279214064115827</v>
      </c>
      <c r="L50" s="1355">
        <v>0.1059812775749025</v>
      </c>
    </row>
    <row r="51" spans="1:12" ht="15">
      <c r="A51" s="1328" t="s">
        <v>20</v>
      </c>
      <c r="B51" s="1356" t="s">
        <v>25</v>
      </c>
      <c r="C51" s="1240">
        <v>20409.388235294118</v>
      </c>
      <c r="D51" s="1240">
        <v>20209.394117647058</v>
      </c>
      <c r="E51" s="1337">
        <v>20817.576000000001</v>
      </c>
      <c r="F51" s="1337">
        <v>20613.581999999999</v>
      </c>
      <c r="G51" s="1338">
        <v>0.98960966609297896</v>
      </c>
      <c r="H51" s="1339">
        <v>319.10000000000002</v>
      </c>
      <c r="I51" s="1339">
        <v>0.63071586250394185</v>
      </c>
      <c r="J51" s="1357">
        <v>47.899159663865547</v>
      </c>
      <c r="K51" s="1357">
        <v>0.91003102378490164</v>
      </c>
      <c r="L51" s="1358">
        <v>0.15848372051346049</v>
      </c>
    </row>
    <row r="52" spans="1:12" ht="15">
      <c r="A52" s="1328" t="s">
        <v>20</v>
      </c>
      <c r="B52" s="1356" t="s">
        <v>26</v>
      </c>
      <c r="C52" s="1240">
        <v>20572.362745098038</v>
      </c>
      <c r="D52" s="1240">
        <v>20466.500980392157</v>
      </c>
      <c r="E52" s="1337">
        <v>20983.81</v>
      </c>
      <c r="F52" s="1337">
        <v>20875.830999999998</v>
      </c>
      <c r="G52" s="1338">
        <v>0.51724408000813482</v>
      </c>
      <c r="H52" s="1339">
        <v>340</v>
      </c>
      <c r="I52" s="1339">
        <v>-0.43923865300146414</v>
      </c>
      <c r="J52" s="1357">
        <v>13.564668769716087</v>
      </c>
      <c r="K52" s="1357">
        <v>1.8614270941054809</v>
      </c>
      <c r="L52" s="1358">
        <v>-0.14059387343272767</v>
      </c>
    </row>
    <row r="53" spans="1:12" ht="15">
      <c r="A53" s="1328" t="s">
        <v>20</v>
      </c>
      <c r="B53" s="1356" t="s">
        <v>31</v>
      </c>
      <c r="C53" s="1240">
        <v>20420.551960784313</v>
      </c>
      <c r="D53" s="1240">
        <v>20384.633333333335</v>
      </c>
      <c r="E53" s="1337">
        <v>20828.963</v>
      </c>
      <c r="F53" s="1337">
        <v>20792.326000000001</v>
      </c>
      <c r="G53" s="1338">
        <v>0.17620443234681299</v>
      </c>
      <c r="H53" s="1339">
        <v>374.9</v>
      </c>
      <c r="I53" s="1339">
        <v>-0.79386080973802597</v>
      </c>
      <c r="J53" s="1357">
        <v>31.351351351351354</v>
      </c>
      <c r="K53" s="1357">
        <v>1.2564632885211997</v>
      </c>
      <c r="L53" s="1358">
        <v>8.8091430494169121E-2</v>
      </c>
    </row>
    <row r="54" spans="1:12" ht="14.25">
      <c r="A54" s="1348" t="s">
        <v>20</v>
      </c>
      <c r="B54" s="1359" t="s">
        <v>27</v>
      </c>
      <c r="C54" s="1360">
        <v>19832.557248594811</v>
      </c>
      <c r="D54" s="1360">
        <v>19925.245202406462</v>
      </c>
      <c r="E54" s="1361">
        <v>20229.208393566707</v>
      </c>
      <c r="F54" s="1361">
        <v>20323.75010645459</v>
      </c>
      <c r="G54" s="1362">
        <v>-0.465178485233678</v>
      </c>
      <c r="H54" s="1363">
        <v>292.78876268728851</v>
      </c>
      <c r="I54" s="1363">
        <v>-1.1188587654206239</v>
      </c>
      <c r="J54" s="1364">
        <v>9.6739994699178382</v>
      </c>
      <c r="K54" s="1364">
        <v>21.39607032057911</v>
      </c>
      <c r="L54" s="1365">
        <v>-2.4324000596154107</v>
      </c>
    </row>
    <row r="55" spans="1:12" ht="15">
      <c r="A55" s="1328" t="s">
        <v>20</v>
      </c>
      <c r="B55" s="1356" t="s">
        <v>28</v>
      </c>
      <c r="C55" s="1240">
        <v>19578.871568627452</v>
      </c>
      <c r="D55" s="1240">
        <v>19596.100980392159</v>
      </c>
      <c r="E55" s="1337">
        <v>19970.449000000001</v>
      </c>
      <c r="F55" s="1337">
        <v>19988.023000000001</v>
      </c>
      <c r="G55" s="1338">
        <v>-8.7922652480440525E-2</v>
      </c>
      <c r="H55" s="1339">
        <v>269.5</v>
      </c>
      <c r="I55" s="1339">
        <v>-0.40650406504065878</v>
      </c>
      <c r="J55" s="1357">
        <v>21.562298256939961</v>
      </c>
      <c r="K55" s="1357">
        <v>9.7362978283350561</v>
      </c>
      <c r="L55" s="1358">
        <v>-4.6448161307484526E-2</v>
      </c>
    </row>
    <row r="56" spans="1:12" ht="15">
      <c r="A56" s="1328" t="s">
        <v>20</v>
      </c>
      <c r="B56" s="1356" t="s">
        <v>29</v>
      </c>
      <c r="C56" s="1240">
        <v>20036.048039215686</v>
      </c>
      <c r="D56" s="1240">
        <v>20100.614705882352</v>
      </c>
      <c r="E56" s="1337">
        <v>20436.769</v>
      </c>
      <c r="F56" s="1337">
        <v>20502.627</v>
      </c>
      <c r="G56" s="1338">
        <v>-0.32121737375410558</v>
      </c>
      <c r="H56" s="1339">
        <v>304.2</v>
      </c>
      <c r="I56" s="1339">
        <v>-0.62071218556028551</v>
      </c>
      <c r="J56" s="1357">
        <v>0.40253018976423238</v>
      </c>
      <c r="K56" s="1357">
        <v>9.0279214064115827</v>
      </c>
      <c r="L56" s="1358">
        <v>-1.9547740590425029</v>
      </c>
    </row>
    <row r="57" spans="1:12" ht="15">
      <c r="A57" s="1328" t="s">
        <v>20</v>
      </c>
      <c r="B57" s="1356" t="s">
        <v>32</v>
      </c>
      <c r="C57" s="1240">
        <v>19952.057843137252</v>
      </c>
      <c r="D57" s="1240">
        <v>20194.428431372547</v>
      </c>
      <c r="E57" s="1337">
        <v>20351.098999999998</v>
      </c>
      <c r="F57" s="1337">
        <v>20598.316999999999</v>
      </c>
      <c r="G57" s="1338">
        <v>-1.2001854326253973</v>
      </c>
      <c r="H57" s="1339">
        <v>339.8</v>
      </c>
      <c r="I57" s="1339">
        <v>-0.5560433128475204</v>
      </c>
      <c r="J57" s="1357">
        <v>4.9484536082474229</v>
      </c>
      <c r="K57" s="1357">
        <v>2.6318510858324715</v>
      </c>
      <c r="L57" s="1358">
        <v>-0.43117783926541886</v>
      </c>
    </row>
    <row r="58" spans="1:12" ht="14.25">
      <c r="A58" s="1348" t="s">
        <v>20</v>
      </c>
      <c r="B58" s="1359" t="s">
        <v>33</v>
      </c>
      <c r="C58" s="1360">
        <v>17101.141088485154</v>
      </c>
      <c r="D58" s="1360">
        <v>17213.529550194547</v>
      </c>
      <c r="E58" s="1361">
        <v>17443.163910254858</v>
      </c>
      <c r="F58" s="1361">
        <v>17557.800141198437</v>
      </c>
      <c r="G58" s="1362">
        <v>-0.65290771065670816</v>
      </c>
      <c r="H58" s="1363">
        <v>222.16602150537636</v>
      </c>
      <c r="I58" s="1363">
        <v>-0.75361223994697446</v>
      </c>
      <c r="J58" s="1364">
        <v>6.468231253577561</v>
      </c>
      <c r="K58" s="1364">
        <v>9.6173733195449849</v>
      </c>
      <c r="L58" s="1365">
        <v>-1.4158463343643248</v>
      </c>
    </row>
    <row r="59" spans="1:12" ht="15">
      <c r="A59" s="1328" t="s">
        <v>20</v>
      </c>
      <c r="B59" s="1356" t="s">
        <v>74</v>
      </c>
      <c r="C59" s="1385">
        <v>16669.131372549018</v>
      </c>
      <c r="D59" s="1385">
        <v>16879.668627450978</v>
      </c>
      <c r="E59" s="1386">
        <v>17002.513999999999</v>
      </c>
      <c r="F59" s="1386">
        <v>17217.261999999999</v>
      </c>
      <c r="G59" s="1387">
        <v>-1.2472831045958388</v>
      </c>
      <c r="H59" s="1388">
        <v>210.9</v>
      </c>
      <c r="I59" s="1388">
        <v>-2.7214022140221426</v>
      </c>
      <c r="J59" s="1389">
        <v>9.6241979835013751</v>
      </c>
      <c r="K59" s="1389">
        <v>6.1840744570837645</v>
      </c>
      <c r="L59" s="1390">
        <v>-0.70616174349726357</v>
      </c>
    </row>
    <row r="60" spans="1:12" ht="15">
      <c r="A60" s="1328" t="s">
        <v>20</v>
      </c>
      <c r="B60" s="1356" t="s">
        <v>34</v>
      </c>
      <c r="C60" s="1240">
        <v>17757.649019607841</v>
      </c>
      <c r="D60" s="1240">
        <v>17760.267647058827</v>
      </c>
      <c r="E60" s="1337">
        <v>18112.802</v>
      </c>
      <c r="F60" s="1337">
        <v>18115.473000000002</v>
      </c>
      <c r="G60" s="1338">
        <v>-1.4744301735881229E-2</v>
      </c>
      <c r="H60" s="1339">
        <v>237</v>
      </c>
      <c r="I60" s="1339">
        <v>3.0882992605480619</v>
      </c>
      <c r="J60" s="1357">
        <v>1.0416666666666665</v>
      </c>
      <c r="K60" s="1357">
        <v>3.0093071354705274</v>
      </c>
      <c r="L60" s="1358">
        <v>-0.62843443330552429</v>
      </c>
    </row>
    <row r="61" spans="1:12" ht="15.75" thickBot="1">
      <c r="A61" s="1328" t="s">
        <v>20</v>
      </c>
      <c r="B61" s="1356" t="s">
        <v>35</v>
      </c>
      <c r="C61" s="1240">
        <v>17899.659803921568</v>
      </c>
      <c r="D61" s="1240">
        <v>17509.996078431373</v>
      </c>
      <c r="E61" s="1337">
        <v>18257.652999999998</v>
      </c>
      <c r="F61" s="1337">
        <v>17860.196</v>
      </c>
      <c r="G61" s="1338">
        <v>2.225378713649047</v>
      </c>
      <c r="H61" s="1339">
        <v>281.2</v>
      </c>
      <c r="I61" s="1339">
        <v>1.6998191681735946</v>
      </c>
      <c r="J61" s="1357">
        <v>2.5</v>
      </c>
      <c r="K61" s="1357">
        <v>0.42399172699069287</v>
      </c>
      <c r="L61" s="1358">
        <v>-8.1250157561536529E-2</v>
      </c>
    </row>
    <row r="62" spans="1:12" ht="15.75" thickBot="1">
      <c r="A62" s="1371"/>
      <c r="B62" s="1372"/>
      <c r="C62" s="1373"/>
      <c r="D62" s="1373"/>
      <c r="E62" s="1373"/>
      <c r="F62" s="1373"/>
      <c r="G62" s="1374"/>
      <c r="H62" s="1375"/>
      <c r="I62" s="1375"/>
      <c r="J62" s="1375"/>
      <c r="K62" s="1375"/>
      <c r="L62" s="1376"/>
    </row>
    <row r="63" spans="1:12" ht="14.25">
      <c r="A63" s="1348" t="s">
        <v>89</v>
      </c>
      <c r="B63" s="1359" t="s">
        <v>21</v>
      </c>
      <c r="C63" s="1360">
        <v>23291.875678979242</v>
      </c>
      <c r="D63" s="1360">
        <v>23426.08050264122</v>
      </c>
      <c r="E63" s="1361">
        <v>23757.713192558829</v>
      </c>
      <c r="F63" s="1361">
        <v>23894.602112694043</v>
      </c>
      <c r="G63" s="1362">
        <v>-0.57288637613468174</v>
      </c>
      <c r="H63" s="1363">
        <v>334.04814814814813</v>
      </c>
      <c r="I63" s="1363">
        <v>0.7795731958755755</v>
      </c>
      <c r="J63" s="1364">
        <v>8.2405345211581285</v>
      </c>
      <c r="K63" s="1364">
        <v>2.5129265770423994</v>
      </c>
      <c r="L63" s="1365">
        <v>-0.32274350000698826</v>
      </c>
    </row>
    <row r="64" spans="1:12" ht="15">
      <c r="A64" s="1328" t="s">
        <v>89</v>
      </c>
      <c r="B64" s="1356" t="s">
        <v>22</v>
      </c>
      <c r="C64" s="1240">
        <v>22215.98725490196</v>
      </c>
      <c r="D64" s="1240">
        <v>22172.547058823529</v>
      </c>
      <c r="E64" s="1337">
        <v>22660.307000000001</v>
      </c>
      <c r="F64" s="1337">
        <v>22615.998</v>
      </c>
      <c r="G64" s="1338">
        <v>0.19591883586123904</v>
      </c>
      <c r="H64" s="1339">
        <v>295.2</v>
      </c>
      <c r="I64" s="1339">
        <v>-5.927342256214156</v>
      </c>
      <c r="J64" s="1357">
        <v>8.1967213114754092</v>
      </c>
      <c r="K64" s="1357">
        <v>0.34126163391933817</v>
      </c>
      <c r="L64" s="1358">
        <v>-4.3985303051736702E-2</v>
      </c>
    </row>
    <row r="65" spans="1:12" ht="15">
      <c r="A65" s="1328" t="s">
        <v>89</v>
      </c>
      <c r="B65" s="1356" t="s">
        <v>23</v>
      </c>
      <c r="C65" s="1240">
        <v>23392.685294117648</v>
      </c>
      <c r="D65" s="1240">
        <v>23558.9931372549</v>
      </c>
      <c r="E65" s="1337">
        <v>23860.539000000001</v>
      </c>
      <c r="F65" s="1337">
        <v>24030.172999999999</v>
      </c>
      <c r="G65" s="1338">
        <v>-0.70592084376586961</v>
      </c>
      <c r="H65" s="1339">
        <v>329.4</v>
      </c>
      <c r="I65" s="1339">
        <v>0.51876716509001786</v>
      </c>
      <c r="J65" s="1357">
        <v>22.672064777327936</v>
      </c>
      <c r="K65" s="1357">
        <v>1.5667011375387798</v>
      </c>
      <c r="L65" s="1358">
        <v>6.7668189837715165E-3</v>
      </c>
    </row>
    <row r="66" spans="1:12" ht="15">
      <c r="A66" s="1328" t="s">
        <v>89</v>
      </c>
      <c r="B66" s="1356" t="s">
        <v>30</v>
      </c>
      <c r="C66" s="1240">
        <v>23544.952941176471</v>
      </c>
      <c r="D66" s="1240">
        <v>23697.644117647062</v>
      </c>
      <c r="E66" s="1337">
        <v>24015.851999999999</v>
      </c>
      <c r="F66" s="1337">
        <v>24171.597000000002</v>
      </c>
      <c r="G66" s="1338">
        <v>-0.6443306166324162</v>
      </c>
      <c r="H66" s="1339">
        <v>368</v>
      </c>
      <c r="I66" s="1339">
        <v>6.4506797801562081</v>
      </c>
      <c r="J66" s="1357">
        <v>-17.021276595744681</v>
      </c>
      <c r="K66" s="1357">
        <v>0.6049638055842812</v>
      </c>
      <c r="L66" s="1358">
        <v>-0.28552501593902313</v>
      </c>
    </row>
    <row r="67" spans="1:12" ht="14.25">
      <c r="A67" s="1348" t="s">
        <v>89</v>
      </c>
      <c r="B67" s="1359" t="s">
        <v>24</v>
      </c>
      <c r="C67" s="1360">
        <v>22952.975169385139</v>
      </c>
      <c r="D67" s="1360">
        <v>23026.196309932373</v>
      </c>
      <c r="E67" s="1361">
        <v>23412.034672772843</v>
      </c>
      <c r="F67" s="1361">
        <v>23486.720236131019</v>
      </c>
      <c r="G67" s="1362">
        <v>-0.31799060323153616</v>
      </c>
      <c r="H67" s="1363">
        <v>307.90288582183189</v>
      </c>
      <c r="I67" s="1363">
        <v>0.36821472335281313</v>
      </c>
      <c r="J67" s="1364">
        <v>27.418065547561948</v>
      </c>
      <c r="K67" s="1364">
        <v>8.2419855222337119</v>
      </c>
      <c r="L67" s="1365">
        <v>0.34126555254822577</v>
      </c>
    </row>
    <row r="68" spans="1:12" ht="15">
      <c r="A68" s="1328" t="s">
        <v>89</v>
      </c>
      <c r="B68" s="1356" t="s">
        <v>25</v>
      </c>
      <c r="C68" s="1240">
        <v>22220.145098039215</v>
      </c>
      <c r="D68" s="1240">
        <v>22490.00294117647</v>
      </c>
      <c r="E68" s="1337">
        <v>22664.547999999999</v>
      </c>
      <c r="F68" s="1337">
        <v>22939.803</v>
      </c>
      <c r="G68" s="1338">
        <v>-1.1999013243487793</v>
      </c>
      <c r="H68" s="1339">
        <v>272.60000000000002</v>
      </c>
      <c r="I68" s="1339">
        <v>-5.0505050505050502</v>
      </c>
      <c r="J68" s="1357">
        <v>8.7557603686635943</v>
      </c>
      <c r="K68" s="1357">
        <v>1.220268872802482</v>
      </c>
      <c r="L68" s="1358">
        <v>-0.15019973904544015</v>
      </c>
    </row>
    <row r="69" spans="1:12" ht="15">
      <c r="A69" s="1328" t="s">
        <v>89</v>
      </c>
      <c r="B69" s="1356" t="s">
        <v>26</v>
      </c>
      <c r="C69" s="1240">
        <v>22985.332352941175</v>
      </c>
      <c r="D69" s="1240">
        <v>23110.692156862744</v>
      </c>
      <c r="E69" s="1337">
        <v>23445.039000000001</v>
      </c>
      <c r="F69" s="1337">
        <v>23572.905999999999</v>
      </c>
      <c r="G69" s="1338">
        <v>-0.5424320616219247</v>
      </c>
      <c r="H69" s="1339">
        <v>305.8</v>
      </c>
      <c r="I69" s="1339">
        <v>0.69147184721765653</v>
      </c>
      <c r="J69" s="1357">
        <v>27.034482758620687</v>
      </c>
      <c r="K69" s="1357">
        <v>4.7621509824198549</v>
      </c>
      <c r="L69" s="1358">
        <v>0.18339640366527643</v>
      </c>
    </row>
    <row r="70" spans="1:12" ht="15">
      <c r="A70" s="1328" t="s">
        <v>89</v>
      </c>
      <c r="B70" s="1356" t="s">
        <v>31</v>
      </c>
      <c r="C70" s="1240">
        <v>23215.614705882352</v>
      </c>
      <c r="D70" s="1240">
        <v>23172.310784313726</v>
      </c>
      <c r="E70" s="1337">
        <v>23679.927</v>
      </c>
      <c r="F70" s="1337">
        <v>23635.757000000001</v>
      </c>
      <c r="G70" s="1338">
        <v>0.18687787321556171</v>
      </c>
      <c r="H70" s="1339">
        <v>331.4</v>
      </c>
      <c r="I70" s="1339">
        <v>1.0982306284319603</v>
      </c>
      <c r="J70" s="1357">
        <v>41.42394822006473</v>
      </c>
      <c r="K70" s="1357">
        <v>2.2595656670113753</v>
      </c>
      <c r="L70" s="1358">
        <v>0.30806888792838927</v>
      </c>
    </row>
    <row r="71" spans="1:12" ht="14.25">
      <c r="A71" s="1348" t="s">
        <v>89</v>
      </c>
      <c r="B71" s="1359" t="s">
        <v>27</v>
      </c>
      <c r="C71" s="1360">
        <v>21462.548254765181</v>
      </c>
      <c r="D71" s="1360">
        <v>21488.054157715698</v>
      </c>
      <c r="E71" s="1361">
        <v>21891.799219860484</v>
      </c>
      <c r="F71" s="1361">
        <v>21917.815240870012</v>
      </c>
      <c r="G71" s="1362">
        <v>-0.1186980578293014</v>
      </c>
      <c r="H71" s="1363">
        <v>268.96105960264902</v>
      </c>
      <c r="I71" s="1363">
        <v>-0.67928834971212593</v>
      </c>
      <c r="J71" s="1364">
        <v>30.547550432276655</v>
      </c>
      <c r="K71" s="1364">
        <v>11.711478800413651</v>
      </c>
      <c r="L71" s="1365">
        <v>0.75404542918717787</v>
      </c>
    </row>
    <row r="72" spans="1:12" ht="15">
      <c r="A72" s="1328" t="s">
        <v>89</v>
      </c>
      <c r="B72" s="1356" t="s">
        <v>28</v>
      </c>
      <c r="C72" s="1240">
        <v>20718.862745098042</v>
      </c>
      <c r="D72" s="1240">
        <v>20664.878431372548</v>
      </c>
      <c r="E72" s="1337">
        <v>21133.24</v>
      </c>
      <c r="F72" s="1337">
        <v>21078.175999999999</v>
      </c>
      <c r="G72" s="1338">
        <v>0.26123702544281879</v>
      </c>
      <c r="H72" s="1339">
        <v>235</v>
      </c>
      <c r="I72" s="1339">
        <v>1.5557476231633509</v>
      </c>
      <c r="J72" s="1357">
        <v>33.814432989690722</v>
      </c>
      <c r="K72" s="1357">
        <v>3.3557394002068253</v>
      </c>
      <c r="L72" s="1358">
        <v>0.29271047510893489</v>
      </c>
    </row>
    <row r="73" spans="1:12" ht="15">
      <c r="A73" s="1328" t="s">
        <v>89</v>
      </c>
      <c r="B73" s="1356" t="s">
        <v>29</v>
      </c>
      <c r="C73" s="1240">
        <v>21726.273529411763</v>
      </c>
      <c r="D73" s="1240">
        <v>21787.951960784314</v>
      </c>
      <c r="E73" s="1337">
        <v>22160.798999999999</v>
      </c>
      <c r="F73" s="1337">
        <v>22223.710999999999</v>
      </c>
      <c r="G73" s="1338">
        <v>-0.28308503471810026</v>
      </c>
      <c r="H73" s="1339">
        <v>276.10000000000002</v>
      </c>
      <c r="I73" s="1339">
        <v>-0.89734386216798279</v>
      </c>
      <c r="J73" s="1339">
        <v>29.937629937629939</v>
      </c>
      <c r="K73" s="1339">
        <v>6.463288521199587</v>
      </c>
      <c r="L73" s="1340">
        <v>0.38775485945902854</v>
      </c>
    </row>
    <row r="74" spans="1:12" ht="15.75" thickBot="1">
      <c r="A74" s="1391" t="s">
        <v>89</v>
      </c>
      <c r="B74" s="1392" t="s">
        <v>32</v>
      </c>
      <c r="C74" s="1241">
        <v>21663.21862745098</v>
      </c>
      <c r="D74" s="1241">
        <v>21621.828431372549</v>
      </c>
      <c r="E74" s="1343">
        <v>22096.483</v>
      </c>
      <c r="F74" s="1343">
        <v>22054.264999999999</v>
      </c>
      <c r="G74" s="1344">
        <v>0.19142782586497786</v>
      </c>
      <c r="H74" s="1345">
        <v>304.8</v>
      </c>
      <c r="I74" s="1345">
        <v>-2.0250723240115751</v>
      </c>
      <c r="J74" s="1345">
        <v>27.083333333333332</v>
      </c>
      <c r="K74" s="1345">
        <v>1.892450879007239</v>
      </c>
      <c r="L74" s="1346">
        <v>7.358009461921311E-2</v>
      </c>
    </row>
    <row r="75" spans="1:12">
      <c r="A75" s="1393"/>
      <c r="B75" s="1393"/>
      <c r="C75" s="1394"/>
      <c r="D75" s="1394"/>
      <c r="E75" s="1394"/>
      <c r="F75" s="1394"/>
      <c r="G75" s="1395"/>
      <c r="H75" s="1395"/>
      <c r="I75" s="1395"/>
      <c r="J75" s="1395"/>
      <c r="K75" s="1395"/>
      <c r="L75" s="1242"/>
    </row>
    <row r="76" spans="1:12" ht="13.5" thickBot="1">
      <c r="G76" s="1242"/>
      <c r="H76" s="1242"/>
      <c r="I76" s="1242"/>
      <c r="J76" s="1242"/>
      <c r="K76" s="1242"/>
      <c r="L76" s="1396"/>
    </row>
    <row r="77" spans="1:12" ht="21" thickBot="1">
      <c r="A77" s="1535" t="s">
        <v>270</v>
      </c>
      <c r="B77" s="1536"/>
      <c r="C77" s="1536"/>
      <c r="D77" s="1536"/>
      <c r="E77" s="1536"/>
      <c r="F77" s="1536"/>
      <c r="G77" s="1549"/>
      <c r="H77" s="1549"/>
      <c r="I77" s="1549"/>
      <c r="J77" s="1549"/>
      <c r="K77" s="1549"/>
      <c r="L77" s="1550"/>
    </row>
    <row r="78" spans="1:12">
      <c r="A78" s="1291"/>
      <c r="B78" s="1292"/>
      <c r="C78" s="1538" t="s">
        <v>5</v>
      </c>
      <c r="D78" s="1538" t="s">
        <v>5</v>
      </c>
      <c r="E78" s="1538"/>
      <c r="F78" s="1538"/>
      <c r="G78" s="1539"/>
      <c r="H78" s="1620" t="s">
        <v>6</v>
      </c>
      <c r="I78" s="1621"/>
      <c r="J78" s="1540" t="s">
        <v>7</v>
      </c>
      <c r="K78" s="1541" t="s">
        <v>8</v>
      </c>
      <c r="L78" s="1542"/>
    </row>
    <row r="79" spans="1:12" ht="15.75">
      <c r="A79" s="1293" t="s">
        <v>9</v>
      </c>
      <c r="B79" s="1294" t="s">
        <v>10</v>
      </c>
      <c r="C79" s="1543" t="s">
        <v>36</v>
      </c>
      <c r="D79" s="1543" t="s">
        <v>36</v>
      </c>
      <c r="E79" s="1544" t="s">
        <v>37</v>
      </c>
      <c r="F79" s="1545"/>
      <c r="G79" s="1295"/>
      <c r="H79" s="1622" t="s">
        <v>11</v>
      </c>
      <c r="I79" s="1623"/>
      <c r="J79" s="1546" t="s">
        <v>12</v>
      </c>
      <c r="K79" s="1547" t="s">
        <v>13</v>
      </c>
      <c r="L79" s="1548"/>
    </row>
    <row r="80" spans="1:12" ht="26.25" thickBot="1">
      <c r="A80" s="1296" t="s">
        <v>14</v>
      </c>
      <c r="B80" s="1297" t="s">
        <v>15</v>
      </c>
      <c r="C80" s="1298" t="s">
        <v>526</v>
      </c>
      <c r="D80" s="1298" t="s">
        <v>506</v>
      </c>
      <c r="E80" s="1299" t="s">
        <v>526</v>
      </c>
      <c r="F80" s="1300" t="s">
        <v>506</v>
      </c>
      <c r="G80" s="1301" t="s">
        <v>16</v>
      </c>
      <c r="H80" s="1302" t="s">
        <v>526</v>
      </c>
      <c r="I80" s="1303" t="s">
        <v>16</v>
      </c>
      <c r="J80" s="1304" t="s">
        <v>16</v>
      </c>
      <c r="K80" s="1305" t="s">
        <v>526</v>
      </c>
      <c r="L80" s="1306" t="s">
        <v>17</v>
      </c>
    </row>
    <row r="81" spans="1:12" ht="15" thickBot="1">
      <c r="A81" s="1307" t="s">
        <v>18</v>
      </c>
      <c r="B81" s="1308" t="s">
        <v>19</v>
      </c>
      <c r="C81" s="1309">
        <v>21564.833424488977</v>
      </c>
      <c r="D81" s="1309">
        <v>21540.107203256779</v>
      </c>
      <c r="E81" s="1310">
        <v>21996.130092978758</v>
      </c>
      <c r="F81" s="1311">
        <v>21970.909347321915</v>
      </c>
      <c r="G81" s="1312">
        <v>0.11479154211665471</v>
      </c>
      <c r="H81" s="1313">
        <v>321.85027002183159</v>
      </c>
      <c r="I81" s="1313">
        <v>2.8480285879146261</v>
      </c>
      <c r="J81" s="1314">
        <v>26.533876126781042</v>
      </c>
      <c r="K81" s="1313">
        <v>100</v>
      </c>
      <c r="L81" s="1315" t="s">
        <v>19</v>
      </c>
    </row>
    <row r="82" spans="1:12" ht="15" thickBot="1">
      <c r="A82" s="1316"/>
      <c r="B82" s="1317"/>
      <c r="C82" s="1318"/>
      <c r="D82" s="1318"/>
      <c r="E82" s="1318"/>
      <c r="F82" s="1318"/>
      <c r="G82" s="1319"/>
      <c r="H82" s="1314"/>
      <c r="I82" s="1314"/>
      <c r="J82" s="1314"/>
      <c r="K82" s="1314"/>
      <c r="L82" s="1320"/>
    </row>
    <row r="83" spans="1:12" ht="15">
      <c r="A83" s="1321" t="s">
        <v>80</v>
      </c>
      <c r="B83" s="1322" t="s">
        <v>19</v>
      </c>
      <c r="C83" s="1323">
        <v>20314.921008403362</v>
      </c>
      <c r="D83" s="1323">
        <v>22439.321885275847</v>
      </c>
      <c r="E83" s="1324">
        <v>20721.219428571429</v>
      </c>
      <c r="F83" s="1324">
        <v>22888.108322981363</v>
      </c>
      <c r="G83" s="1325">
        <v>-9.4673131734273408</v>
      </c>
      <c r="H83" s="1326">
        <v>245</v>
      </c>
      <c r="I83" s="1326">
        <v>-8.6956521739130377</v>
      </c>
      <c r="J83" s="1326">
        <v>100</v>
      </c>
      <c r="K83" s="1326">
        <v>0.13788348845225784</v>
      </c>
      <c r="L83" s="1327">
        <v>5.0648827213525649E-2</v>
      </c>
    </row>
    <row r="84" spans="1:12" ht="15">
      <c r="A84" s="1328" t="s">
        <v>81</v>
      </c>
      <c r="B84" s="1329" t="s">
        <v>19</v>
      </c>
      <c r="C84" s="1330">
        <v>22293.25499797707</v>
      </c>
      <c r="D84" s="1330">
        <v>22488.830355913808</v>
      </c>
      <c r="E84" s="1331">
        <v>22739.120097936611</v>
      </c>
      <c r="F84" s="1331">
        <v>22938.606963032085</v>
      </c>
      <c r="G84" s="1332">
        <v>-0.8696555349545313</v>
      </c>
      <c r="H84" s="1333">
        <v>353.61398089171979</v>
      </c>
      <c r="I84" s="1333">
        <v>4.6391641264261718</v>
      </c>
      <c r="J84" s="1333">
        <v>31.161236424394318</v>
      </c>
      <c r="K84" s="1333">
        <v>36.079512811674135</v>
      </c>
      <c r="L84" s="1334">
        <v>1.2728829774199895</v>
      </c>
    </row>
    <row r="85" spans="1:12" ht="15">
      <c r="A85" s="1335" t="s">
        <v>82</v>
      </c>
      <c r="B85" s="1336" t="s">
        <v>19</v>
      </c>
      <c r="C85" s="1240">
        <v>22189.818433907181</v>
      </c>
      <c r="D85" s="1240">
        <v>22329.881982094365</v>
      </c>
      <c r="E85" s="1337">
        <v>22633.614802585325</v>
      </c>
      <c r="F85" s="1337">
        <v>22776.479621736253</v>
      </c>
      <c r="G85" s="1338">
        <v>-0.62724714935572101</v>
      </c>
      <c r="H85" s="1339">
        <v>409.70162601626015</v>
      </c>
      <c r="I85" s="1339">
        <v>1.7144416879094995</v>
      </c>
      <c r="J85" s="1339">
        <v>34.952978056426332</v>
      </c>
      <c r="K85" s="1339">
        <v>9.8931402964495003</v>
      </c>
      <c r="L85" s="1340">
        <v>0.61718798473097713</v>
      </c>
    </row>
    <row r="86" spans="1:12" ht="15">
      <c r="A86" s="1335" t="s">
        <v>83</v>
      </c>
      <c r="B86" s="1336" t="s">
        <v>19</v>
      </c>
      <c r="C86" s="1240" t="s">
        <v>73</v>
      </c>
      <c r="D86" s="1240" t="s">
        <v>73</v>
      </c>
      <c r="E86" s="1337" t="s">
        <v>73</v>
      </c>
      <c r="F86" s="1337" t="s">
        <v>73</v>
      </c>
      <c r="G86" s="1338" t="s">
        <v>73</v>
      </c>
      <c r="H86" s="1339" t="s">
        <v>73</v>
      </c>
      <c r="I86" s="1339" t="s">
        <v>73</v>
      </c>
      <c r="J86" s="1339" t="s">
        <v>73</v>
      </c>
      <c r="K86" s="1339" t="s">
        <v>73</v>
      </c>
      <c r="L86" s="1340" t="s">
        <v>73</v>
      </c>
    </row>
    <row r="87" spans="1:12" ht="15">
      <c r="A87" s="1335" t="s">
        <v>71</v>
      </c>
      <c r="B87" s="1336" t="s">
        <v>19</v>
      </c>
      <c r="C87" s="1240">
        <v>19508.792595273895</v>
      </c>
      <c r="D87" s="1240">
        <v>19583.675154924902</v>
      </c>
      <c r="E87" s="1337">
        <v>19898.968447179373</v>
      </c>
      <c r="F87" s="1337">
        <v>19975.348658023402</v>
      </c>
      <c r="G87" s="1338">
        <v>-0.38237235380294277</v>
      </c>
      <c r="H87" s="1339">
        <v>277.63533049864714</v>
      </c>
      <c r="I87" s="1339">
        <v>0.48263605072814797</v>
      </c>
      <c r="J87" s="1339">
        <v>8.1974069427017984</v>
      </c>
      <c r="K87" s="1339">
        <v>29.725382052165923</v>
      </c>
      <c r="L87" s="1340">
        <v>-5.0376304514688535</v>
      </c>
    </row>
    <row r="88" spans="1:12" ht="15.75" thickBot="1">
      <c r="A88" s="1341" t="s">
        <v>84</v>
      </c>
      <c r="B88" s="1342" t="s">
        <v>19</v>
      </c>
      <c r="C88" s="1241">
        <v>22296.446447171234</v>
      </c>
      <c r="D88" s="1241">
        <v>22295.654213079048</v>
      </c>
      <c r="E88" s="1343">
        <v>22742.375376114658</v>
      </c>
      <c r="F88" s="1343">
        <v>22741.567297340629</v>
      </c>
      <c r="G88" s="1344">
        <v>3.5533117109462493E-3</v>
      </c>
      <c r="H88" s="1345">
        <v>293.28544935805996</v>
      </c>
      <c r="I88" s="1345">
        <v>0.19722915932223703</v>
      </c>
      <c r="J88" s="1345">
        <v>45.134575569358176</v>
      </c>
      <c r="K88" s="1345">
        <v>24.164081351258186</v>
      </c>
      <c r="L88" s="1346">
        <v>3.0969106621043601</v>
      </c>
    </row>
    <row r="89" spans="1:12" ht="15" thickBot="1">
      <c r="A89" s="1316"/>
      <c r="B89" s="1347"/>
      <c r="C89" s="1318"/>
      <c r="D89" s="1318"/>
      <c r="E89" s="1318"/>
      <c r="F89" s="1318"/>
      <c r="G89" s="1319"/>
      <c r="H89" s="1314"/>
      <c r="I89" s="1314"/>
      <c r="J89" s="1314"/>
      <c r="K89" s="1314"/>
      <c r="L89" s="1320"/>
    </row>
    <row r="90" spans="1:12" ht="14.25">
      <c r="A90" s="1348" t="s">
        <v>85</v>
      </c>
      <c r="B90" s="1349" t="s">
        <v>21</v>
      </c>
      <c r="C90" s="1350" t="s">
        <v>73</v>
      </c>
      <c r="D90" s="1350" t="s">
        <v>73</v>
      </c>
      <c r="E90" s="1351" t="s">
        <v>73</v>
      </c>
      <c r="F90" s="1351" t="s">
        <v>73</v>
      </c>
      <c r="G90" s="1352" t="s">
        <v>73</v>
      </c>
      <c r="H90" s="1353" t="s">
        <v>73</v>
      </c>
      <c r="I90" s="1353" t="s">
        <v>73</v>
      </c>
      <c r="J90" s="1354" t="s">
        <v>73</v>
      </c>
      <c r="K90" s="1354" t="s">
        <v>73</v>
      </c>
      <c r="L90" s="1355" t="s">
        <v>73</v>
      </c>
    </row>
    <row r="91" spans="1:12" ht="15">
      <c r="A91" s="1328" t="s">
        <v>85</v>
      </c>
      <c r="B91" s="1356" t="s">
        <v>22</v>
      </c>
      <c r="C91" s="1240" t="s">
        <v>73</v>
      </c>
      <c r="D91" s="1240" t="s">
        <v>73</v>
      </c>
      <c r="E91" s="1337" t="s">
        <v>73</v>
      </c>
      <c r="F91" s="1337" t="s">
        <v>73</v>
      </c>
      <c r="G91" s="1338" t="s">
        <v>73</v>
      </c>
      <c r="H91" s="1339" t="s">
        <v>73</v>
      </c>
      <c r="I91" s="1339" t="s">
        <v>73</v>
      </c>
      <c r="J91" s="1357" t="s">
        <v>73</v>
      </c>
      <c r="K91" s="1357" t="s">
        <v>73</v>
      </c>
      <c r="L91" s="1358" t="s">
        <v>73</v>
      </c>
    </row>
    <row r="92" spans="1:12" ht="15">
      <c r="A92" s="1328" t="s">
        <v>85</v>
      </c>
      <c r="B92" s="1356" t="s">
        <v>23</v>
      </c>
      <c r="C92" s="1240" t="s">
        <v>73</v>
      </c>
      <c r="D92" s="1240" t="s">
        <v>73</v>
      </c>
      <c r="E92" s="1337" t="s">
        <v>73</v>
      </c>
      <c r="F92" s="1337" t="s">
        <v>73</v>
      </c>
      <c r="G92" s="1338" t="s">
        <v>73</v>
      </c>
      <c r="H92" s="1339" t="s">
        <v>73</v>
      </c>
      <c r="I92" s="1339" t="s">
        <v>73</v>
      </c>
      <c r="J92" s="1357" t="s">
        <v>73</v>
      </c>
      <c r="K92" s="1357" t="s">
        <v>73</v>
      </c>
      <c r="L92" s="1358" t="s">
        <v>73</v>
      </c>
    </row>
    <row r="93" spans="1:12" ht="14.25">
      <c r="A93" s="1348" t="s">
        <v>85</v>
      </c>
      <c r="B93" s="1359" t="s">
        <v>24</v>
      </c>
      <c r="C93" s="1360" t="s">
        <v>200</v>
      </c>
      <c r="D93" s="1360" t="s">
        <v>200</v>
      </c>
      <c r="E93" s="1361" t="s">
        <v>200</v>
      </c>
      <c r="F93" s="1361" t="s">
        <v>200</v>
      </c>
      <c r="G93" s="1362" t="s">
        <v>73</v>
      </c>
      <c r="H93" s="1363" t="s">
        <v>200</v>
      </c>
      <c r="I93" s="1363" t="s">
        <v>73</v>
      </c>
      <c r="J93" s="1364" t="s">
        <v>73</v>
      </c>
      <c r="K93" s="1364">
        <v>1.1490290704354819E-2</v>
      </c>
      <c r="L93" s="1365" t="s">
        <v>73</v>
      </c>
    </row>
    <row r="94" spans="1:12" ht="15">
      <c r="A94" s="1328" t="s">
        <v>85</v>
      </c>
      <c r="B94" s="1356" t="s">
        <v>25</v>
      </c>
      <c r="C94" s="1240" t="s">
        <v>200</v>
      </c>
      <c r="D94" s="1240" t="s">
        <v>200</v>
      </c>
      <c r="E94" s="1337" t="s">
        <v>200</v>
      </c>
      <c r="F94" s="1337" t="s">
        <v>200</v>
      </c>
      <c r="G94" s="1338" t="s">
        <v>73</v>
      </c>
      <c r="H94" s="1339" t="s">
        <v>200</v>
      </c>
      <c r="I94" s="1339" t="s">
        <v>73</v>
      </c>
      <c r="J94" s="1357" t="s">
        <v>73</v>
      </c>
      <c r="K94" s="1357">
        <v>1.1490290704354819E-2</v>
      </c>
      <c r="L94" s="1358" t="s">
        <v>73</v>
      </c>
    </row>
    <row r="95" spans="1:12" ht="15">
      <c r="A95" s="1328" t="s">
        <v>85</v>
      </c>
      <c r="B95" s="1356" t="s">
        <v>26</v>
      </c>
      <c r="C95" s="1240" t="s">
        <v>73</v>
      </c>
      <c r="D95" s="1240" t="s">
        <v>73</v>
      </c>
      <c r="E95" s="1337" t="s">
        <v>73</v>
      </c>
      <c r="F95" s="1337" t="s">
        <v>73</v>
      </c>
      <c r="G95" s="1338" t="s">
        <v>73</v>
      </c>
      <c r="H95" s="1339" t="s">
        <v>73</v>
      </c>
      <c r="I95" s="1339" t="s">
        <v>73</v>
      </c>
      <c r="J95" s="1357" t="s">
        <v>73</v>
      </c>
      <c r="K95" s="1357" t="s">
        <v>73</v>
      </c>
      <c r="L95" s="1358" t="s">
        <v>73</v>
      </c>
    </row>
    <row r="96" spans="1:12" ht="14.25">
      <c r="A96" s="1348" t="s">
        <v>85</v>
      </c>
      <c r="B96" s="1359" t="s">
        <v>27</v>
      </c>
      <c r="C96" s="1360">
        <v>20078.888565763384</v>
      </c>
      <c r="D96" s="1360" t="s">
        <v>200</v>
      </c>
      <c r="E96" s="1361">
        <v>20480.466337078651</v>
      </c>
      <c r="F96" s="1361" t="s">
        <v>200</v>
      </c>
      <c r="G96" s="1362" t="s">
        <v>73</v>
      </c>
      <c r="H96" s="1363">
        <v>242.72727272727272</v>
      </c>
      <c r="I96" s="1363" t="s">
        <v>73</v>
      </c>
      <c r="J96" s="1364" t="s">
        <v>73</v>
      </c>
      <c r="K96" s="1364">
        <v>0.12639319774790303</v>
      </c>
      <c r="L96" s="1365" t="s">
        <v>73</v>
      </c>
    </row>
    <row r="97" spans="1:12" ht="15">
      <c r="A97" s="1328" t="s">
        <v>85</v>
      </c>
      <c r="B97" s="1356" t="s">
        <v>28</v>
      </c>
      <c r="C97" s="1240">
        <v>19416.187254901961</v>
      </c>
      <c r="D97" s="1240" t="s">
        <v>200</v>
      </c>
      <c r="E97" s="1337">
        <v>19804.510999999999</v>
      </c>
      <c r="F97" s="1337" t="s">
        <v>200</v>
      </c>
      <c r="G97" s="1338" t="s">
        <v>73</v>
      </c>
      <c r="H97" s="1339">
        <v>240</v>
      </c>
      <c r="I97" s="1339" t="s">
        <v>73</v>
      </c>
      <c r="J97" s="1357" t="s">
        <v>73</v>
      </c>
      <c r="K97" s="1357">
        <v>0.10341261633919339</v>
      </c>
      <c r="L97" s="1358" t="s">
        <v>73</v>
      </c>
    </row>
    <row r="98" spans="1:12" ht="15.75" thickBot="1">
      <c r="A98" s="1366" t="s">
        <v>85</v>
      </c>
      <c r="B98" s="1367" t="s">
        <v>29</v>
      </c>
      <c r="C98" s="1368" t="s">
        <v>200</v>
      </c>
      <c r="D98" s="1589" t="s">
        <v>73</v>
      </c>
      <c r="E98" s="1369" t="s">
        <v>200</v>
      </c>
      <c r="F98" s="1590" t="s">
        <v>73</v>
      </c>
      <c r="G98" s="1370" t="s">
        <v>73</v>
      </c>
      <c r="H98" s="1357" t="s">
        <v>200</v>
      </c>
      <c r="I98" s="1357" t="s">
        <v>73</v>
      </c>
      <c r="J98" s="1357" t="s">
        <v>73</v>
      </c>
      <c r="K98" s="1357">
        <v>2.2980581408709639E-2</v>
      </c>
      <c r="L98" s="1358" t="s">
        <v>73</v>
      </c>
    </row>
    <row r="99" spans="1:12" ht="15" thickBot="1">
      <c r="A99" s="1316"/>
      <c r="B99" s="1347"/>
      <c r="C99" s="1318"/>
      <c r="D99" s="1318"/>
      <c r="E99" s="1318"/>
      <c r="F99" s="1318"/>
      <c r="G99" s="1319"/>
      <c r="H99" s="1314"/>
      <c r="I99" s="1314"/>
      <c r="J99" s="1314"/>
      <c r="K99" s="1314"/>
      <c r="L99" s="1320"/>
    </row>
    <row r="100" spans="1:12" ht="14.25">
      <c r="A100" s="1348" t="s">
        <v>86</v>
      </c>
      <c r="B100" s="1349" t="s">
        <v>21</v>
      </c>
      <c r="C100" s="1350">
        <v>22646.065903015464</v>
      </c>
      <c r="D100" s="1350">
        <v>23244.787384827348</v>
      </c>
      <c r="E100" s="1351">
        <v>23098.987221075775</v>
      </c>
      <c r="F100" s="1351">
        <v>23709.683132523896</v>
      </c>
      <c r="G100" s="1352">
        <v>-2.575723631710606</v>
      </c>
      <c r="H100" s="1353">
        <v>411.94390243902444</v>
      </c>
      <c r="I100" s="1353">
        <v>4.6488277455433487</v>
      </c>
      <c r="J100" s="1354">
        <v>-2.7118644067796609</v>
      </c>
      <c r="K100" s="1354">
        <v>3.2977134321498331</v>
      </c>
      <c r="L100" s="1355">
        <v>-0.99132407875449946</v>
      </c>
    </row>
    <row r="101" spans="1:12" ht="15">
      <c r="A101" s="1328" t="s">
        <v>86</v>
      </c>
      <c r="B101" s="1356" t="s">
        <v>22</v>
      </c>
      <c r="C101" s="1240">
        <v>22675.093137254902</v>
      </c>
      <c r="D101" s="1240">
        <v>23472.966666666667</v>
      </c>
      <c r="E101" s="1337">
        <v>23128.595000000001</v>
      </c>
      <c r="F101" s="1337">
        <v>23942.425999999999</v>
      </c>
      <c r="G101" s="1338">
        <v>-3.3991166976980458</v>
      </c>
      <c r="H101" s="1339">
        <v>394.1</v>
      </c>
      <c r="I101" s="1339">
        <v>0.9477459016393559</v>
      </c>
      <c r="J101" s="1357">
        <v>-18.75</v>
      </c>
      <c r="K101" s="1357">
        <v>1.9418591290359646</v>
      </c>
      <c r="L101" s="1358">
        <v>-1.0822757939067511</v>
      </c>
    </row>
    <row r="102" spans="1:12" ht="15">
      <c r="A102" s="1328" t="s">
        <v>86</v>
      </c>
      <c r="B102" s="1356" t="s">
        <v>23</v>
      </c>
      <c r="C102" s="1240">
        <v>22608.616666666669</v>
      </c>
      <c r="D102" s="1240">
        <v>22714.133333333335</v>
      </c>
      <c r="E102" s="1337">
        <v>23060.789000000001</v>
      </c>
      <c r="F102" s="1337">
        <v>23168.416000000001</v>
      </c>
      <c r="G102" s="1338">
        <v>-0.46454190049073874</v>
      </c>
      <c r="H102" s="1339">
        <v>437.5</v>
      </c>
      <c r="I102" s="1339">
        <v>8.9935226706527214</v>
      </c>
      <c r="J102" s="1357">
        <v>35.632183908045981</v>
      </c>
      <c r="K102" s="1357">
        <v>1.3558543031138688</v>
      </c>
      <c r="L102" s="1358">
        <v>9.0951715152252088E-2</v>
      </c>
    </row>
    <row r="103" spans="1:12" ht="14.25">
      <c r="A103" s="1348" t="s">
        <v>86</v>
      </c>
      <c r="B103" s="1359" t="s">
        <v>24</v>
      </c>
      <c r="C103" s="1360">
        <v>22810.68010345225</v>
      </c>
      <c r="D103" s="1360">
        <v>22733.862488456296</v>
      </c>
      <c r="E103" s="1361">
        <v>23266.893705521295</v>
      </c>
      <c r="F103" s="1361">
        <v>23188.539738225423</v>
      </c>
      <c r="G103" s="1362">
        <v>0.33789953218446417</v>
      </c>
      <c r="H103" s="1363">
        <v>378.33340635268348</v>
      </c>
      <c r="I103" s="1363">
        <v>13.139302990608137</v>
      </c>
      <c r="J103" s="1364">
        <v>15.132408575031524</v>
      </c>
      <c r="K103" s="1364">
        <v>10.490635413075951</v>
      </c>
      <c r="L103" s="1365">
        <v>-1.0388789806431529</v>
      </c>
    </row>
    <row r="104" spans="1:12" ht="15">
      <c r="A104" s="1328" t="s">
        <v>86</v>
      </c>
      <c r="B104" s="1356" t="s">
        <v>25</v>
      </c>
      <c r="C104" s="1240">
        <v>22952.878431372552</v>
      </c>
      <c r="D104" s="1240">
        <v>22882.994117647057</v>
      </c>
      <c r="E104" s="1337">
        <v>23411.936000000002</v>
      </c>
      <c r="F104" s="1337">
        <v>23340.653999999999</v>
      </c>
      <c r="G104" s="1338">
        <v>0.30539846912602742</v>
      </c>
      <c r="H104" s="1339">
        <v>368.8</v>
      </c>
      <c r="I104" s="1339">
        <v>19.082983532450768</v>
      </c>
      <c r="J104" s="1357">
        <v>6.5055762081784385</v>
      </c>
      <c r="K104" s="1357">
        <v>6.5839365735953113</v>
      </c>
      <c r="L104" s="1358">
        <v>-1.2381047174776754</v>
      </c>
    </row>
    <row r="105" spans="1:12" ht="15">
      <c r="A105" s="1328" t="s">
        <v>86</v>
      </c>
      <c r="B105" s="1356" t="s">
        <v>26</v>
      </c>
      <c r="C105" s="1240">
        <v>22586.602941176468</v>
      </c>
      <c r="D105" s="1240">
        <v>22481.774509803919</v>
      </c>
      <c r="E105" s="1337">
        <v>23038.334999999999</v>
      </c>
      <c r="F105" s="1337">
        <v>22931.41</v>
      </c>
      <c r="G105" s="1338">
        <v>0.46628183788087724</v>
      </c>
      <c r="H105" s="1339">
        <v>394.4</v>
      </c>
      <c r="I105" s="1339">
        <v>2.0439844760672643</v>
      </c>
      <c r="J105" s="1357">
        <v>33.333333333333329</v>
      </c>
      <c r="K105" s="1357">
        <v>3.9066988394806388</v>
      </c>
      <c r="L105" s="1358">
        <v>0.19922573683452072</v>
      </c>
    </row>
    <row r="106" spans="1:12" ht="14.25">
      <c r="A106" s="1348" t="s">
        <v>86</v>
      </c>
      <c r="B106" s="1359" t="s">
        <v>27</v>
      </c>
      <c r="C106" s="1360">
        <v>21952.39117260469</v>
      </c>
      <c r="D106" s="1360">
        <v>22131.692332263465</v>
      </c>
      <c r="E106" s="1361">
        <v>22391.438996056782</v>
      </c>
      <c r="F106" s="1361">
        <v>22574.326178908734</v>
      </c>
      <c r="G106" s="1362">
        <v>-0.81015566711720266</v>
      </c>
      <c r="H106" s="1363">
        <v>333.35134020618563</v>
      </c>
      <c r="I106" s="1363">
        <v>1.7857168630054865</v>
      </c>
      <c r="J106" s="1364">
        <v>48.545176110260336</v>
      </c>
      <c r="K106" s="1364">
        <v>22.291163966448352</v>
      </c>
      <c r="L106" s="1365">
        <v>3.3030860368176462</v>
      </c>
    </row>
    <row r="107" spans="1:12" ht="15">
      <c r="A107" s="1328" t="s">
        <v>86</v>
      </c>
      <c r="B107" s="1356" t="s">
        <v>28</v>
      </c>
      <c r="C107" s="1240">
        <v>21980.655882352941</v>
      </c>
      <c r="D107" s="1240">
        <v>22102.096078431372</v>
      </c>
      <c r="E107" s="1337">
        <v>22420.269</v>
      </c>
      <c r="F107" s="1337">
        <v>22544.137999999999</v>
      </c>
      <c r="G107" s="1338">
        <v>-0.54945103689481845</v>
      </c>
      <c r="H107" s="1339">
        <v>322.3</v>
      </c>
      <c r="I107" s="1339">
        <v>2.2201078338090707</v>
      </c>
      <c r="J107" s="1357">
        <v>46.058091286307054</v>
      </c>
      <c r="K107" s="1357">
        <v>16.178329311731588</v>
      </c>
      <c r="L107" s="1358">
        <v>2.1626270727086148</v>
      </c>
    </row>
    <row r="108" spans="1:12" ht="15.75" thickBot="1">
      <c r="A108" s="1366" t="s">
        <v>86</v>
      </c>
      <c r="B108" s="1367" t="s">
        <v>29</v>
      </c>
      <c r="C108" s="1368">
        <v>21885.905882352941</v>
      </c>
      <c r="D108" s="1368">
        <v>22204.383333333335</v>
      </c>
      <c r="E108" s="1369">
        <v>22323.624</v>
      </c>
      <c r="F108" s="1369">
        <v>22648.471000000001</v>
      </c>
      <c r="G108" s="1370">
        <v>-1.4342999136674681</v>
      </c>
      <c r="H108" s="1357">
        <v>362.6</v>
      </c>
      <c r="I108" s="1357">
        <v>0.19342359767892942</v>
      </c>
      <c r="J108" s="1357">
        <v>55.555555555555557</v>
      </c>
      <c r="K108" s="1357">
        <v>6.1128346547167647</v>
      </c>
      <c r="L108" s="1358">
        <v>1.1404589641090297</v>
      </c>
    </row>
    <row r="109" spans="1:12" ht="15.75" thickBot="1">
      <c r="A109" s="1371"/>
      <c r="B109" s="1372"/>
      <c r="C109" s="1373"/>
      <c r="D109" s="1373"/>
      <c r="E109" s="1373"/>
      <c r="F109" s="1373"/>
      <c r="G109" s="1374"/>
      <c r="H109" s="1375"/>
      <c r="I109" s="1375"/>
      <c r="J109" s="1375"/>
      <c r="K109" s="1375"/>
      <c r="L109" s="1376"/>
    </row>
    <row r="110" spans="1:12" ht="15">
      <c r="A110" s="1328" t="s">
        <v>87</v>
      </c>
      <c r="B110" s="1377" t="s">
        <v>26</v>
      </c>
      <c r="C110" s="1378">
        <v>22412.527450980389</v>
      </c>
      <c r="D110" s="1378">
        <v>22977.204901960784</v>
      </c>
      <c r="E110" s="1379">
        <v>22860.777999999998</v>
      </c>
      <c r="F110" s="1379">
        <v>23436.749</v>
      </c>
      <c r="G110" s="1380">
        <v>-2.4575550132827781</v>
      </c>
      <c r="H110" s="1381">
        <v>425.9</v>
      </c>
      <c r="I110" s="1381">
        <v>-0.37426900584795852</v>
      </c>
      <c r="J110" s="1381">
        <v>40.510948905109487</v>
      </c>
      <c r="K110" s="1381">
        <v>4.4237619211766059</v>
      </c>
      <c r="L110" s="1382">
        <v>0.44004572460783598</v>
      </c>
    </row>
    <row r="111" spans="1:12" ht="15.75" thickBot="1">
      <c r="A111" s="1366" t="s">
        <v>87</v>
      </c>
      <c r="B111" s="1367" t="s">
        <v>29</v>
      </c>
      <c r="C111" s="1368">
        <v>21996.366666666669</v>
      </c>
      <c r="D111" s="1368">
        <v>21787.761764705883</v>
      </c>
      <c r="E111" s="1369">
        <v>22436.294000000002</v>
      </c>
      <c r="F111" s="1369">
        <v>22223.517</v>
      </c>
      <c r="G111" s="1370">
        <v>0.95744071471676551</v>
      </c>
      <c r="H111" s="1357">
        <v>396.6</v>
      </c>
      <c r="I111" s="1357">
        <v>3.2274856845393116</v>
      </c>
      <c r="J111" s="1357">
        <v>30.76923076923077</v>
      </c>
      <c r="K111" s="1357">
        <v>5.4693783752728944</v>
      </c>
      <c r="L111" s="1358">
        <v>0.1771422601231416</v>
      </c>
    </row>
    <row r="112" spans="1:12" ht="15.75" thickBot="1">
      <c r="A112" s="1371"/>
      <c r="B112" s="1372"/>
      <c r="C112" s="1373"/>
      <c r="D112" s="1373"/>
      <c r="E112" s="1373"/>
      <c r="F112" s="1373"/>
      <c r="G112" s="1374"/>
      <c r="H112" s="1375"/>
      <c r="I112" s="1375"/>
      <c r="J112" s="1375"/>
      <c r="K112" s="1375"/>
      <c r="L112" s="1376"/>
    </row>
    <row r="113" spans="1:12" ht="14.25">
      <c r="A113" s="1348" t="s">
        <v>88</v>
      </c>
      <c r="B113" s="1349" t="s">
        <v>21</v>
      </c>
      <c r="C113" s="1350" t="s">
        <v>73</v>
      </c>
      <c r="D113" s="1350" t="s">
        <v>73</v>
      </c>
      <c r="E113" s="1351" t="s">
        <v>73</v>
      </c>
      <c r="F113" s="1351" t="s">
        <v>73</v>
      </c>
      <c r="G113" s="1352" t="s">
        <v>73</v>
      </c>
      <c r="H113" s="1353" t="s">
        <v>73</v>
      </c>
      <c r="I113" s="1353" t="s">
        <v>73</v>
      </c>
      <c r="J113" s="1354" t="s">
        <v>73</v>
      </c>
      <c r="K113" s="1354" t="s">
        <v>73</v>
      </c>
      <c r="L113" s="1355" t="s">
        <v>73</v>
      </c>
    </row>
    <row r="114" spans="1:12" ht="15">
      <c r="A114" s="1335" t="s">
        <v>88</v>
      </c>
      <c r="B114" s="1356" t="s">
        <v>22</v>
      </c>
      <c r="C114" s="1240" t="s">
        <v>73</v>
      </c>
      <c r="D114" s="1240" t="s">
        <v>73</v>
      </c>
      <c r="E114" s="1337" t="s">
        <v>73</v>
      </c>
      <c r="F114" s="1337" t="s">
        <v>73</v>
      </c>
      <c r="G114" s="1338" t="s">
        <v>73</v>
      </c>
      <c r="H114" s="1339" t="s">
        <v>73</v>
      </c>
      <c r="I114" s="1339" t="s">
        <v>73</v>
      </c>
      <c r="J114" s="1357" t="s">
        <v>73</v>
      </c>
      <c r="K114" s="1357" t="s">
        <v>73</v>
      </c>
      <c r="L114" s="1358" t="s">
        <v>73</v>
      </c>
    </row>
    <row r="115" spans="1:12" ht="15">
      <c r="A115" s="1335" t="s">
        <v>88</v>
      </c>
      <c r="B115" s="1356" t="s">
        <v>23</v>
      </c>
      <c r="C115" s="1240" t="s">
        <v>73</v>
      </c>
      <c r="D115" s="1240" t="s">
        <v>73</v>
      </c>
      <c r="E115" s="1337" t="s">
        <v>73</v>
      </c>
      <c r="F115" s="1337" t="s">
        <v>73</v>
      </c>
      <c r="G115" s="1338" t="s">
        <v>73</v>
      </c>
      <c r="H115" s="1339" t="s">
        <v>73</v>
      </c>
      <c r="I115" s="1339" t="s">
        <v>73</v>
      </c>
      <c r="J115" s="1357" t="s">
        <v>73</v>
      </c>
      <c r="K115" s="1357" t="s">
        <v>73</v>
      </c>
      <c r="L115" s="1358" t="s">
        <v>73</v>
      </c>
    </row>
    <row r="116" spans="1:12" ht="15">
      <c r="A116" s="1335" t="s">
        <v>88</v>
      </c>
      <c r="B116" s="1356" t="s">
        <v>30</v>
      </c>
      <c r="C116" s="1240" t="s">
        <v>73</v>
      </c>
      <c r="D116" s="1240" t="s">
        <v>73</v>
      </c>
      <c r="E116" s="1337" t="s">
        <v>73</v>
      </c>
      <c r="F116" s="1337" t="s">
        <v>73</v>
      </c>
      <c r="G116" s="1338" t="s">
        <v>73</v>
      </c>
      <c r="H116" s="1339" t="s">
        <v>73</v>
      </c>
      <c r="I116" s="1339" t="s">
        <v>73</v>
      </c>
      <c r="J116" s="1357" t="s">
        <v>73</v>
      </c>
      <c r="K116" s="1357" t="s">
        <v>73</v>
      </c>
      <c r="L116" s="1358" t="s">
        <v>73</v>
      </c>
    </row>
    <row r="117" spans="1:12" ht="14.25">
      <c r="A117" s="1383" t="s">
        <v>88</v>
      </c>
      <c r="B117" s="1359" t="s">
        <v>24</v>
      </c>
      <c r="C117" s="1360" t="s">
        <v>73</v>
      </c>
      <c r="D117" s="1360" t="s">
        <v>73</v>
      </c>
      <c r="E117" s="1361" t="s">
        <v>73</v>
      </c>
      <c r="F117" s="1361" t="s">
        <v>73</v>
      </c>
      <c r="G117" s="1362" t="s">
        <v>73</v>
      </c>
      <c r="H117" s="1363" t="s">
        <v>73</v>
      </c>
      <c r="I117" s="1363" t="s">
        <v>73</v>
      </c>
      <c r="J117" s="1364" t="s">
        <v>73</v>
      </c>
      <c r="K117" s="1364" t="s">
        <v>73</v>
      </c>
      <c r="L117" s="1365" t="s">
        <v>73</v>
      </c>
    </row>
    <row r="118" spans="1:12" ht="15">
      <c r="A118" s="1335" t="s">
        <v>88</v>
      </c>
      <c r="B118" s="1356" t="s">
        <v>26</v>
      </c>
      <c r="C118" s="1240" t="s">
        <v>73</v>
      </c>
      <c r="D118" s="1240" t="s">
        <v>73</v>
      </c>
      <c r="E118" s="1337" t="s">
        <v>73</v>
      </c>
      <c r="F118" s="1337" t="s">
        <v>73</v>
      </c>
      <c r="G118" s="1338" t="s">
        <v>73</v>
      </c>
      <c r="H118" s="1339" t="s">
        <v>73</v>
      </c>
      <c r="I118" s="1339" t="s">
        <v>73</v>
      </c>
      <c r="J118" s="1357" t="s">
        <v>73</v>
      </c>
      <c r="K118" s="1357" t="s">
        <v>73</v>
      </c>
      <c r="L118" s="1358" t="s">
        <v>73</v>
      </c>
    </row>
    <row r="119" spans="1:12" ht="15">
      <c r="A119" s="1335" t="s">
        <v>88</v>
      </c>
      <c r="B119" s="1356" t="s">
        <v>31</v>
      </c>
      <c r="C119" s="1240" t="s">
        <v>73</v>
      </c>
      <c r="D119" s="1240" t="s">
        <v>73</v>
      </c>
      <c r="E119" s="1337" t="s">
        <v>73</v>
      </c>
      <c r="F119" s="1337" t="s">
        <v>73</v>
      </c>
      <c r="G119" s="1338" t="s">
        <v>73</v>
      </c>
      <c r="H119" s="1339" t="s">
        <v>73</v>
      </c>
      <c r="I119" s="1339" t="s">
        <v>73</v>
      </c>
      <c r="J119" s="1357" t="s">
        <v>73</v>
      </c>
      <c r="K119" s="1357" t="s">
        <v>73</v>
      </c>
      <c r="L119" s="1358" t="s">
        <v>73</v>
      </c>
    </row>
    <row r="120" spans="1:12" ht="14.25">
      <c r="A120" s="1383" t="s">
        <v>88</v>
      </c>
      <c r="B120" s="1359" t="s">
        <v>27</v>
      </c>
      <c r="C120" s="1360" t="s">
        <v>73</v>
      </c>
      <c r="D120" s="1360" t="s">
        <v>73</v>
      </c>
      <c r="E120" s="1361" t="s">
        <v>73</v>
      </c>
      <c r="F120" s="1361" t="s">
        <v>73</v>
      </c>
      <c r="G120" s="1362" t="s">
        <v>73</v>
      </c>
      <c r="H120" s="1363" t="s">
        <v>73</v>
      </c>
      <c r="I120" s="1363" t="s">
        <v>73</v>
      </c>
      <c r="J120" s="1364" t="s">
        <v>73</v>
      </c>
      <c r="K120" s="1364" t="s">
        <v>73</v>
      </c>
      <c r="L120" s="1365" t="s">
        <v>73</v>
      </c>
    </row>
    <row r="121" spans="1:12" ht="15">
      <c r="A121" s="1335" t="s">
        <v>88</v>
      </c>
      <c r="B121" s="1356" t="s">
        <v>29</v>
      </c>
      <c r="C121" s="1240" t="s">
        <v>73</v>
      </c>
      <c r="D121" s="1240" t="s">
        <v>73</v>
      </c>
      <c r="E121" s="1337" t="s">
        <v>73</v>
      </c>
      <c r="F121" s="1337" t="s">
        <v>73</v>
      </c>
      <c r="G121" s="1338" t="s">
        <v>73</v>
      </c>
      <c r="H121" s="1339" t="s">
        <v>73</v>
      </c>
      <c r="I121" s="1339" t="s">
        <v>73</v>
      </c>
      <c r="J121" s="1357" t="s">
        <v>73</v>
      </c>
      <c r="K121" s="1357" t="s">
        <v>73</v>
      </c>
      <c r="L121" s="1358" t="s">
        <v>73</v>
      </c>
    </row>
    <row r="122" spans="1:12" ht="15.75" thickBot="1">
      <c r="A122" s="1384" t="s">
        <v>88</v>
      </c>
      <c r="B122" s="1356" t="s">
        <v>32</v>
      </c>
      <c r="C122" s="1368" t="s">
        <v>73</v>
      </c>
      <c r="D122" s="1368" t="s">
        <v>73</v>
      </c>
      <c r="E122" s="1369" t="s">
        <v>73</v>
      </c>
      <c r="F122" s="1369" t="s">
        <v>73</v>
      </c>
      <c r="G122" s="1370" t="s">
        <v>73</v>
      </c>
      <c r="H122" s="1357" t="s">
        <v>73</v>
      </c>
      <c r="I122" s="1357" t="s">
        <v>73</v>
      </c>
      <c r="J122" s="1357" t="s">
        <v>73</v>
      </c>
      <c r="K122" s="1357" t="s">
        <v>73</v>
      </c>
      <c r="L122" s="1358" t="s">
        <v>73</v>
      </c>
    </row>
    <row r="123" spans="1:12" ht="15.75" thickBot="1">
      <c r="A123" s="1371"/>
      <c r="B123" s="1372"/>
      <c r="C123" s="1373"/>
      <c r="D123" s="1373"/>
      <c r="E123" s="1373"/>
      <c r="F123" s="1373"/>
      <c r="G123" s="1374"/>
      <c r="H123" s="1375"/>
      <c r="I123" s="1375"/>
      <c r="J123" s="1375"/>
      <c r="K123" s="1375"/>
      <c r="L123" s="1376"/>
    </row>
    <row r="124" spans="1:12" ht="14.25">
      <c r="A124" s="1348" t="s">
        <v>20</v>
      </c>
      <c r="B124" s="1349" t="s">
        <v>24</v>
      </c>
      <c r="C124" s="1350">
        <v>20772.811425326669</v>
      </c>
      <c r="D124" s="1350">
        <v>20724.430699577944</v>
      </c>
      <c r="E124" s="1351">
        <v>21188.267653833202</v>
      </c>
      <c r="F124" s="1351">
        <v>21138.919313569502</v>
      </c>
      <c r="G124" s="1352">
        <v>0.23344779140162408</v>
      </c>
      <c r="H124" s="1353">
        <v>343.97992277992279</v>
      </c>
      <c r="I124" s="1353">
        <v>-0.35089798320806903</v>
      </c>
      <c r="J124" s="1354">
        <v>34.196891191709845</v>
      </c>
      <c r="K124" s="1354">
        <v>2.9759852924278984</v>
      </c>
      <c r="L124" s="1355">
        <v>0.16993702258201315</v>
      </c>
    </row>
    <row r="125" spans="1:12" ht="15">
      <c r="A125" s="1328" t="s">
        <v>20</v>
      </c>
      <c r="B125" s="1356" t="s">
        <v>25</v>
      </c>
      <c r="C125" s="1240">
        <v>21151.73725490196</v>
      </c>
      <c r="D125" s="1240">
        <v>21055.314705882352</v>
      </c>
      <c r="E125" s="1337">
        <v>21574.772000000001</v>
      </c>
      <c r="F125" s="1337">
        <v>21476.420999999998</v>
      </c>
      <c r="G125" s="1338">
        <v>0.45794874294931354</v>
      </c>
      <c r="H125" s="1339">
        <v>312.5</v>
      </c>
      <c r="I125" s="1339">
        <v>-3.400309119010819</v>
      </c>
      <c r="J125" s="1357">
        <v>72.972972972972968</v>
      </c>
      <c r="K125" s="1357">
        <v>0.73537860507870845</v>
      </c>
      <c r="L125" s="1358">
        <v>0.19743152743986003</v>
      </c>
    </row>
    <row r="126" spans="1:12" ht="15">
      <c r="A126" s="1328" t="s">
        <v>20</v>
      </c>
      <c r="B126" s="1356" t="s">
        <v>26</v>
      </c>
      <c r="C126" s="1240">
        <v>20464.541176470586</v>
      </c>
      <c r="D126" s="1240">
        <v>20453.609803921569</v>
      </c>
      <c r="E126" s="1337">
        <v>20873.831999999999</v>
      </c>
      <c r="F126" s="1337">
        <v>20862.682000000001</v>
      </c>
      <c r="G126" s="1338">
        <v>5.3444710512281286E-2</v>
      </c>
      <c r="H126" s="1339">
        <v>339.4</v>
      </c>
      <c r="I126" s="1339">
        <v>-0.58582308142940831</v>
      </c>
      <c r="J126" s="1357">
        <v>9.0163934426229506</v>
      </c>
      <c r="K126" s="1357">
        <v>1.5282086636791912</v>
      </c>
      <c r="L126" s="1358">
        <v>-0.24556278150836341</v>
      </c>
    </row>
    <row r="127" spans="1:12" ht="15">
      <c r="A127" s="1328" t="s">
        <v>20</v>
      </c>
      <c r="B127" s="1356" t="s">
        <v>31</v>
      </c>
      <c r="C127" s="1240">
        <v>21037.396078431371</v>
      </c>
      <c r="D127" s="1240">
        <v>21287.431372549021</v>
      </c>
      <c r="E127" s="1337">
        <v>21458.144</v>
      </c>
      <c r="F127" s="1337">
        <v>21713.18</v>
      </c>
      <c r="G127" s="1338">
        <v>-1.1745677049607659</v>
      </c>
      <c r="H127" s="1339">
        <v>386.3</v>
      </c>
      <c r="I127" s="1339">
        <v>1.0198744769874566</v>
      </c>
      <c r="J127" s="1357">
        <v>82.35294117647058</v>
      </c>
      <c r="K127" s="1357">
        <v>0.71239802366999894</v>
      </c>
      <c r="L127" s="1358">
        <v>0.21806827665051653</v>
      </c>
    </row>
    <row r="128" spans="1:12" ht="14.25">
      <c r="A128" s="1348" t="s">
        <v>20</v>
      </c>
      <c r="B128" s="1359" t="s">
        <v>27</v>
      </c>
      <c r="C128" s="1360">
        <v>19835.07511039872</v>
      </c>
      <c r="D128" s="1360">
        <v>20002.770895691046</v>
      </c>
      <c r="E128" s="1361">
        <v>20231.776612606696</v>
      </c>
      <c r="F128" s="1361">
        <v>20402.826313604866</v>
      </c>
      <c r="G128" s="1362">
        <v>-0.83836277567148565</v>
      </c>
      <c r="H128" s="1363">
        <v>291.5859172328598</v>
      </c>
      <c r="I128" s="1363">
        <v>-0.64477387570710287</v>
      </c>
      <c r="J128" s="1364">
        <v>8.6577181208053684</v>
      </c>
      <c r="K128" s="1364">
        <v>18.602780650350454</v>
      </c>
      <c r="L128" s="1365">
        <v>-3.060493557268039</v>
      </c>
    </row>
    <row r="129" spans="1:12" ht="15">
      <c r="A129" s="1328" t="s">
        <v>20</v>
      </c>
      <c r="B129" s="1356" t="s">
        <v>28</v>
      </c>
      <c r="C129" s="1240">
        <v>19679.712745098041</v>
      </c>
      <c r="D129" s="1240">
        <v>19549.181372549021</v>
      </c>
      <c r="E129" s="1337">
        <v>20073.307000000001</v>
      </c>
      <c r="F129" s="1337">
        <v>19940.165000000001</v>
      </c>
      <c r="G129" s="1338">
        <v>0.66770761425494629</v>
      </c>
      <c r="H129" s="1339">
        <v>270.7</v>
      </c>
      <c r="I129" s="1339">
        <v>0.74432452549311501</v>
      </c>
      <c r="J129" s="1357">
        <v>24.375</v>
      </c>
      <c r="K129" s="1357">
        <v>9.1462714006664356</v>
      </c>
      <c r="L129" s="1358">
        <v>-0.15875913146499876</v>
      </c>
    </row>
    <row r="130" spans="1:12" ht="15">
      <c r="A130" s="1328" t="s">
        <v>20</v>
      </c>
      <c r="B130" s="1356" t="s">
        <v>29</v>
      </c>
      <c r="C130" s="1240">
        <v>19956.175490196078</v>
      </c>
      <c r="D130" s="1240">
        <v>20230.308823529413</v>
      </c>
      <c r="E130" s="1337">
        <v>20355.298999999999</v>
      </c>
      <c r="F130" s="1337">
        <v>20634.915000000001</v>
      </c>
      <c r="G130" s="1338">
        <v>-1.3550625238824672</v>
      </c>
      <c r="H130" s="1339">
        <v>307.7</v>
      </c>
      <c r="I130" s="1339">
        <v>-0.1298279779292548</v>
      </c>
      <c r="J130" s="1357">
        <v>-4.370860927152318</v>
      </c>
      <c r="K130" s="1357">
        <v>8.295989888544181</v>
      </c>
      <c r="L130" s="1358">
        <v>-2.6810383173296195</v>
      </c>
    </row>
    <row r="131" spans="1:12" ht="15">
      <c r="A131" s="1328" t="s">
        <v>20</v>
      </c>
      <c r="B131" s="1356" t="s">
        <v>32</v>
      </c>
      <c r="C131" s="1240">
        <v>20026.017647058823</v>
      </c>
      <c r="D131" s="1240">
        <v>20769.488235294117</v>
      </c>
      <c r="E131" s="1337">
        <v>20426.538</v>
      </c>
      <c r="F131" s="1337">
        <v>21184.878000000001</v>
      </c>
      <c r="G131" s="1338">
        <v>-3.5796288276949251</v>
      </c>
      <c r="H131" s="1339">
        <v>341</v>
      </c>
      <c r="I131" s="1339">
        <v>-0.92969203951190837</v>
      </c>
      <c r="J131" s="1357">
        <v>6.3157894736842106</v>
      </c>
      <c r="K131" s="1357">
        <v>1.160519361139837</v>
      </c>
      <c r="L131" s="1358">
        <v>-0.22069610847342269</v>
      </c>
    </row>
    <row r="132" spans="1:12" ht="14.25">
      <c r="A132" s="1348" t="s">
        <v>20</v>
      </c>
      <c r="B132" s="1359" t="s">
        <v>33</v>
      </c>
      <c r="C132" s="1360">
        <v>17810.975191509177</v>
      </c>
      <c r="D132" s="1360">
        <v>17929.629417081367</v>
      </c>
      <c r="E132" s="1361">
        <v>18167.19469533936</v>
      </c>
      <c r="F132" s="1361">
        <v>18288.222005422995</v>
      </c>
      <c r="G132" s="1362">
        <v>-0.66177734526487397</v>
      </c>
      <c r="H132" s="1363">
        <v>221.5433004231312</v>
      </c>
      <c r="I132" s="1363">
        <v>7.6216589450651587E-2</v>
      </c>
      <c r="J132" s="1364">
        <v>0.14124293785310735</v>
      </c>
      <c r="K132" s="1364">
        <v>8.1466161093875673</v>
      </c>
      <c r="L132" s="1365">
        <v>-2.1470739167828317</v>
      </c>
    </row>
    <row r="133" spans="1:12" ht="15">
      <c r="A133" s="1328" t="s">
        <v>20</v>
      </c>
      <c r="B133" s="1356" t="s">
        <v>74</v>
      </c>
      <c r="C133" s="1385">
        <v>17405.888235294118</v>
      </c>
      <c r="D133" s="1385">
        <v>17429.634313725488</v>
      </c>
      <c r="E133" s="1386">
        <v>17754.006000000001</v>
      </c>
      <c r="F133" s="1386">
        <v>17778.226999999999</v>
      </c>
      <c r="G133" s="1387">
        <v>-0.13623968239351278</v>
      </c>
      <c r="H133" s="1388">
        <v>210.9</v>
      </c>
      <c r="I133" s="1388">
        <v>-1.4025245441795231</v>
      </c>
      <c r="J133" s="1389">
        <v>13.20754716981132</v>
      </c>
      <c r="K133" s="1389">
        <v>5.5153395380903136</v>
      </c>
      <c r="L133" s="1390">
        <v>-0.64924318944676074</v>
      </c>
    </row>
    <row r="134" spans="1:12" ht="15">
      <c r="A134" s="1328" t="s">
        <v>20</v>
      </c>
      <c r="B134" s="1356" t="s">
        <v>34</v>
      </c>
      <c r="C134" s="1240">
        <v>18555.074509803922</v>
      </c>
      <c r="D134" s="1240">
        <v>18747.322549019609</v>
      </c>
      <c r="E134" s="1337">
        <v>18926.175999999999</v>
      </c>
      <c r="F134" s="1337">
        <v>19122.269</v>
      </c>
      <c r="G134" s="1338">
        <v>-1.0254693101535217</v>
      </c>
      <c r="H134" s="1339">
        <v>237.8</v>
      </c>
      <c r="I134" s="1339">
        <v>5.5481580115401687</v>
      </c>
      <c r="J134" s="1357">
        <v>-17.796610169491526</v>
      </c>
      <c r="K134" s="1357">
        <v>2.2291163966448351</v>
      </c>
      <c r="L134" s="1358">
        <v>-1.2021136120786311</v>
      </c>
    </row>
    <row r="135" spans="1:12" ht="15.75" thickBot="1">
      <c r="A135" s="1328" t="s">
        <v>20</v>
      </c>
      <c r="B135" s="1356" t="s">
        <v>35</v>
      </c>
      <c r="C135" s="1240">
        <v>18497.495098039217</v>
      </c>
      <c r="D135" s="1240">
        <v>18075.147058823532</v>
      </c>
      <c r="E135" s="1337">
        <v>18867.445</v>
      </c>
      <c r="F135" s="1337">
        <v>18436.650000000001</v>
      </c>
      <c r="G135" s="1338">
        <v>2.3366229765168738</v>
      </c>
      <c r="H135" s="1339">
        <v>277.39999999999998</v>
      </c>
      <c r="I135" s="1339">
        <v>3.4688549048862192</v>
      </c>
      <c r="J135" s="1357">
        <v>-27.083333333333332</v>
      </c>
      <c r="K135" s="1357">
        <v>0.40216017465241866</v>
      </c>
      <c r="L135" s="1358">
        <v>-0.29571711525743888</v>
      </c>
    </row>
    <row r="136" spans="1:12" ht="15.75" thickBot="1">
      <c r="A136" s="1371"/>
      <c r="B136" s="1372"/>
      <c r="C136" s="1373"/>
      <c r="D136" s="1373"/>
      <c r="E136" s="1373"/>
      <c r="F136" s="1373"/>
      <c r="G136" s="1374"/>
      <c r="H136" s="1375"/>
      <c r="I136" s="1375"/>
      <c r="J136" s="1375"/>
      <c r="K136" s="1375"/>
      <c r="L136" s="1376"/>
    </row>
    <row r="137" spans="1:12" ht="14.25">
      <c r="A137" s="1348" t="s">
        <v>89</v>
      </c>
      <c r="B137" s="1359" t="s">
        <v>21</v>
      </c>
      <c r="C137" s="1360">
        <v>23108.204625845519</v>
      </c>
      <c r="D137" s="1360">
        <v>22728.524241660638</v>
      </c>
      <c r="E137" s="1361">
        <v>23570.368718362432</v>
      </c>
      <c r="F137" s="1361">
        <v>23183.094726493851</v>
      </c>
      <c r="G137" s="1362">
        <v>1.6705017015092465</v>
      </c>
      <c r="H137" s="1363">
        <v>336.22550607287451</v>
      </c>
      <c r="I137" s="1363">
        <v>1.9281477240521716</v>
      </c>
      <c r="J137" s="1364">
        <v>78.985507246376812</v>
      </c>
      <c r="K137" s="1364">
        <v>2.8381018039756407</v>
      </c>
      <c r="L137" s="1365">
        <v>0.83170459548480036</v>
      </c>
    </row>
    <row r="138" spans="1:12" ht="15">
      <c r="A138" s="1328" t="s">
        <v>89</v>
      </c>
      <c r="B138" s="1356" t="s">
        <v>22</v>
      </c>
      <c r="C138" s="1240">
        <v>21569.533333333333</v>
      </c>
      <c r="D138" s="1240">
        <v>20402.701960784314</v>
      </c>
      <c r="E138" s="1337">
        <v>22000.923999999999</v>
      </c>
      <c r="F138" s="1337">
        <v>20810.756000000001</v>
      </c>
      <c r="G138" s="1338">
        <v>5.7190041534291103</v>
      </c>
      <c r="H138" s="1339">
        <v>295.5</v>
      </c>
      <c r="I138" s="1339">
        <v>-2.8918830101873185</v>
      </c>
      <c r="J138" s="1357">
        <v>35.714285714285715</v>
      </c>
      <c r="K138" s="1357">
        <v>0.43663104676548314</v>
      </c>
      <c r="L138" s="1358">
        <v>2.9535960984732879E-2</v>
      </c>
    </row>
    <row r="139" spans="1:12" ht="15">
      <c r="A139" s="1328" t="s">
        <v>89</v>
      </c>
      <c r="B139" s="1356" t="s">
        <v>23</v>
      </c>
      <c r="C139" s="1240">
        <v>23393.134313725488</v>
      </c>
      <c r="D139" s="1240">
        <v>23179.612745098042</v>
      </c>
      <c r="E139" s="1337">
        <v>23860.996999999999</v>
      </c>
      <c r="F139" s="1337">
        <v>23643.205000000002</v>
      </c>
      <c r="G139" s="1338">
        <v>0.92116106932202146</v>
      </c>
      <c r="H139" s="1339">
        <v>330.9</v>
      </c>
      <c r="I139" s="1339">
        <v>0.91491308325709064</v>
      </c>
      <c r="J139" s="1357">
        <v>73.333333333333329</v>
      </c>
      <c r="K139" s="1357">
        <v>1.7924853498793518</v>
      </c>
      <c r="L139" s="1358">
        <v>0.483965431298369</v>
      </c>
    </row>
    <row r="140" spans="1:12" ht="15">
      <c r="A140" s="1328" t="s">
        <v>89</v>
      </c>
      <c r="B140" s="1356" t="s">
        <v>30</v>
      </c>
      <c r="C140" s="1240">
        <v>23235.492156862747</v>
      </c>
      <c r="D140" s="1240">
        <v>23596.933333333331</v>
      </c>
      <c r="E140" s="1337">
        <v>23700.202000000001</v>
      </c>
      <c r="F140" s="1337">
        <v>24068.871999999999</v>
      </c>
      <c r="G140" s="1338">
        <v>-1.5317294470634033</v>
      </c>
      <c r="H140" s="1339">
        <v>381.1</v>
      </c>
      <c r="I140" s="1339">
        <v>1.7623497997329836</v>
      </c>
      <c r="J140" s="1357">
        <v>165</v>
      </c>
      <c r="K140" s="1357">
        <v>0.60898540733080542</v>
      </c>
      <c r="L140" s="1358">
        <v>0.31820320320169809</v>
      </c>
    </row>
    <row r="141" spans="1:12" ht="14.25">
      <c r="A141" s="1348" t="s">
        <v>89</v>
      </c>
      <c r="B141" s="1359" t="s">
        <v>24</v>
      </c>
      <c r="C141" s="1360">
        <v>22966.824381724186</v>
      </c>
      <c r="D141" s="1360">
        <v>23125.106252477344</v>
      </c>
      <c r="E141" s="1361">
        <v>23426.160869358671</v>
      </c>
      <c r="F141" s="1361">
        <v>23587.608377526893</v>
      </c>
      <c r="G141" s="1362">
        <v>-0.68445899891249862</v>
      </c>
      <c r="H141" s="1363">
        <v>311.87356321839076</v>
      </c>
      <c r="I141" s="1363">
        <v>-0.26582344781985617</v>
      </c>
      <c r="J141" s="1364">
        <v>44.731977818853977</v>
      </c>
      <c r="K141" s="1364">
        <v>8.9968976215098238</v>
      </c>
      <c r="L141" s="1365">
        <v>1.1312389998174712</v>
      </c>
    </row>
    <row r="142" spans="1:12" ht="15">
      <c r="A142" s="1328" t="s">
        <v>89</v>
      </c>
      <c r="B142" s="1356" t="s">
        <v>25</v>
      </c>
      <c r="C142" s="1240">
        <v>22456.962745098037</v>
      </c>
      <c r="D142" s="1240">
        <v>23070.018627450983</v>
      </c>
      <c r="E142" s="1337">
        <v>22906.101999999999</v>
      </c>
      <c r="F142" s="1337">
        <v>23531.419000000002</v>
      </c>
      <c r="G142" s="1338">
        <v>-2.6573705563612746</v>
      </c>
      <c r="H142" s="1339">
        <v>275.2</v>
      </c>
      <c r="I142" s="1339">
        <v>-9.2647543686119427</v>
      </c>
      <c r="J142" s="1357">
        <v>2.5423728813559325</v>
      </c>
      <c r="K142" s="1357">
        <v>1.3903251752269332</v>
      </c>
      <c r="L142" s="1358">
        <v>-0.32528982913479987</v>
      </c>
    </row>
    <row r="143" spans="1:12" ht="15">
      <c r="A143" s="1328" t="s">
        <v>89</v>
      </c>
      <c r="B143" s="1356" t="s">
        <v>26</v>
      </c>
      <c r="C143" s="1240">
        <v>23060.378431372548</v>
      </c>
      <c r="D143" s="1240">
        <v>23077.923529411764</v>
      </c>
      <c r="E143" s="1337">
        <v>23521.585999999999</v>
      </c>
      <c r="F143" s="1337">
        <v>23539.482</v>
      </c>
      <c r="G143" s="1338">
        <v>-7.6025462242544847E-2</v>
      </c>
      <c r="H143" s="1339">
        <v>310.89999999999998</v>
      </c>
      <c r="I143" s="1339">
        <v>0.5172971225347448</v>
      </c>
      <c r="J143" s="1357">
        <v>50.295857988165679</v>
      </c>
      <c r="K143" s="1357">
        <v>5.8370676778122483</v>
      </c>
      <c r="L143" s="1358">
        <v>0.92284842803033484</v>
      </c>
    </row>
    <row r="144" spans="1:12" ht="15">
      <c r="A144" s="1328" t="s">
        <v>89</v>
      </c>
      <c r="B144" s="1356" t="s">
        <v>31</v>
      </c>
      <c r="C144" s="1240">
        <v>23008.447058823531</v>
      </c>
      <c r="D144" s="1240">
        <v>23364.514705882353</v>
      </c>
      <c r="E144" s="1337">
        <v>23468.616000000002</v>
      </c>
      <c r="F144" s="1337">
        <v>23831.805</v>
      </c>
      <c r="G144" s="1338">
        <v>-1.5239676558279931</v>
      </c>
      <c r="H144" s="1339">
        <v>343.9</v>
      </c>
      <c r="I144" s="1339">
        <v>1.3557323902151388</v>
      </c>
      <c r="J144" s="1357">
        <v>81.17647058823529</v>
      </c>
      <c r="K144" s="1357">
        <v>1.7695047684706422</v>
      </c>
      <c r="L144" s="1358">
        <v>0.53368040092193625</v>
      </c>
    </row>
    <row r="145" spans="1:12" ht="14.25">
      <c r="A145" s="1348" t="s">
        <v>89</v>
      </c>
      <c r="B145" s="1359" t="s">
        <v>27</v>
      </c>
      <c r="C145" s="1360">
        <v>21498.278943119982</v>
      </c>
      <c r="D145" s="1360">
        <v>21531.637504750775</v>
      </c>
      <c r="E145" s="1361">
        <v>21928.244521982382</v>
      </c>
      <c r="F145" s="1361">
        <v>21962.270254845793</v>
      </c>
      <c r="G145" s="1362">
        <v>-0.1549281220410407</v>
      </c>
      <c r="H145" s="1363">
        <v>269.83653308480899</v>
      </c>
      <c r="I145" s="1363">
        <v>-0.7951080478157716</v>
      </c>
      <c r="J145" s="1364">
        <v>39.350649350649356</v>
      </c>
      <c r="K145" s="1364">
        <v>12.329081925772723</v>
      </c>
      <c r="L145" s="1365">
        <v>1.1339670668020911</v>
      </c>
    </row>
    <row r="146" spans="1:12" ht="15">
      <c r="A146" s="1328" t="s">
        <v>89</v>
      </c>
      <c r="B146" s="1356" t="s">
        <v>28</v>
      </c>
      <c r="C146" s="1240">
        <v>21117.22843137255</v>
      </c>
      <c r="D146" s="1240">
        <v>20711.395098039215</v>
      </c>
      <c r="E146" s="1337">
        <v>21539.573</v>
      </c>
      <c r="F146" s="1337">
        <v>21125.623</v>
      </c>
      <c r="G146" s="1338">
        <v>1.9594688402798857</v>
      </c>
      <c r="H146" s="1339">
        <v>237.6</v>
      </c>
      <c r="I146" s="1339">
        <v>0.76335877862594692</v>
      </c>
      <c r="J146" s="1357">
        <v>41.810344827586206</v>
      </c>
      <c r="K146" s="1357">
        <v>3.7803056417327361</v>
      </c>
      <c r="L146" s="1358">
        <v>0.40723207383509097</v>
      </c>
    </row>
    <row r="147" spans="1:12" ht="15">
      <c r="A147" s="1328" t="s">
        <v>89</v>
      </c>
      <c r="B147" s="1356" t="s">
        <v>29</v>
      </c>
      <c r="C147" s="1240">
        <v>21681.091176470589</v>
      </c>
      <c r="D147" s="1240">
        <v>21893.835294117645</v>
      </c>
      <c r="E147" s="1337">
        <v>22114.713</v>
      </c>
      <c r="F147" s="1337">
        <v>22331.712</v>
      </c>
      <c r="G147" s="1338">
        <v>-0.97170785652259795</v>
      </c>
      <c r="H147" s="1339">
        <v>279.8</v>
      </c>
      <c r="I147" s="1339">
        <v>-1.2702893436838272</v>
      </c>
      <c r="J147" s="1339">
        <v>36.093418259023352</v>
      </c>
      <c r="K147" s="1339">
        <v>7.3652763414914393</v>
      </c>
      <c r="L147" s="1340">
        <v>0.51735543425096342</v>
      </c>
    </row>
    <row r="148" spans="1:12" ht="15.75" thickBot="1">
      <c r="A148" s="1391" t="s">
        <v>89</v>
      </c>
      <c r="B148" s="1392" t="s">
        <v>32</v>
      </c>
      <c r="C148" s="1241">
        <v>21404.423529411764</v>
      </c>
      <c r="D148" s="1241">
        <v>21367.969607843137</v>
      </c>
      <c r="E148" s="1343">
        <v>21832.511999999999</v>
      </c>
      <c r="F148" s="1343">
        <v>21795.329000000002</v>
      </c>
      <c r="G148" s="1344">
        <v>0.17060077413833608</v>
      </c>
      <c r="H148" s="1345">
        <v>310.8</v>
      </c>
      <c r="I148" s="1345">
        <v>-2.0176544766708631</v>
      </c>
      <c r="J148" s="1345">
        <v>53.731343283582092</v>
      </c>
      <c r="K148" s="1345">
        <v>1.1834999425485466</v>
      </c>
      <c r="L148" s="1346">
        <v>0.2093795587160372</v>
      </c>
    </row>
    <row r="149" spans="1:12">
      <c r="G149" s="1242"/>
      <c r="H149" s="1242"/>
      <c r="I149" s="1242"/>
      <c r="J149" s="1242"/>
      <c r="K149" s="1242"/>
      <c r="L149" s="1242"/>
    </row>
    <row r="150" spans="1:12" ht="13.5" thickBot="1">
      <c r="G150" s="1242"/>
      <c r="H150" s="1242"/>
      <c r="I150" s="1242"/>
      <c r="J150" s="1242"/>
      <c r="K150" s="1242"/>
      <c r="L150" s="1396"/>
    </row>
    <row r="151" spans="1:12" ht="21" thickBot="1">
      <c r="A151" s="1535" t="s">
        <v>271</v>
      </c>
      <c r="B151" s="1536"/>
      <c r="C151" s="1536"/>
      <c r="D151" s="1536"/>
      <c r="E151" s="1536"/>
      <c r="F151" s="1536"/>
      <c r="G151" s="1549"/>
      <c r="H151" s="1549"/>
      <c r="I151" s="1549"/>
      <c r="J151" s="1549"/>
      <c r="K151" s="1549"/>
      <c r="L151" s="1550"/>
    </row>
    <row r="152" spans="1:12">
      <c r="A152" s="1291"/>
      <c r="B152" s="1292"/>
      <c r="C152" s="1538" t="s">
        <v>5</v>
      </c>
      <c r="D152" s="1538" t="s">
        <v>5</v>
      </c>
      <c r="E152" s="1538"/>
      <c r="F152" s="1538"/>
      <c r="G152" s="1539"/>
      <c r="H152" s="1620" t="s">
        <v>6</v>
      </c>
      <c r="I152" s="1621"/>
      <c r="J152" s="1540" t="s">
        <v>7</v>
      </c>
      <c r="K152" s="1541" t="s">
        <v>8</v>
      </c>
      <c r="L152" s="1542"/>
    </row>
    <row r="153" spans="1:12" ht="15.75">
      <c r="A153" s="1293" t="s">
        <v>9</v>
      </c>
      <c r="B153" s="1294" t="s">
        <v>10</v>
      </c>
      <c r="C153" s="1543" t="s">
        <v>36</v>
      </c>
      <c r="D153" s="1543" t="s">
        <v>36</v>
      </c>
      <c r="E153" s="1544" t="s">
        <v>37</v>
      </c>
      <c r="F153" s="1545"/>
      <c r="G153" s="1295"/>
      <c r="H153" s="1622" t="s">
        <v>11</v>
      </c>
      <c r="I153" s="1623"/>
      <c r="J153" s="1546" t="s">
        <v>12</v>
      </c>
      <c r="K153" s="1547" t="s">
        <v>13</v>
      </c>
      <c r="L153" s="1548"/>
    </row>
    <row r="154" spans="1:12" ht="26.25" thickBot="1">
      <c r="A154" s="1296" t="s">
        <v>14</v>
      </c>
      <c r="B154" s="1297" t="s">
        <v>15</v>
      </c>
      <c r="C154" s="1298" t="s">
        <v>526</v>
      </c>
      <c r="D154" s="1298" t="s">
        <v>506</v>
      </c>
      <c r="E154" s="1299" t="s">
        <v>526</v>
      </c>
      <c r="F154" s="1300" t="s">
        <v>506</v>
      </c>
      <c r="G154" s="1301" t="s">
        <v>16</v>
      </c>
      <c r="H154" s="1302" t="s">
        <v>526</v>
      </c>
      <c r="I154" s="1303" t="s">
        <v>16</v>
      </c>
      <c r="J154" s="1304" t="s">
        <v>16</v>
      </c>
      <c r="K154" s="1305" t="s">
        <v>526</v>
      </c>
      <c r="L154" s="1306" t="s">
        <v>17</v>
      </c>
    </row>
    <row r="155" spans="1:12" ht="15" thickBot="1">
      <c r="A155" s="1307" t="s">
        <v>18</v>
      </c>
      <c r="B155" s="1308" t="s">
        <v>19</v>
      </c>
      <c r="C155" s="1309">
        <v>21350.354225232059</v>
      </c>
      <c r="D155" s="1309">
        <v>21397.830448407454</v>
      </c>
      <c r="E155" s="1310">
        <v>21777.361309736702</v>
      </c>
      <c r="F155" s="1311">
        <v>21825.787057375604</v>
      </c>
      <c r="G155" s="1312">
        <v>-0.22187400395505288</v>
      </c>
      <c r="H155" s="1313">
        <v>313.39444646538135</v>
      </c>
      <c r="I155" s="1313">
        <v>0.38198213821992733</v>
      </c>
      <c r="J155" s="1314">
        <v>22.796307325789162</v>
      </c>
      <c r="K155" s="1313">
        <v>100</v>
      </c>
      <c r="L155" s="1315" t="s">
        <v>19</v>
      </c>
    </row>
    <row r="156" spans="1:12" ht="15" thickBot="1">
      <c r="A156" s="1316"/>
      <c r="B156" s="1317"/>
      <c r="C156" s="1318"/>
      <c r="D156" s="1318"/>
      <c r="E156" s="1318"/>
      <c r="F156" s="1318"/>
      <c r="G156" s="1319"/>
      <c r="H156" s="1314"/>
      <c r="I156" s="1314"/>
      <c r="J156" s="1314"/>
      <c r="K156" s="1314"/>
      <c r="L156" s="1320"/>
    </row>
    <row r="157" spans="1:12" ht="15">
      <c r="A157" s="1321" t="s">
        <v>80</v>
      </c>
      <c r="B157" s="1322" t="s">
        <v>19</v>
      </c>
      <c r="C157" s="1323">
        <v>20843.520581257413</v>
      </c>
      <c r="D157" s="1323">
        <v>21724.488158400614</v>
      </c>
      <c r="E157" s="1324">
        <v>21260.390992882563</v>
      </c>
      <c r="F157" s="1324">
        <v>22158.977921568629</v>
      </c>
      <c r="G157" s="1325">
        <v>-4.0551822013930439</v>
      </c>
      <c r="H157" s="1326">
        <v>224.8</v>
      </c>
      <c r="I157" s="1326">
        <v>-11.843137254901956</v>
      </c>
      <c r="J157" s="1326">
        <v>212.5</v>
      </c>
      <c r="K157" s="1326">
        <v>0.30314053595246759</v>
      </c>
      <c r="L157" s="1327">
        <v>0.18402201302215193</v>
      </c>
    </row>
    <row r="158" spans="1:12" ht="15">
      <c r="A158" s="1328" t="s">
        <v>81</v>
      </c>
      <c r="B158" s="1329" t="s">
        <v>19</v>
      </c>
      <c r="C158" s="1330">
        <v>22289.574302291581</v>
      </c>
      <c r="D158" s="1330">
        <v>22447.771261488109</v>
      </c>
      <c r="E158" s="1331">
        <v>22735.365788337414</v>
      </c>
      <c r="F158" s="1331">
        <v>22896.726686717873</v>
      </c>
      <c r="G158" s="1332">
        <v>-0.70473347823146448</v>
      </c>
      <c r="H158" s="1333">
        <v>347.67617438323759</v>
      </c>
      <c r="I158" s="1333">
        <v>0.1426863722908546</v>
      </c>
      <c r="J158" s="1333">
        <v>30.640176600441499</v>
      </c>
      <c r="K158" s="1333">
        <v>35.879713835334059</v>
      </c>
      <c r="L158" s="1334">
        <v>2.1542820306884352</v>
      </c>
    </row>
    <row r="159" spans="1:12" ht="15">
      <c r="A159" s="1335" t="s">
        <v>82</v>
      </c>
      <c r="B159" s="1336" t="s">
        <v>19</v>
      </c>
      <c r="C159" s="1240">
        <v>22565.262676645958</v>
      </c>
      <c r="D159" s="1240">
        <v>22587.354144535009</v>
      </c>
      <c r="E159" s="1337">
        <v>23016.567930178877</v>
      </c>
      <c r="F159" s="1337">
        <v>23039.101227425708</v>
      </c>
      <c r="G159" s="1338">
        <v>-9.7804584581657875E-2</v>
      </c>
      <c r="H159" s="1339">
        <v>394.56777583187392</v>
      </c>
      <c r="I159" s="1339">
        <v>1.7139161290579459</v>
      </c>
      <c r="J159" s="1339">
        <v>58.611111111111114</v>
      </c>
      <c r="K159" s="1339">
        <v>6.9237298411543593</v>
      </c>
      <c r="L159" s="1340">
        <v>1.5633963092901544</v>
      </c>
    </row>
    <row r="160" spans="1:12" ht="15">
      <c r="A160" s="1335" t="s">
        <v>83</v>
      </c>
      <c r="B160" s="1336" t="s">
        <v>19</v>
      </c>
      <c r="C160" s="1240" t="s">
        <v>73</v>
      </c>
      <c r="D160" s="1240" t="s">
        <v>73</v>
      </c>
      <c r="E160" s="1337" t="s">
        <v>73</v>
      </c>
      <c r="F160" s="1337" t="s">
        <v>73</v>
      </c>
      <c r="G160" s="1338" t="s">
        <v>73</v>
      </c>
      <c r="H160" s="1339" t="s">
        <v>73</v>
      </c>
      <c r="I160" s="1339" t="s">
        <v>73</v>
      </c>
      <c r="J160" s="1339" t="s">
        <v>73</v>
      </c>
      <c r="K160" s="1339" t="s">
        <v>73</v>
      </c>
      <c r="L160" s="1340" t="s">
        <v>73</v>
      </c>
    </row>
    <row r="161" spans="1:12" ht="15">
      <c r="A161" s="1335" t="s">
        <v>71</v>
      </c>
      <c r="B161" s="1336" t="s">
        <v>19</v>
      </c>
      <c r="C161" s="1240">
        <v>19185.270904575355</v>
      </c>
      <c r="D161" s="1240">
        <v>19241.010957329694</v>
      </c>
      <c r="E161" s="1337">
        <v>19568.976322666862</v>
      </c>
      <c r="F161" s="1337">
        <v>19625.831176476288</v>
      </c>
      <c r="G161" s="1338">
        <v>-0.28969399205661328</v>
      </c>
      <c r="H161" s="1339">
        <v>280.82279488066416</v>
      </c>
      <c r="I161" s="1339">
        <v>-1.2314810864405397</v>
      </c>
      <c r="J161" s="1339">
        <v>13.729346970889065</v>
      </c>
      <c r="K161" s="1339">
        <v>35.055171577543348</v>
      </c>
      <c r="L161" s="1340">
        <v>-2.7947390835644512</v>
      </c>
    </row>
    <row r="162" spans="1:12" ht="15.75" thickBot="1">
      <c r="A162" s="1341" t="s">
        <v>84</v>
      </c>
      <c r="B162" s="1342" t="s">
        <v>19</v>
      </c>
      <c r="C162" s="1241">
        <v>22365.421050691275</v>
      </c>
      <c r="D162" s="1241">
        <v>22668.15836099027</v>
      </c>
      <c r="E162" s="1343">
        <v>22812.729471705101</v>
      </c>
      <c r="F162" s="1343">
        <v>23121.521528210076</v>
      </c>
      <c r="G162" s="1344">
        <v>-1.3355178902401588</v>
      </c>
      <c r="H162" s="1345">
        <v>284.84913936701832</v>
      </c>
      <c r="I162" s="1345">
        <v>-1.5669977950920768</v>
      </c>
      <c r="J162" s="1345">
        <v>16.872160934458144</v>
      </c>
      <c r="K162" s="1345">
        <v>21.838244210015763</v>
      </c>
      <c r="L162" s="1346">
        <v>-1.1069612694362938</v>
      </c>
    </row>
    <row r="163" spans="1:12" ht="15" thickBot="1">
      <c r="A163" s="1316"/>
      <c r="B163" s="1347"/>
      <c r="C163" s="1318"/>
      <c r="D163" s="1318"/>
      <c r="E163" s="1318"/>
      <c r="F163" s="1318"/>
      <c r="G163" s="1319"/>
      <c r="H163" s="1314"/>
      <c r="I163" s="1314"/>
      <c r="J163" s="1314"/>
      <c r="K163" s="1314"/>
      <c r="L163" s="1320"/>
    </row>
    <row r="164" spans="1:12" ht="14.25">
      <c r="A164" s="1348" t="s">
        <v>85</v>
      </c>
      <c r="B164" s="1349" t="s">
        <v>21</v>
      </c>
      <c r="C164" s="1350" t="s">
        <v>200</v>
      </c>
      <c r="D164" s="1350" t="s">
        <v>73</v>
      </c>
      <c r="E164" s="1351" t="s">
        <v>200</v>
      </c>
      <c r="F164" s="1351" t="s">
        <v>73</v>
      </c>
      <c r="G164" s="1352" t="s">
        <v>73</v>
      </c>
      <c r="H164" s="1353" t="s">
        <v>200</v>
      </c>
      <c r="I164" s="1353" t="s">
        <v>73</v>
      </c>
      <c r="J164" s="1354" t="s">
        <v>73</v>
      </c>
      <c r="K164" s="1354">
        <v>1.2125621438098703E-2</v>
      </c>
      <c r="L164" s="1355" t="s">
        <v>73</v>
      </c>
    </row>
    <row r="165" spans="1:12" ht="15">
      <c r="A165" s="1328" t="s">
        <v>85</v>
      </c>
      <c r="B165" s="1356" t="s">
        <v>22</v>
      </c>
      <c r="C165" s="1240" t="s">
        <v>200</v>
      </c>
      <c r="D165" s="1240" t="s">
        <v>73</v>
      </c>
      <c r="E165" s="1337" t="s">
        <v>200</v>
      </c>
      <c r="F165" s="1337" t="s">
        <v>73</v>
      </c>
      <c r="G165" s="1338" t="s">
        <v>73</v>
      </c>
      <c r="H165" s="1339" t="s">
        <v>200</v>
      </c>
      <c r="I165" s="1339" t="s">
        <v>73</v>
      </c>
      <c r="J165" s="1357" t="s">
        <v>73</v>
      </c>
      <c r="K165" s="1357">
        <v>1.2125621438098703E-2</v>
      </c>
      <c r="L165" s="1358" t="s">
        <v>73</v>
      </c>
    </row>
    <row r="166" spans="1:12" ht="15">
      <c r="A166" s="1328" t="s">
        <v>85</v>
      </c>
      <c r="B166" s="1356" t="s">
        <v>23</v>
      </c>
      <c r="C166" s="1240" t="s">
        <v>73</v>
      </c>
      <c r="D166" s="1240" t="s">
        <v>73</v>
      </c>
      <c r="E166" s="1337" t="s">
        <v>73</v>
      </c>
      <c r="F166" s="1337" t="s">
        <v>73</v>
      </c>
      <c r="G166" s="1338" t="s">
        <v>73</v>
      </c>
      <c r="H166" s="1339" t="s">
        <v>73</v>
      </c>
      <c r="I166" s="1339" t="s">
        <v>73</v>
      </c>
      <c r="J166" s="1357" t="s">
        <v>73</v>
      </c>
      <c r="K166" s="1357" t="s">
        <v>73</v>
      </c>
      <c r="L166" s="1358" t="s">
        <v>73</v>
      </c>
    </row>
    <row r="167" spans="1:12" ht="14.25">
      <c r="A167" s="1348" t="s">
        <v>85</v>
      </c>
      <c r="B167" s="1359" t="s">
        <v>24</v>
      </c>
      <c r="C167" s="1360" t="s">
        <v>200</v>
      </c>
      <c r="D167" s="1360" t="s">
        <v>200</v>
      </c>
      <c r="E167" s="1361" t="s">
        <v>200</v>
      </c>
      <c r="F167" s="1361" t="s">
        <v>200</v>
      </c>
      <c r="G167" s="1362" t="s">
        <v>73</v>
      </c>
      <c r="H167" s="1363" t="s">
        <v>200</v>
      </c>
      <c r="I167" s="1363" t="s">
        <v>73</v>
      </c>
      <c r="J167" s="1364" t="s">
        <v>73</v>
      </c>
      <c r="K167" s="1364">
        <v>2.4251242876197406E-2</v>
      </c>
      <c r="L167" s="1365" t="s">
        <v>73</v>
      </c>
    </row>
    <row r="168" spans="1:12" ht="15">
      <c r="A168" s="1328" t="s">
        <v>85</v>
      </c>
      <c r="B168" s="1356" t="s">
        <v>25</v>
      </c>
      <c r="C168" s="1240" t="s">
        <v>200</v>
      </c>
      <c r="D168" s="1240" t="s">
        <v>200</v>
      </c>
      <c r="E168" s="1337" t="s">
        <v>200</v>
      </c>
      <c r="F168" s="1337" t="s">
        <v>200</v>
      </c>
      <c r="G168" s="1338" t="s">
        <v>73</v>
      </c>
      <c r="H168" s="1339" t="s">
        <v>200</v>
      </c>
      <c r="I168" s="1339" t="s">
        <v>73</v>
      </c>
      <c r="J168" s="1357" t="s">
        <v>73</v>
      </c>
      <c r="K168" s="1357">
        <v>1.2125621438098703E-2</v>
      </c>
      <c r="L168" s="1358" t="s">
        <v>73</v>
      </c>
    </row>
    <row r="169" spans="1:12" ht="15">
      <c r="A169" s="1328" t="s">
        <v>85</v>
      </c>
      <c r="B169" s="1356" t="s">
        <v>26</v>
      </c>
      <c r="C169" s="1240" t="s">
        <v>200</v>
      </c>
      <c r="D169" s="1240" t="s">
        <v>73</v>
      </c>
      <c r="E169" s="1337" t="s">
        <v>200</v>
      </c>
      <c r="F169" s="1337">
        <v>0</v>
      </c>
      <c r="G169" s="1338" t="s">
        <v>73</v>
      </c>
      <c r="H169" s="1339" t="s">
        <v>200</v>
      </c>
      <c r="I169" s="1339" t="s">
        <v>73</v>
      </c>
      <c r="J169" s="1357" t="s">
        <v>73</v>
      </c>
      <c r="K169" s="1357">
        <v>1.2125621438098703E-2</v>
      </c>
      <c r="L169" s="1358" t="s">
        <v>73</v>
      </c>
    </row>
    <row r="170" spans="1:12" ht="14.25">
      <c r="A170" s="1348" t="s">
        <v>85</v>
      </c>
      <c r="B170" s="1359" t="s">
        <v>27</v>
      </c>
      <c r="C170" s="1360">
        <v>20760.566560572126</v>
      </c>
      <c r="D170" s="1360">
        <v>21535.430490196079</v>
      </c>
      <c r="E170" s="1361">
        <v>21175.777891783568</v>
      </c>
      <c r="F170" s="1361">
        <v>21966.1391</v>
      </c>
      <c r="G170" s="1362">
        <v>-3.5980888795174422</v>
      </c>
      <c r="H170" s="1363">
        <v>226.81818181818181</v>
      </c>
      <c r="I170" s="1363">
        <v>-14.943181818181825</v>
      </c>
      <c r="J170" s="1364">
        <v>266.66666666666663</v>
      </c>
      <c r="K170" s="1364">
        <v>0.26676367163817144</v>
      </c>
      <c r="L170" s="1365">
        <v>0.17742477944043469</v>
      </c>
    </row>
    <row r="171" spans="1:12" ht="15">
      <c r="A171" s="1328" t="s">
        <v>85</v>
      </c>
      <c r="B171" s="1356" t="s">
        <v>28</v>
      </c>
      <c r="C171" s="1240">
        <v>20530.837254901962</v>
      </c>
      <c r="D171" s="1240" t="s">
        <v>200</v>
      </c>
      <c r="E171" s="1337">
        <v>20941.454000000002</v>
      </c>
      <c r="F171" s="1337" t="s">
        <v>200</v>
      </c>
      <c r="G171" s="1338" t="s">
        <v>73</v>
      </c>
      <c r="H171" s="1339">
        <v>220</v>
      </c>
      <c r="I171" s="1339" t="s">
        <v>73</v>
      </c>
      <c r="J171" s="1357" t="s">
        <v>73</v>
      </c>
      <c r="K171" s="1357">
        <v>0.19400994300957924</v>
      </c>
      <c r="L171" s="1358" t="s">
        <v>73</v>
      </c>
    </row>
    <row r="172" spans="1:12" ht="15.75" thickBot="1">
      <c r="A172" s="1366" t="s">
        <v>85</v>
      </c>
      <c r="B172" s="1367" t="s">
        <v>29</v>
      </c>
      <c r="C172" s="1368">
        <v>21310.666666666668</v>
      </c>
      <c r="D172" s="1368" t="s">
        <v>200</v>
      </c>
      <c r="E172" s="1369">
        <v>21736.880000000001</v>
      </c>
      <c r="F172" s="1369" t="s">
        <v>200</v>
      </c>
      <c r="G172" s="1370" t="s">
        <v>73</v>
      </c>
      <c r="H172" s="1357">
        <v>245</v>
      </c>
      <c r="I172" s="1357" t="s">
        <v>73</v>
      </c>
      <c r="J172" s="1357" t="s">
        <v>73</v>
      </c>
      <c r="K172" s="1357">
        <v>7.275372862859221E-2</v>
      </c>
      <c r="L172" s="1358" t="s">
        <v>73</v>
      </c>
    </row>
    <row r="173" spans="1:12" ht="15" thickBot="1">
      <c r="A173" s="1316"/>
      <c r="B173" s="1347"/>
      <c r="C173" s="1318"/>
      <c r="D173" s="1318"/>
      <c r="E173" s="1318"/>
      <c r="F173" s="1318"/>
      <c r="G173" s="1319"/>
      <c r="H173" s="1314"/>
      <c r="I173" s="1314"/>
      <c r="J173" s="1314"/>
      <c r="K173" s="1314"/>
      <c r="L173" s="1320"/>
    </row>
    <row r="174" spans="1:12" ht="14.25">
      <c r="A174" s="1348" t="s">
        <v>86</v>
      </c>
      <c r="B174" s="1349" t="s">
        <v>21</v>
      </c>
      <c r="C174" s="1350">
        <v>23086.630643121</v>
      </c>
      <c r="D174" s="1350">
        <v>23201.028811211792</v>
      </c>
      <c r="E174" s="1351">
        <v>23548.363255983419</v>
      </c>
      <c r="F174" s="1351">
        <v>23665.049387436029</v>
      </c>
      <c r="G174" s="1352">
        <v>-0.49307368660958745</v>
      </c>
      <c r="H174" s="1353">
        <v>408.19615384615383</v>
      </c>
      <c r="I174" s="1353">
        <v>-2.4085442903827912</v>
      </c>
      <c r="J174" s="1354">
        <v>14.369501466275661</v>
      </c>
      <c r="K174" s="1354">
        <v>4.7289923608584941</v>
      </c>
      <c r="L174" s="1355">
        <v>-0.3484346790462105</v>
      </c>
    </row>
    <row r="175" spans="1:12" ht="15">
      <c r="A175" s="1328" t="s">
        <v>86</v>
      </c>
      <c r="B175" s="1356" t="s">
        <v>22</v>
      </c>
      <c r="C175" s="1240">
        <v>23132.129411764705</v>
      </c>
      <c r="D175" s="1240">
        <v>23259.563725490196</v>
      </c>
      <c r="E175" s="1337">
        <v>23594.772000000001</v>
      </c>
      <c r="F175" s="1337">
        <v>23724.755000000001</v>
      </c>
      <c r="G175" s="1338">
        <v>-0.54787920886854324</v>
      </c>
      <c r="H175" s="1339">
        <v>404.4</v>
      </c>
      <c r="I175" s="1339">
        <v>-1.3177159590044007</v>
      </c>
      <c r="J175" s="1357">
        <v>26.666666666666668</v>
      </c>
      <c r="K175" s="1357">
        <v>3.4558021098581304</v>
      </c>
      <c r="L175" s="1358">
        <v>0.10559365244300212</v>
      </c>
    </row>
    <row r="176" spans="1:12" ht="15">
      <c r="A176" s="1328" t="s">
        <v>86</v>
      </c>
      <c r="B176" s="1356" t="s">
        <v>23</v>
      </c>
      <c r="C176" s="1240">
        <v>22967.292156862743</v>
      </c>
      <c r="D176" s="1240">
        <v>23094.010784313723</v>
      </c>
      <c r="E176" s="1337">
        <v>23426.637999999999</v>
      </c>
      <c r="F176" s="1337">
        <v>23555.891</v>
      </c>
      <c r="G176" s="1338">
        <v>-0.54870775212875889</v>
      </c>
      <c r="H176" s="1339">
        <v>418.5</v>
      </c>
      <c r="I176" s="1339">
        <v>-3.7267080745341588</v>
      </c>
      <c r="J176" s="1357">
        <v>-9.4827586206896548</v>
      </c>
      <c r="K176" s="1357">
        <v>1.2731902510003639</v>
      </c>
      <c r="L176" s="1358">
        <v>-0.45402833148921329</v>
      </c>
    </row>
    <row r="177" spans="1:12" ht="14.25">
      <c r="A177" s="1348" t="s">
        <v>86</v>
      </c>
      <c r="B177" s="1359" t="s">
        <v>24</v>
      </c>
      <c r="C177" s="1360">
        <v>22534.461760817147</v>
      </c>
      <c r="D177" s="1360">
        <v>22753.439797083818</v>
      </c>
      <c r="E177" s="1361">
        <v>22985.150996033492</v>
      </c>
      <c r="F177" s="1361">
        <v>23208.508593025494</v>
      </c>
      <c r="G177" s="1362">
        <v>-0.96239530470787937</v>
      </c>
      <c r="H177" s="1363">
        <v>371.98196721311473</v>
      </c>
      <c r="I177" s="1363">
        <v>1.8833425934878505</v>
      </c>
      <c r="J177" s="1364">
        <v>28.87323943661972</v>
      </c>
      <c r="K177" s="1364">
        <v>11.094943615860313</v>
      </c>
      <c r="L177" s="1365">
        <v>0.52317470579479775</v>
      </c>
    </row>
    <row r="178" spans="1:12" ht="15">
      <c r="A178" s="1328" t="s">
        <v>86</v>
      </c>
      <c r="B178" s="1356" t="s">
        <v>25</v>
      </c>
      <c r="C178" s="1240">
        <v>22347.151960784315</v>
      </c>
      <c r="D178" s="1240">
        <v>22590.164705882355</v>
      </c>
      <c r="E178" s="1337">
        <v>22794.095000000001</v>
      </c>
      <c r="F178" s="1337">
        <v>23041.968000000001</v>
      </c>
      <c r="G178" s="1338">
        <v>-1.0757457869918039</v>
      </c>
      <c r="H178" s="1339">
        <v>361.9</v>
      </c>
      <c r="I178" s="1339">
        <v>3.4295513003715348</v>
      </c>
      <c r="J178" s="1357">
        <v>30.310262529832936</v>
      </c>
      <c r="K178" s="1357">
        <v>6.620589305201892</v>
      </c>
      <c r="L178" s="1358">
        <v>0.38175666672660924</v>
      </c>
    </row>
    <row r="179" spans="1:12" ht="15">
      <c r="A179" s="1328" t="s">
        <v>86</v>
      </c>
      <c r="B179" s="1356" t="s">
        <v>26</v>
      </c>
      <c r="C179" s="1240">
        <v>22793.7431372549</v>
      </c>
      <c r="D179" s="1240">
        <v>22965.959803921567</v>
      </c>
      <c r="E179" s="1337">
        <v>23249.617999999999</v>
      </c>
      <c r="F179" s="1337">
        <v>23425.278999999999</v>
      </c>
      <c r="G179" s="1338">
        <v>-0.7498779416885496</v>
      </c>
      <c r="H179" s="1339">
        <v>386.9</v>
      </c>
      <c r="I179" s="1339">
        <v>-2.5839793281659622E-2</v>
      </c>
      <c r="J179" s="1357">
        <v>26.804123711340207</v>
      </c>
      <c r="K179" s="1357">
        <v>4.4743543106584207</v>
      </c>
      <c r="L179" s="1358">
        <v>0.14141803906818851</v>
      </c>
    </row>
    <row r="180" spans="1:12" ht="14.25">
      <c r="A180" s="1348" t="s">
        <v>86</v>
      </c>
      <c r="B180" s="1359" t="s">
        <v>27</v>
      </c>
      <c r="C180" s="1360">
        <v>21892.327702756771</v>
      </c>
      <c r="D180" s="1360">
        <v>21962.218593331312</v>
      </c>
      <c r="E180" s="1361">
        <v>22330.174256811908</v>
      </c>
      <c r="F180" s="1361">
        <v>22401.462965197938</v>
      </c>
      <c r="G180" s="1362">
        <v>-0.31823237837984525</v>
      </c>
      <c r="H180" s="1363">
        <v>319.95997581620315</v>
      </c>
      <c r="I180" s="1363">
        <v>1.0200563837928052</v>
      </c>
      <c r="J180" s="1364">
        <v>36.243822075782539</v>
      </c>
      <c r="K180" s="1364">
        <v>20.055777858615254</v>
      </c>
      <c r="L180" s="1365">
        <v>1.9795420039398515</v>
      </c>
    </row>
    <row r="181" spans="1:12" ht="15">
      <c r="A181" s="1328" t="s">
        <v>86</v>
      </c>
      <c r="B181" s="1356" t="s">
        <v>28</v>
      </c>
      <c r="C181" s="1240">
        <v>21769.143137254905</v>
      </c>
      <c r="D181" s="1240">
        <v>21839.656862745098</v>
      </c>
      <c r="E181" s="1337">
        <v>22204.526000000002</v>
      </c>
      <c r="F181" s="1337">
        <v>22276.45</v>
      </c>
      <c r="G181" s="1338">
        <v>-0.32287011619894135</v>
      </c>
      <c r="H181" s="1339">
        <v>310</v>
      </c>
      <c r="I181" s="1339">
        <v>2.1416803953871502</v>
      </c>
      <c r="J181" s="1357">
        <v>37.055837563451774</v>
      </c>
      <c r="K181" s="1357">
        <v>13.095671153146599</v>
      </c>
      <c r="L181" s="1358">
        <v>1.3624966445105056</v>
      </c>
    </row>
    <row r="182" spans="1:12" ht="15.75" thickBot="1">
      <c r="A182" s="1366" t="s">
        <v>86</v>
      </c>
      <c r="B182" s="1367" t="s">
        <v>29</v>
      </c>
      <c r="C182" s="1368">
        <v>22104.50882352941</v>
      </c>
      <c r="D182" s="1368">
        <v>22163.862745098038</v>
      </c>
      <c r="E182" s="1369">
        <v>22546.598999999998</v>
      </c>
      <c r="F182" s="1369">
        <v>22607.14</v>
      </c>
      <c r="G182" s="1370">
        <v>-0.26779592641971112</v>
      </c>
      <c r="H182" s="1357">
        <v>338.7</v>
      </c>
      <c r="I182" s="1357">
        <v>-0.73270808909730367</v>
      </c>
      <c r="J182" s="1357">
        <v>34.741784037558688</v>
      </c>
      <c r="K182" s="1357">
        <v>6.9601067054686547</v>
      </c>
      <c r="L182" s="1358">
        <v>0.61704535942934502</v>
      </c>
    </row>
    <row r="183" spans="1:12" ht="15.75" thickBot="1">
      <c r="A183" s="1371"/>
      <c r="B183" s="1372"/>
      <c r="C183" s="1373"/>
      <c r="D183" s="1373"/>
      <c r="E183" s="1373"/>
      <c r="F183" s="1373"/>
      <c r="G183" s="1374"/>
      <c r="H183" s="1375"/>
      <c r="I183" s="1375"/>
      <c r="J183" s="1375"/>
      <c r="K183" s="1375"/>
      <c r="L183" s="1376"/>
    </row>
    <row r="184" spans="1:12" ht="15">
      <c r="A184" s="1328" t="s">
        <v>87</v>
      </c>
      <c r="B184" s="1377" t="s">
        <v>26</v>
      </c>
      <c r="C184" s="1378">
        <v>22969.246078431373</v>
      </c>
      <c r="D184" s="1378">
        <v>23080.955882352941</v>
      </c>
      <c r="E184" s="1379">
        <v>23428.631000000001</v>
      </c>
      <c r="F184" s="1379">
        <v>23542.575000000001</v>
      </c>
      <c r="G184" s="1380">
        <v>-0.4839912371522635</v>
      </c>
      <c r="H184" s="1381">
        <v>416.2</v>
      </c>
      <c r="I184" s="1381">
        <v>0.75042362624061143</v>
      </c>
      <c r="J184" s="1381">
        <v>57.861635220125784</v>
      </c>
      <c r="K184" s="1381">
        <v>3.0435309809627742</v>
      </c>
      <c r="L184" s="1382">
        <v>0.67605033772275069</v>
      </c>
    </row>
    <row r="185" spans="1:12" ht="15.75" thickBot="1">
      <c r="A185" s="1366" t="s">
        <v>87</v>
      </c>
      <c r="B185" s="1367" t="s">
        <v>29</v>
      </c>
      <c r="C185" s="1368">
        <v>22216.010784313723</v>
      </c>
      <c r="D185" s="1368">
        <v>22149.071568627449</v>
      </c>
      <c r="E185" s="1369">
        <v>22660.330999999998</v>
      </c>
      <c r="F185" s="1369">
        <v>22592.053</v>
      </c>
      <c r="G185" s="1370">
        <v>0.30222131649566525</v>
      </c>
      <c r="H185" s="1357">
        <v>377.6</v>
      </c>
      <c r="I185" s="1357">
        <v>2.6086956521739193</v>
      </c>
      <c r="J185" s="1357">
        <v>59.203980099502488</v>
      </c>
      <c r="K185" s="1357">
        <v>3.8801988601915847</v>
      </c>
      <c r="L185" s="1358">
        <v>0.88734597156740325</v>
      </c>
    </row>
    <row r="186" spans="1:12" ht="15.75" thickBot="1">
      <c r="A186" s="1371"/>
      <c r="B186" s="1372"/>
      <c r="C186" s="1373"/>
      <c r="D186" s="1373"/>
      <c r="E186" s="1373"/>
      <c r="F186" s="1373"/>
      <c r="G186" s="1374"/>
      <c r="H186" s="1375"/>
      <c r="I186" s="1375"/>
      <c r="J186" s="1375"/>
      <c r="K186" s="1375"/>
      <c r="L186" s="1376"/>
    </row>
    <row r="187" spans="1:12" ht="14.25">
      <c r="A187" s="1348" t="s">
        <v>88</v>
      </c>
      <c r="B187" s="1349" t="s">
        <v>21</v>
      </c>
      <c r="C187" s="1350" t="s">
        <v>73</v>
      </c>
      <c r="D187" s="1350" t="s">
        <v>73</v>
      </c>
      <c r="E187" s="1351" t="s">
        <v>73</v>
      </c>
      <c r="F187" s="1351" t="s">
        <v>73</v>
      </c>
      <c r="G187" s="1352" t="s">
        <v>73</v>
      </c>
      <c r="H187" s="1353" t="s">
        <v>73</v>
      </c>
      <c r="I187" s="1353" t="s">
        <v>73</v>
      </c>
      <c r="J187" s="1354" t="s">
        <v>73</v>
      </c>
      <c r="K187" s="1354" t="s">
        <v>73</v>
      </c>
      <c r="L187" s="1355" t="s">
        <v>73</v>
      </c>
    </row>
    <row r="188" spans="1:12" ht="15">
      <c r="A188" s="1335" t="s">
        <v>88</v>
      </c>
      <c r="B188" s="1356" t="s">
        <v>22</v>
      </c>
      <c r="C188" s="1240" t="s">
        <v>73</v>
      </c>
      <c r="D188" s="1240" t="s">
        <v>73</v>
      </c>
      <c r="E188" s="1337" t="s">
        <v>73</v>
      </c>
      <c r="F188" s="1337" t="s">
        <v>73</v>
      </c>
      <c r="G188" s="1338" t="s">
        <v>73</v>
      </c>
      <c r="H188" s="1339" t="s">
        <v>73</v>
      </c>
      <c r="I188" s="1339" t="s">
        <v>73</v>
      </c>
      <c r="J188" s="1357" t="s">
        <v>73</v>
      </c>
      <c r="K188" s="1357" t="s">
        <v>73</v>
      </c>
      <c r="L188" s="1358" t="s">
        <v>73</v>
      </c>
    </row>
    <row r="189" spans="1:12" ht="15">
      <c r="A189" s="1335" t="s">
        <v>88</v>
      </c>
      <c r="B189" s="1356" t="s">
        <v>23</v>
      </c>
      <c r="C189" s="1240" t="s">
        <v>73</v>
      </c>
      <c r="D189" s="1240" t="s">
        <v>73</v>
      </c>
      <c r="E189" s="1337" t="s">
        <v>73</v>
      </c>
      <c r="F189" s="1337" t="s">
        <v>73</v>
      </c>
      <c r="G189" s="1338" t="s">
        <v>73</v>
      </c>
      <c r="H189" s="1339" t="s">
        <v>73</v>
      </c>
      <c r="I189" s="1339" t="s">
        <v>73</v>
      </c>
      <c r="J189" s="1357" t="s">
        <v>73</v>
      </c>
      <c r="K189" s="1357" t="s">
        <v>73</v>
      </c>
      <c r="L189" s="1358" t="s">
        <v>73</v>
      </c>
    </row>
    <row r="190" spans="1:12" ht="15">
      <c r="A190" s="1335" t="s">
        <v>88</v>
      </c>
      <c r="B190" s="1356" t="s">
        <v>30</v>
      </c>
      <c r="C190" s="1240" t="s">
        <v>73</v>
      </c>
      <c r="D190" s="1240" t="s">
        <v>73</v>
      </c>
      <c r="E190" s="1337" t="s">
        <v>73</v>
      </c>
      <c r="F190" s="1337" t="s">
        <v>73</v>
      </c>
      <c r="G190" s="1338" t="s">
        <v>73</v>
      </c>
      <c r="H190" s="1339" t="s">
        <v>73</v>
      </c>
      <c r="I190" s="1339" t="s">
        <v>73</v>
      </c>
      <c r="J190" s="1357" t="s">
        <v>73</v>
      </c>
      <c r="K190" s="1357" t="s">
        <v>73</v>
      </c>
      <c r="L190" s="1358" t="s">
        <v>73</v>
      </c>
    </row>
    <row r="191" spans="1:12" ht="14.25">
      <c r="A191" s="1383" t="s">
        <v>88</v>
      </c>
      <c r="B191" s="1359" t="s">
        <v>24</v>
      </c>
      <c r="C191" s="1360" t="s">
        <v>73</v>
      </c>
      <c r="D191" s="1360" t="s">
        <v>73</v>
      </c>
      <c r="E191" s="1361" t="s">
        <v>73</v>
      </c>
      <c r="F191" s="1361" t="s">
        <v>73</v>
      </c>
      <c r="G191" s="1362" t="s">
        <v>73</v>
      </c>
      <c r="H191" s="1363" t="s">
        <v>73</v>
      </c>
      <c r="I191" s="1363" t="s">
        <v>73</v>
      </c>
      <c r="J191" s="1364" t="s">
        <v>73</v>
      </c>
      <c r="K191" s="1364" t="s">
        <v>73</v>
      </c>
      <c r="L191" s="1365" t="s">
        <v>73</v>
      </c>
    </row>
    <row r="192" spans="1:12" ht="15">
      <c r="A192" s="1335" t="s">
        <v>88</v>
      </c>
      <c r="B192" s="1356" t="s">
        <v>26</v>
      </c>
      <c r="C192" s="1240" t="s">
        <v>73</v>
      </c>
      <c r="D192" s="1240" t="s">
        <v>73</v>
      </c>
      <c r="E192" s="1337" t="s">
        <v>73</v>
      </c>
      <c r="F192" s="1337" t="s">
        <v>73</v>
      </c>
      <c r="G192" s="1338" t="s">
        <v>73</v>
      </c>
      <c r="H192" s="1339" t="s">
        <v>73</v>
      </c>
      <c r="I192" s="1339" t="s">
        <v>73</v>
      </c>
      <c r="J192" s="1357" t="s">
        <v>73</v>
      </c>
      <c r="K192" s="1357" t="s">
        <v>73</v>
      </c>
      <c r="L192" s="1358" t="s">
        <v>73</v>
      </c>
    </row>
    <row r="193" spans="1:12" ht="15">
      <c r="A193" s="1335" t="s">
        <v>88</v>
      </c>
      <c r="B193" s="1356" t="s">
        <v>31</v>
      </c>
      <c r="C193" s="1240" t="s">
        <v>73</v>
      </c>
      <c r="D193" s="1240" t="s">
        <v>73</v>
      </c>
      <c r="E193" s="1337" t="s">
        <v>73</v>
      </c>
      <c r="F193" s="1337" t="s">
        <v>73</v>
      </c>
      <c r="G193" s="1338" t="s">
        <v>73</v>
      </c>
      <c r="H193" s="1339" t="s">
        <v>73</v>
      </c>
      <c r="I193" s="1339" t="s">
        <v>73</v>
      </c>
      <c r="J193" s="1357" t="s">
        <v>73</v>
      </c>
      <c r="K193" s="1357" t="s">
        <v>73</v>
      </c>
      <c r="L193" s="1358" t="s">
        <v>73</v>
      </c>
    </row>
    <row r="194" spans="1:12" ht="14.25">
      <c r="A194" s="1383" t="s">
        <v>88</v>
      </c>
      <c r="B194" s="1359" t="s">
        <v>27</v>
      </c>
      <c r="C194" s="1360" t="s">
        <v>73</v>
      </c>
      <c r="D194" s="1360" t="s">
        <v>73</v>
      </c>
      <c r="E194" s="1361" t="s">
        <v>73</v>
      </c>
      <c r="F194" s="1361" t="s">
        <v>73</v>
      </c>
      <c r="G194" s="1362" t="s">
        <v>73</v>
      </c>
      <c r="H194" s="1363" t="s">
        <v>73</v>
      </c>
      <c r="I194" s="1363" t="s">
        <v>73</v>
      </c>
      <c r="J194" s="1364" t="s">
        <v>73</v>
      </c>
      <c r="K194" s="1364" t="s">
        <v>73</v>
      </c>
      <c r="L194" s="1365" t="s">
        <v>73</v>
      </c>
    </row>
    <row r="195" spans="1:12" ht="15">
      <c r="A195" s="1335" t="s">
        <v>88</v>
      </c>
      <c r="B195" s="1356" t="s">
        <v>29</v>
      </c>
      <c r="C195" s="1240" t="s">
        <v>73</v>
      </c>
      <c r="D195" s="1240" t="s">
        <v>73</v>
      </c>
      <c r="E195" s="1337" t="s">
        <v>73</v>
      </c>
      <c r="F195" s="1337" t="s">
        <v>73</v>
      </c>
      <c r="G195" s="1338" t="s">
        <v>73</v>
      </c>
      <c r="H195" s="1339" t="s">
        <v>73</v>
      </c>
      <c r="I195" s="1339" t="s">
        <v>73</v>
      </c>
      <c r="J195" s="1357" t="s">
        <v>73</v>
      </c>
      <c r="K195" s="1357" t="s">
        <v>73</v>
      </c>
      <c r="L195" s="1358" t="s">
        <v>73</v>
      </c>
    </row>
    <row r="196" spans="1:12" ht="15.75" thickBot="1">
      <c r="A196" s="1384" t="s">
        <v>88</v>
      </c>
      <c r="B196" s="1356" t="s">
        <v>32</v>
      </c>
      <c r="C196" s="1368" t="s">
        <v>73</v>
      </c>
      <c r="D196" s="1368" t="s">
        <v>73</v>
      </c>
      <c r="E196" s="1369" t="s">
        <v>73</v>
      </c>
      <c r="F196" s="1369" t="s">
        <v>73</v>
      </c>
      <c r="G196" s="1370" t="s">
        <v>73</v>
      </c>
      <c r="H196" s="1357" t="s">
        <v>73</v>
      </c>
      <c r="I196" s="1357" t="s">
        <v>73</v>
      </c>
      <c r="J196" s="1357" t="s">
        <v>73</v>
      </c>
      <c r="K196" s="1357" t="s">
        <v>73</v>
      </c>
      <c r="L196" s="1358" t="s">
        <v>73</v>
      </c>
    </row>
    <row r="197" spans="1:12" ht="15.75" thickBot="1">
      <c r="A197" s="1371"/>
      <c r="B197" s="1372"/>
      <c r="C197" s="1373"/>
      <c r="D197" s="1373"/>
      <c r="E197" s="1373"/>
      <c r="F197" s="1373"/>
      <c r="G197" s="1374"/>
      <c r="H197" s="1375"/>
      <c r="I197" s="1375"/>
      <c r="J197" s="1375"/>
      <c r="K197" s="1375"/>
      <c r="L197" s="1376"/>
    </row>
    <row r="198" spans="1:12" ht="14.25">
      <c r="A198" s="1348" t="s">
        <v>20</v>
      </c>
      <c r="B198" s="1349" t="s">
        <v>24</v>
      </c>
      <c r="C198" s="1350">
        <v>20415.053359336092</v>
      </c>
      <c r="D198" s="1350">
        <v>20375.066354371967</v>
      </c>
      <c r="E198" s="1351">
        <v>20823.354426522816</v>
      </c>
      <c r="F198" s="1351">
        <v>20782.567681459408</v>
      </c>
      <c r="G198" s="1352">
        <v>0.1962545999539525</v>
      </c>
      <c r="H198" s="1353">
        <v>351.96179245283025</v>
      </c>
      <c r="I198" s="1353">
        <v>7.048667862678494E-2</v>
      </c>
      <c r="J198" s="1354">
        <v>20.113314447592067</v>
      </c>
      <c r="K198" s="1354">
        <v>5.1412634897538503</v>
      </c>
      <c r="L198" s="1355">
        <v>-0.11484133454632861</v>
      </c>
    </row>
    <row r="199" spans="1:12" ht="15">
      <c r="A199" s="1328" t="s">
        <v>20</v>
      </c>
      <c r="B199" s="1356" t="s">
        <v>25</v>
      </c>
      <c r="C199" s="1240">
        <v>20052.664705882355</v>
      </c>
      <c r="D199" s="1240">
        <v>20251.338235294119</v>
      </c>
      <c r="E199" s="1337">
        <v>20453.718000000001</v>
      </c>
      <c r="F199" s="1337">
        <v>20656.365000000002</v>
      </c>
      <c r="G199" s="1338">
        <v>-0.98103901630321122</v>
      </c>
      <c r="H199" s="1339">
        <v>328.2</v>
      </c>
      <c r="I199" s="1339">
        <v>3.8607594936708822</v>
      </c>
      <c r="J199" s="1357">
        <v>44.117647058823529</v>
      </c>
      <c r="K199" s="1357">
        <v>1.188310900933673</v>
      </c>
      <c r="L199" s="1358">
        <v>0.17580345602598979</v>
      </c>
    </row>
    <row r="200" spans="1:12" ht="15">
      <c r="A200" s="1328" t="s">
        <v>20</v>
      </c>
      <c r="B200" s="1356" t="s">
        <v>26</v>
      </c>
      <c r="C200" s="1240">
        <v>20779.777450980393</v>
      </c>
      <c r="D200" s="1240">
        <v>20553.779411764706</v>
      </c>
      <c r="E200" s="1337">
        <v>21195.373</v>
      </c>
      <c r="F200" s="1337">
        <v>20964.855</v>
      </c>
      <c r="G200" s="1338">
        <v>1.0995449288821699</v>
      </c>
      <c r="H200" s="1339">
        <v>345.5</v>
      </c>
      <c r="I200" s="1339">
        <v>0.52371254000582235</v>
      </c>
      <c r="J200" s="1357">
        <v>7.5</v>
      </c>
      <c r="K200" s="1357">
        <v>2.0856068873529767</v>
      </c>
      <c r="L200" s="1358">
        <v>-0.29676357125333652</v>
      </c>
    </row>
    <row r="201" spans="1:12" ht="15">
      <c r="A201" s="1328" t="s">
        <v>20</v>
      </c>
      <c r="B201" s="1356" t="s">
        <v>31</v>
      </c>
      <c r="C201" s="1240">
        <v>20241.196078431374</v>
      </c>
      <c r="D201" s="1240">
        <v>20224.650980392158</v>
      </c>
      <c r="E201" s="1337">
        <v>20646.02</v>
      </c>
      <c r="F201" s="1337">
        <v>20629.144</v>
      </c>
      <c r="G201" s="1338">
        <v>8.1806593623081028E-2</v>
      </c>
      <c r="H201" s="1339">
        <v>374.3</v>
      </c>
      <c r="I201" s="1339">
        <v>-1.8615626638699441</v>
      </c>
      <c r="J201" s="1357">
        <v>23.200000000000003</v>
      </c>
      <c r="K201" s="1357">
        <v>1.8673457014672001</v>
      </c>
      <c r="L201" s="1358">
        <v>6.1187806810178991E-3</v>
      </c>
    </row>
    <row r="202" spans="1:12" ht="14.25">
      <c r="A202" s="1348" t="s">
        <v>20</v>
      </c>
      <c r="B202" s="1359" t="s">
        <v>27</v>
      </c>
      <c r="C202" s="1360">
        <v>19820.989495115678</v>
      </c>
      <c r="D202" s="1360">
        <v>19856.050446542919</v>
      </c>
      <c r="E202" s="1361">
        <v>20217.409285017991</v>
      </c>
      <c r="F202" s="1361">
        <v>20253.171455473777</v>
      </c>
      <c r="G202" s="1362">
        <v>-0.17657565648129939</v>
      </c>
      <c r="H202" s="1363">
        <v>292.38382441371022</v>
      </c>
      <c r="I202" s="1363">
        <v>-0.54004761645100119</v>
      </c>
      <c r="J202" s="1364">
        <v>8.0571799870045488</v>
      </c>
      <c r="K202" s="1364">
        <v>20.164908451558141</v>
      </c>
      <c r="L202" s="1365">
        <v>-2.7505173971613353</v>
      </c>
    </row>
    <row r="203" spans="1:12" ht="15">
      <c r="A203" s="1328" t="s">
        <v>20</v>
      </c>
      <c r="B203" s="1356" t="s">
        <v>28</v>
      </c>
      <c r="C203" s="1240">
        <v>19356.48725490196</v>
      </c>
      <c r="D203" s="1240">
        <v>19553.679411764708</v>
      </c>
      <c r="E203" s="1337">
        <v>19743.616999999998</v>
      </c>
      <c r="F203" s="1337">
        <v>19944.753000000001</v>
      </c>
      <c r="G203" s="1338">
        <v>-1.0084657353239834</v>
      </c>
      <c r="H203" s="1339">
        <v>269.10000000000002</v>
      </c>
      <c r="I203" s="1339">
        <v>-0.14842300556585428</v>
      </c>
      <c r="J203" s="1357">
        <v>12.460567823343849</v>
      </c>
      <c r="K203" s="1357">
        <v>8.6455680853643742</v>
      </c>
      <c r="L203" s="1358">
        <v>-0.794574856863143</v>
      </c>
    </row>
    <row r="204" spans="1:12" ht="15">
      <c r="A204" s="1328" t="s">
        <v>20</v>
      </c>
      <c r="B204" s="1356" t="s">
        <v>29</v>
      </c>
      <c r="C204" s="1240">
        <v>20183.621568627452</v>
      </c>
      <c r="D204" s="1240">
        <v>20022.794117647059</v>
      </c>
      <c r="E204" s="1337">
        <v>20587.294000000002</v>
      </c>
      <c r="F204" s="1337">
        <v>20423.25</v>
      </c>
      <c r="G204" s="1338">
        <v>0.8032218182708516</v>
      </c>
      <c r="H204" s="1339">
        <v>295.8</v>
      </c>
      <c r="I204" s="1339">
        <v>-1.2024048096192272</v>
      </c>
      <c r="J204" s="1357">
        <v>2.4193548387096775</v>
      </c>
      <c r="K204" s="1357">
        <v>7.6997696131926769</v>
      </c>
      <c r="L204" s="1358">
        <v>-1.5319159139067864</v>
      </c>
    </row>
    <row r="205" spans="1:12" ht="15">
      <c r="A205" s="1328" t="s">
        <v>20</v>
      </c>
      <c r="B205" s="1356" t="s">
        <v>32</v>
      </c>
      <c r="C205" s="1240">
        <v>20018.24411764706</v>
      </c>
      <c r="D205" s="1240">
        <v>20071.919607843138</v>
      </c>
      <c r="E205" s="1337">
        <v>20418.609</v>
      </c>
      <c r="F205" s="1337">
        <v>20473.358</v>
      </c>
      <c r="G205" s="1338">
        <v>-0.26741582890310323</v>
      </c>
      <c r="H205" s="1339">
        <v>338.2</v>
      </c>
      <c r="I205" s="1339">
        <v>0.47534165181222987</v>
      </c>
      <c r="J205" s="1357">
        <v>10.526315789473683</v>
      </c>
      <c r="K205" s="1357">
        <v>3.8195707530010914</v>
      </c>
      <c r="L205" s="1358">
        <v>-0.42402662639140409</v>
      </c>
    </row>
    <row r="206" spans="1:12" ht="14.25">
      <c r="A206" s="1348" t="s">
        <v>20</v>
      </c>
      <c r="B206" s="1359" t="s">
        <v>33</v>
      </c>
      <c r="C206" s="1360">
        <v>16392.693384173013</v>
      </c>
      <c r="D206" s="1360">
        <v>16374.029810709259</v>
      </c>
      <c r="E206" s="1361">
        <v>16720.547251856475</v>
      </c>
      <c r="F206" s="1361">
        <v>16701.510406923444</v>
      </c>
      <c r="G206" s="1362">
        <v>0.11398277442703189</v>
      </c>
      <c r="H206" s="1363">
        <v>219.39378109452738</v>
      </c>
      <c r="I206" s="1363">
        <v>-2.4416896506704844</v>
      </c>
      <c r="J206" s="1364">
        <v>23.692307692307693</v>
      </c>
      <c r="K206" s="1364">
        <v>9.7489996362313569</v>
      </c>
      <c r="L206" s="1365">
        <v>7.0619648143209091E-2</v>
      </c>
    </row>
    <row r="207" spans="1:12" ht="15">
      <c r="A207" s="1328" t="s">
        <v>20</v>
      </c>
      <c r="B207" s="1356" t="s">
        <v>74</v>
      </c>
      <c r="C207" s="1385">
        <v>16018.111764705882</v>
      </c>
      <c r="D207" s="1385">
        <v>16242.28137254902</v>
      </c>
      <c r="E207" s="1386">
        <v>16338.474</v>
      </c>
      <c r="F207" s="1386">
        <v>16567.127</v>
      </c>
      <c r="G207" s="1387">
        <v>-1.3801608450276277</v>
      </c>
      <c r="H207" s="1388">
        <v>210.4</v>
      </c>
      <c r="I207" s="1388">
        <v>-3.8391224862888507</v>
      </c>
      <c r="J207" s="1389">
        <v>26.484018264840181</v>
      </c>
      <c r="K207" s="1389">
        <v>6.7175942767066816</v>
      </c>
      <c r="L207" s="1390">
        <v>0.19585514627189937</v>
      </c>
    </row>
    <row r="208" spans="1:12" ht="15">
      <c r="A208" s="1328" t="s">
        <v>20</v>
      </c>
      <c r="B208" s="1356" t="s">
        <v>34</v>
      </c>
      <c r="C208" s="1240">
        <v>17244.448039215684</v>
      </c>
      <c r="D208" s="1240">
        <v>16711.356862745095</v>
      </c>
      <c r="E208" s="1337">
        <v>17589.337</v>
      </c>
      <c r="F208" s="1337">
        <v>17045.583999999999</v>
      </c>
      <c r="G208" s="1338">
        <v>3.1899933730636669</v>
      </c>
      <c r="H208" s="1339">
        <v>236.7</v>
      </c>
      <c r="I208" s="1339">
        <v>1.1538461538461491</v>
      </c>
      <c r="J208" s="1357">
        <v>17.948717948717949</v>
      </c>
      <c r="K208" s="1357">
        <v>2.7888929307627017</v>
      </c>
      <c r="L208" s="1358">
        <v>-0.11462106566374253</v>
      </c>
    </row>
    <row r="209" spans="1:12" ht="15.75" thickBot="1">
      <c r="A209" s="1328" t="s">
        <v>20</v>
      </c>
      <c r="B209" s="1356" t="s">
        <v>35</v>
      </c>
      <c r="C209" s="1240">
        <v>15891.617647058823</v>
      </c>
      <c r="D209" s="1240">
        <v>15786.60294117647</v>
      </c>
      <c r="E209" s="1337">
        <v>16209.45</v>
      </c>
      <c r="F209" s="1337">
        <v>16102.334999999999</v>
      </c>
      <c r="G209" s="1338">
        <v>0.66521408230546442</v>
      </c>
      <c r="H209" s="1339">
        <v>269.5</v>
      </c>
      <c r="I209" s="1339">
        <v>-2.7426921688921047</v>
      </c>
      <c r="J209" s="1357">
        <v>17.647058823529413</v>
      </c>
      <c r="K209" s="1357">
        <v>0.24251242876197404</v>
      </c>
      <c r="L209" s="1358">
        <v>-1.0614432464946755E-2</v>
      </c>
    </row>
    <row r="210" spans="1:12" ht="15.75" thickBot="1">
      <c r="A210" s="1371"/>
      <c r="B210" s="1372"/>
      <c r="C210" s="1373"/>
      <c r="D210" s="1373"/>
      <c r="E210" s="1373"/>
      <c r="F210" s="1373"/>
      <c r="G210" s="1374"/>
      <c r="H210" s="1375"/>
      <c r="I210" s="1375"/>
      <c r="J210" s="1375"/>
      <c r="K210" s="1375"/>
      <c r="L210" s="1376"/>
    </row>
    <row r="211" spans="1:12" ht="14.25">
      <c r="A211" s="1348" t="s">
        <v>89</v>
      </c>
      <c r="B211" s="1359" t="s">
        <v>21</v>
      </c>
      <c r="C211" s="1360">
        <v>23488.271602245928</v>
      </c>
      <c r="D211" s="1360">
        <v>23768.230885179793</v>
      </c>
      <c r="E211" s="1361">
        <v>23958.037034290846</v>
      </c>
      <c r="F211" s="1361">
        <v>24243.595502883389</v>
      </c>
      <c r="G211" s="1362">
        <v>-1.1778717746655183</v>
      </c>
      <c r="H211" s="1363">
        <v>329.57869822485208</v>
      </c>
      <c r="I211" s="1363">
        <v>-0.74701182348245376</v>
      </c>
      <c r="J211" s="1364">
        <v>-40.070921985815602</v>
      </c>
      <c r="K211" s="1364">
        <v>2.0492300230386808</v>
      </c>
      <c r="L211" s="1365">
        <v>-2.1496979102549467</v>
      </c>
    </row>
    <row r="212" spans="1:12" ht="15">
      <c r="A212" s="1328" t="s">
        <v>89</v>
      </c>
      <c r="B212" s="1356" t="s">
        <v>22</v>
      </c>
      <c r="C212" s="1240">
        <v>22941.328431372549</v>
      </c>
      <c r="D212" s="1240">
        <v>23618.099019607842</v>
      </c>
      <c r="E212" s="1337">
        <v>23400.154999999999</v>
      </c>
      <c r="F212" s="1337">
        <v>24090.460999999999</v>
      </c>
      <c r="G212" s="1338">
        <v>-2.8654744298998702</v>
      </c>
      <c r="H212" s="1339">
        <v>297.89999999999998</v>
      </c>
      <c r="I212" s="1339">
        <v>-8.1406105457909437</v>
      </c>
      <c r="J212" s="1357">
        <v>-20</v>
      </c>
      <c r="K212" s="1357">
        <v>0.29101491451436884</v>
      </c>
      <c r="L212" s="1358">
        <v>-0.15567954647431492</v>
      </c>
    </row>
    <row r="213" spans="1:12" ht="15">
      <c r="A213" s="1328" t="s">
        <v>89</v>
      </c>
      <c r="B213" s="1356" t="s">
        <v>23</v>
      </c>
      <c r="C213" s="1240">
        <v>23350.619607843139</v>
      </c>
      <c r="D213" s="1240">
        <v>23788.311764705883</v>
      </c>
      <c r="E213" s="1337">
        <v>23817.632000000001</v>
      </c>
      <c r="F213" s="1337">
        <v>24264.078000000001</v>
      </c>
      <c r="G213" s="1338">
        <v>-1.8399462777856215</v>
      </c>
      <c r="H213" s="1339">
        <v>322</v>
      </c>
      <c r="I213" s="1339">
        <v>-1.8591892715635545</v>
      </c>
      <c r="J213" s="1357">
        <v>-38.620689655172413</v>
      </c>
      <c r="K213" s="1357">
        <v>1.0791803079907845</v>
      </c>
      <c r="L213" s="1358">
        <v>-1.079842920121187</v>
      </c>
    </row>
    <row r="214" spans="1:12" ht="15">
      <c r="A214" s="1328" t="s">
        <v>89</v>
      </c>
      <c r="B214" s="1356" t="s">
        <v>30</v>
      </c>
      <c r="C214" s="1240">
        <v>23883.23137254902</v>
      </c>
      <c r="D214" s="1240">
        <v>23782.142156862745</v>
      </c>
      <c r="E214" s="1337">
        <v>24360.896000000001</v>
      </c>
      <c r="F214" s="1337">
        <v>24257.785</v>
      </c>
      <c r="G214" s="1338">
        <v>0.42506354145690051</v>
      </c>
      <c r="H214" s="1339">
        <v>355.2</v>
      </c>
      <c r="I214" s="1339">
        <v>4.5936395759717215</v>
      </c>
      <c r="J214" s="1357">
        <v>-47.663551401869157</v>
      </c>
      <c r="K214" s="1357">
        <v>0.67903480053352738</v>
      </c>
      <c r="L214" s="1358">
        <v>-0.91417544365944448</v>
      </c>
    </row>
    <row r="215" spans="1:12" ht="14.25">
      <c r="A215" s="1348" t="s">
        <v>89</v>
      </c>
      <c r="B215" s="1359" t="s">
        <v>24</v>
      </c>
      <c r="C215" s="1360">
        <v>23047.758593279239</v>
      </c>
      <c r="D215" s="1360">
        <v>23106.297543662895</v>
      </c>
      <c r="E215" s="1361">
        <v>23508.713765144825</v>
      </c>
      <c r="F215" s="1361">
        <v>23568.423494536153</v>
      </c>
      <c r="G215" s="1362">
        <v>-0.25334630211974463</v>
      </c>
      <c r="H215" s="1363">
        <v>304.0279104477612</v>
      </c>
      <c r="I215" s="1363">
        <v>0.55562849913745804</v>
      </c>
      <c r="J215" s="1364">
        <v>17.750439367311071</v>
      </c>
      <c r="K215" s="1364">
        <v>8.1241663635261308</v>
      </c>
      <c r="L215" s="1365">
        <v>-0.34813857989257002</v>
      </c>
    </row>
    <row r="216" spans="1:12" ht="15">
      <c r="A216" s="1328" t="s">
        <v>89</v>
      </c>
      <c r="B216" s="1356" t="s">
        <v>25</v>
      </c>
      <c r="C216" s="1240">
        <v>22052.49117647059</v>
      </c>
      <c r="D216" s="1240">
        <v>21835.643137254901</v>
      </c>
      <c r="E216" s="1337">
        <v>22493.541000000001</v>
      </c>
      <c r="F216" s="1337">
        <v>22272.356</v>
      </c>
      <c r="G216" s="1338">
        <v>0.99309206444078613</v>
      </c>
      <c r="H216" s="1339">
        <v>270.10000000000002</v>
      </c>
      <c r="I216" s="1339">
        <v>0.52102716784519321</v>
      </c>
      <c r="J216" s="1357">
        <v>6.593406593406594</v>
      </c>
      <c r="K216" s="1357">
        <v>1.1761852794955741</v>
      </c>
      <c r="L216" s="1358">
        <v>-0.17878791883676648</v>
      </c>
    </row>
    <row r="217" spans="1:12" ht="15">
      <c r="A217" s="1328" t="s">
        <v>89</v>
      </c>
      <c r="B217" s="1356" t="s">
        <v>26</v>
      </c>
      <c r="C217" s="1240">
        <v>23028.350980392159</v>
      </c>
      <c r="D217" s="1240">
        <v>23353.006862745096</v>
      </c>
      <c r="E217" s="1337">
        <v>23488.918000000001</v>
      </c>
      <c r="F217" s="1337">
        <v>23820.066999999999</v>
      </c>
      <c r="G217" s="1338">
        <v>-1.3902101954624964</v>
      </c>
      <c r="H217" s="1339">
        <v>298.2</v>
      </c>
      <c r="I217" s="1339">
        <v>-0.66622251832111923</v>
      </c>
      <c r="J217" s="1357">
        <v>4.3189368770764114</v>
      </c>
      <c r="K217" s="1357">
        <v>3.8074451315629929</v>
      </c>
      <c r="L217" s="1358">
        <v>-0.67438929369013412</v>
      </c>
    </row>
    <row r="218" spans="1:12" ht="15">
      <c r="A218" s="1328" t="s">
        <v>89</v>
      </c>
      <c r="B218" s="1356" t="s">
        <v>31</v>
      </c>
      <c r="C218" s="1240">
        <v>23380.376470588235</v>
      </c>
      <c r="D218" s="1240">
        <v>23259.623529411761</v>
      </c>
      <c r="E218" s="1337">
        <v>23847.984</v>
      </c>
      <c r="F218" s="1337">
        <v>23724.815999999999</v>
      </c>
      <c r="G218" s="1338">
        <v>0.5191526037546571</v>
      </c>
      <c r="H218" s="1339">
        <v>323.8</v>
      </c>
      <c r="I218" s="1339">
        <v>0.15465511908444168</v>
      </c>
      <c r="J218" s="1357">
        <v>46.327683615819211</v>
      </c>
      <c r="K218" s="1357">
        <v>3.1405359524675638</v>
      </c>
      <c r="L218" s="1358">
        <v>0.50503863263432969</v>
      </c>
    </row>
    <row r="219" spans="1:12" ht="14.25">
      <c r="A219" s="1348" t="s">
        <v>89</v>
      </c>
      <c r="B219" s="1359" t="s">
        <v>27</v>
      </c>
      <c r="C219" s="1360">
        <v>21570.693604235337</v>
      </c>
      <c r="D219" s="1360">
        <v>21678.541939420837</v>
      </c>
      <c r="E219" s="1361">
        <v>22002.107476320045</v>
      </c>
      <c r="F219" s="1361">
        <v>22112.112778209255</v>
      </c>
      <c r="G219" s="1362">
        <v>-0.49748887857345281</v>
      </c>
      <c r="H219" s="1363">
        <v>263.63388773388778</v>
      </c>
      <c r="I219" s="1363">
        <v>0.9118211466771029</v>
      </c>
      <c r="J219" s="1364">
        <v>39.420289855072468</v>
      </c>
      <c r="K219" s="1364">
        <v>11.664847823450952</v>
      </c>
      <c r="L219" s="1365">
        <v>1.3908752207112265</v>
      </c>
    </row>
    <row r="220" spans="1:12" ht="15">
      <c r="A220" s="1328" t="s">
        <v>89</v>
      </c>
      <c r="B220" s="1356" t="s">
        <v>28</v>
      </c>
      <c r="C220" s="1240">
        <v>20290.542156862743</v>
      </c>
      <c r="D220" s="1240">
        <v>20626.51274509804</v>
      </c>
      <c r="E220" s="1337">
        <v>20696.352999999999</v>
      </c>
      <c r="F220" s="1337">
        <v>21039.043000000001</v>
      </c>
      <c r="G220" s="1338">
        <v>-1.6288288397908703</v>
      </c>
      <c r="H220" s="1339">
        <v>231.5</v>
      </c>
      <c r="I220" s="1339">
        <v>2.7062999112688528</v>
      </c>
      <c r="J220" s="1357">
        <v>31.221719457013574</v>
      </c>
      <c r="K220" s="1357">
        <v>3.5164302170486237</v>
      </c>
      <c r="L220" s="1358">
        <v>0.22578102109865306</v>
      </c>
    </row>
    <row r="221" spans="1:12" ht="15">
      <c r="A221" s="1328" t="s">
        <v>89</v>
      </c>
      <c r="B221" s="1356" t="s">
        <v>29</v>
      </c>
      <c r="C221" s="1240">
        <v>22044.296078431373</v>
      </c>
      <c r="D221" s="1240">
        <v>22026.644117647058</v>
      </c>
      <c r="E221" s="1337">
        <v>22485.182000000001</v>
      </c>
      <c r="F221" s="1337">
        <v>22467.177</v>
      </c>
      <c r="G221" s="1338">
        <v>8.0139129183880192E-2</v>
      </c>
      <c r="H221" s="1339">
        <v>266.7</v>
      </c>
      <c r="I221" s="1339">
        <v>-0.29906542056075192</v>
      </c>
      <c r="J221" s="1339">
        <v>48.231511254019296</v>
      </c>
      <c r="K221" s="1339">
        <v>5.5899114829635019</v>
      </c>
      <c r="L221" s="1340">
        <v>0.95917890404748096</v>
      </c>
    </row>
    <row r="222" spans="1:12" ht="15.75" thickBot="1">
      <c r="A222" s="1391" t="s">
        <v>89</v>
      </c>
      <c r="B222" s="1392" t="s">
        <v>32</v>
      </c>
      <c r="C222" s="1241">
        <v>22006.969607843137</v>
      </c>
      <c r="D222" s="1241">
        <v>22174.880392156861</v>
      </c>
      <c r="E222" s="1343">
        <v>22447.109</v>
      </c>
      <c r="F222" s="1343">
        <v>22618.378000000001</v>
      </c>
      <c r="G222" s="1344">
        <v>-0.75721167981187787</v>
      </c>
      <c r="H222" s="1345">
        <v>301.10000000000002</v>
      </c>
      <c r="I222" s="1345">
        <v>0.66867268472082908</v>
      </c>
      <c r="J222" s="1345">
        <v>33.544303797468359</v>
      </c>
      <c r="K222" s="1345">
        <v>2.5585061234388262</v>
      </c>
      <c r="L222" s="1346">
        <v>0.20591529556509203</v>
      </c>
    </row>
    <row r="223" spans="1:12">
      <c r="G223" s="1242"/>
      <c r="H223" s="1242"/>
      <c r="I223" s="1242"/>
      <c r="J223" s="1242"/>
      <c r="K223" s="1242"/>
      <c r="L223" s="1242"/>
    </row>
    <row r="224" spans="1:12">
      <c r="G224" s="1242"/>
      <c r="H224" s="1242"/>
      <c r="I224" s="1242"/>
      <c r="J224" s="1242"/>
      <c r="K224" s="1242"/>
      <c r="L224" s="1397"/>
    </row>
    <row r="225" spans="1:12" ht="13.5" thickBot="1">
      <c r="G225" s="1242"/>
      <c r="H225" s="1242"/>
      <c r="I225" s="1242"/>
      <c r="J225" s="1242"/>
      <c r="K225" s="1242"/>
      <c r="L225" s="1396"/>
    </row>
    <row r="226" spans="1:12" ht="21" thickBot="1">
      <c r="A226" s="1535" t="s">
        <v>260</v>
      </c>
      <c r="B226" s="1536"/>
      <c r="C226" s="1536"/>
      <c r="D226" s="1536"/>
      <c r="E226" s="1536"/>
      <c r="F226" s="1536"/>
      <c r="G226" s="1549"/>
      <c r="H226" s="1549"/>
      <c r="I226" s="1549"/>
      <c r="J226" s="1549"/>
      <c r="K226" s="1549"/>
      <c r="L226" s="1550"/>
    </row>
    <row r="227" spans="1:12">
      <c r="A227" s="1291"/>
      <c r="B227" s="1292"/>
      <c r="C227" s="1538" t="s">
        <v>5</v>
      </c>
      <c r="D227" s="1538" t="s">
        <v>5</v>
      </c>
      <c r="E227" s="1538"/>
      <c r="F227" s="1538"/>
      <c r="G227" s="1539"/>
      <c r="H227" s="1620" t="s">
        <v>6</v>
      </c>
      <c r="I227" s="1621"/>
      <c r="J227" s="1540" t="s">
        <v>7</v>
      </c>
      <c r="K227" s="1541" t="s">
        <v>8</v>
      </c>
      <c r="L227" s="1542"/>
    </row>
    <row r="228" spans="1:12" ht="15.75">
      <c r="A228" s="1293" t="s">
        <v>9</v>
      </c>
      <c r="B228" s="1294" t="s">
        <v>10</v>
      </c>
      <c r="C228" s="1543" t="s">
        <v>36</v>
      </c>
      <c r="D228" s="1543" t="s">
        <v>36</v>
      </c>
      <c r="E228" s="1544" t="s">
        <v>37</v>
      </c>
      <c r="F228" s="1545"/>
      <c r="G228" s="1295"/>
      <c r="H228" s="1622" t="s">
        <v>11</v>
      </c>
      <c r="I228" s="1623"/>
      <c r="J228" s="1546" t="s">
        <v>12</v>
      </c>
      <c r="K228" s="1547" t="s">
        <v>13</v>
      </c>
      <c r="L228" s="1548"/>
    </row>
    <row r="229" spans="1:12" ht="26.25" thickBot="1">
      <c r="A229" s="1296" t="s">
        <v>14</v>
      </c>
      <c r="B229" s="1297" t="s">
        <v>15</v>
      </c>
      <c r="C229" s="1298" t="s">
        <v>526</v>
      </c>
      <c r="D229" s="1298" t="s">
        <v>506</v>
      </c>
      <c r="E229" s="1299" t="s">
        <v>526</v>
      </c>
      <c r="F229" s="1300" t="s">
        <v>506</v>
      </c>
      <c r="G229" s="1301" t="s">
        <v>16</v>
      </c>
      <c r="H229" s="1302" t="s">
        <v>526</v>
      </c>
      <c r="I229" s="1303" t="s">
        <v>16</v>
      </c>
      <c r="J229" s="1304" t="s">
        <v>16</v>
      </c>
      <c r="K229" s="1305" t="s">
        <v>526</v>
      </c>
      <c r="L229" s="1306" t="s">
        <v>17</v>
      </c>
    </row>
    <row r="230" spans="1:12" ht="15" thickBot="1">
      <c r="A230" s="1307" t="s">
        <v>18</v>
      </c>
      <c r="B230" s="1308" t="s">
        <v>19</v>
      </c>
      <c r="C230" s="1309">
        <v>20487.661119396165</v>
      </c>
      <c r="D230" s="1309">
        <v>20388.705261052368</v>
      </c>
      <c r="E230" s="1310">
        <v>20897.41434178409</v>
      </c>
      <c r="F230" s="1311">
        <v>20814.314913481121</v>
      </c>
      <c r="G230" s="1312">
        <v>0.39924171729114344</v>
      </c>
      <c r="H230" s="1313">
        <v>304.74885883347423</v>
      </c>
      <c r="I230" s="1313">
        <v>0.47416130643635984</v>
      </c>
      <c r="J230" s="1314">
        <v>7.496592457973648</v>
      </c>
      <c r="K230" s="1313">
        <v>100</v>
      </c>
      <c r="L230" s="1315" t="s">
        <v>19</v>
      </c>
    </row>
    <row r="231" spans="1:12" ht="15" thickBot="1">
      <c r="A231" s="1316"/>
      <c r="B231" s="1317"/>
      <c r="C231" s="1318"/>
      <c r="D231" s="1318"/>
      <c r="E231" s="1318"/>
      <c r="F231" s="1318"/>
      <c r="G231" s="1319"/>
      <c r="H231" s="1314"/>
      <c r="I231" s="1314"/>
      <c r="J231" s="1314"/>
      <c r="K231" s="1314"/>
      <c r="L231" s="1320"/>
    </row>
    <row r="232" spans="1:12" ht="15">
      <c r="A232" s="1321" t="s">
        <v>80</v>
      </c>
      <c r="B232" s="1322" t="s">
        <v>19</v>
      </c>
      <c r="C232" s="1323" t="s">
        <v>73</v>
      </c>
      <c r="D232" s="1323" t="s">
        <v>73</v>
      </c>
      <c r="E232" s="1324" t="s">
        <v>73</v>
      </c>
      <c r="F232" s="1324" t="s">
        <v>73</v>
      </c>
      <c r="G232" s="1325" t="s">
        <v>73</v>
      </c>
      <c r="H232" s="1326" t="s">
        <v>73</v>
      </c>
      <c r="I232" s="1326" t="s">
        <v>73</v>
      </c>
      <c r="J232" s="1326" t="s">
        <v>73</v>
      </c>
      <c r="K232" s="1326" t="s">
        <v>73</v>
      </c>
      <c r="L232" s="1327" t="s">
        <v>73</v>
      </c>
    </row>
    <row r="233" spans="1:12" ht="15">
      <c r="A233" s="1328" t="s">
        <v>81</v>
      </c>
      <c r="B233" s="1329" t="s">
        <v>19</v>
      </c>
      <c r="C233" s="1330">
        <v>21972.990225940041</v>
      </c>
      <c r="D233" s="1330">
        <v>21920.296413963319</v>
      </c>
      <c r="E233" s="1331">
        <v>22412.45003045884</v>
      </c>
      <c r="F233" s="1331">
        <v>22358.702342242585</v>
      </c>
      <c r="G233" s="1332">
        <v>0.24038822733781504</v>
      </c>
      <c r="H233" s="1333">
        <v>348.11147859922175</v>
      </c>
      <c r="I233" s="1333">
        <v>1.4534801890689553</v>
      </c>
      <c r="J233" s="1333">
        <v>12.22707423580786</v>
      </c>
      <c r="K233" s="1333">
        <v>21.724429416737109</v>
      </c>
      <c r="L233" s="1334">
        <v>0.91570610914964945</v>
      </c>
    </row>
    <row r="234" spans="1:12" ht="15">
      <c r="A234" s="1335" t="s">
        <v>82</v>
      </c>
      <c r="B234" s="1336" t="s">
        <v>19</v>
      </c>
      <c r="C234" s="1240">
        <v>21779.767052949355</v>
      </c>
      <c r="D234" s="1240">
        <v>21979.535057947971</v>
      </c>
      <c r="E234" s="1337">
        <v>22215.362394008342</v>
      </c>
      <c r="F234" s="1337">
        <v>22419.12575910693</v>
      </c>
      <c r="G234" s="1338">
        <v>-0.90888185064851112</v>
      </c>
      <c r="H234" s="1339">
        <v>387.8117647058823</v>
      </c>
      <c r="I234" s="1339">
        <v>-2.0215126800898311</v>
      </c>
      <c r="J234" s="1339">
        <v>5.4263565891472867</v>
      </c>
      <c r="K234" s="1339">
        <v>5.7480980557903631</v>
      </c>
      <c r="L234" s="1340">
        <v>-0.11287422953448889</v>
      </c>
    </row>
    <row r="235" spans="1:12" ht="15">
      <c r="A235" s="1335" t="s">
        <v>83</v>
      </c>
      <c r="B235" s="1336" t="s">
        <v>19</v>
      </c>
      <c r="C235" s="1240" t="s">
        <v>73</v>
      </c>
      <c r="D235" s="1240" t="s">
        <v>73</v>
      </c>
      <c r="E235" s="1337" t="s">
        <v>73</v>
      </c>
      <c r="F235" s="1337" t="s">
        <v>73</v>
      </c>
      <c r="G235" s="1338" t="s">
        <v>73</v>
      </c>
      <c r="H235" s="1339" t="s">
        <v>73</v>
      </c>
      <c r="I235" s="1339" t="s">
        <v>73</v>
      </c>
      <c r="J235" s="1339" t="s">
        <v>73</v>
      </c>
      <c r="K235" s="1339" t="s">
        <v>73</v>
      </c>
      <c r="L235" s="1340" t="s">
        <v>73</v>
      </c>
    </row>
    <row r="236" spans="1:12" ht="15">
      <c r="A236" s="1335" t="s">
        <v>71</v>
      </c>
      <c r="B236" s="1336" t="s">
        <v>19</v>
      </c>
      <c r="C236" s="1240">
        <v>19300.051151709758</v>
      </c>
      <c r="D236" s="1240">
        <v>19224.651409238188</v>
      </c>
      <c r="E236" s="1337">
        <v>19686.052174743952</v>
      </c>
      <c r="F236" s="1337">
        <v>19609.14443742295</v>
      </c>
      <c r="G236" s="1338">
        <v>0.39220343124317025</v>
      </c>
      <c r="H236" s="1339">
        <v>280.36643571978453</v>
      </c>
      <c r="I236" s="1339">
        <v>-0.58870400025487601</v>
      </c>
      <c r="J236" s="1339">
        <v>7.5331125827814569</v>
      </c>
      <c r="K236" s="1339">
        <v>54.902789518174131</v>
      </c>
      <c r="L236" s="1340">
        <v>1.864594707009104E-2</v>
      </c>
    </row>
    <row r="237" spans="1:12" ht="15.75" thickBot="1">
      <c r="A237" s="1341" t="s">
        <v>84</v>
      </c>
      <c r="B237" s="1342" t="s">
        <v>19</v>
      </c>
      <c r="C237" s="1241">
        <v>21275.327441190566</v>
      </c>
      <c r="D237" s="1241">
        <v>21011.702542853825</v>
      </c>
      <c r="E237" s="1343">
        <v>21700.833990014376</v>
      </c>
      <c r="F237" s="1343">
        <v>21538.619031929236</v>
      </c>
      <c r="G237" s="1344">
        <v>0.75313536974988848</v>
      </c>
      <c r="H237" s="1345">
        <v>300.16330935251796</v>
      </c>
      <c r="I237" s="1345">
        <v>2.6781238469717663</v>
      </c>
      <c r="J237" s="1345">
        <v>2.7093596059113301</v>
      </c>
      <c r="K237" s="1345">
        <v>17.624683009298394</v>
      </c>
      <c r="L237" s="1346">
        <v>-0.82147782668524982</v>
      </c>
    </row>
    <row r="238" spans="1:12" ht="15" thickBot="1">
      <c r="A238" s="1316"/>
      <c r="B238" s="1347"/>
      <c r="C238" s="1318"/>
      <c r="D238" s="1318"/>
      <c r="E238" s="1318"/>
      <c r="F238" s="1318"/>
      <c r="G238" s="1319"/>
      <c r="H238" s="1314"/>
      <c r="I238" s="1314"/>
      <c r="J238" s="1314"/>
      <c r="K238" s="1314"/>
      <c r="L238" s="1320"/>
    </row>
    <row r="239" spans="1:12" ht="14.25">
      <c r="A239" s="1348" t="s">
        <v>85</v>
      </c>
      <c r="B239" s="1349" t="s">
        <v>21</v>
      </c>
      <c r="C239" s="1350" t="s">
        <v>73</v>
      </c>
      <c r="D239" s="1350" t="s">
        <v>73</v>
      </c>
      <c r="E239" s="1351" t="s">
        <v>73</v>
      </c>
      <c r="F239" s="1351" t="s">
        <v>73</v>
      </c>
      <c r="G239" s="1352" t="s">
        <v>73</v>
      </c>
      <c r="H239" s="1353" t="s">
        <v>73</v>
      </c>
      <c r="I239" s="1353" t="s">
        <v>73</v>
      </c>
      <c r="J239" s="1354" t="s">
        <v>73</v>
      </c>
      <c r="K239" s="1354" t="s">
        <v>73</v>
      </c>
      <c r="L239" s="1355" t="s">
        <v>73</v>
      </c>
    </row>
    <row r="240" spans="1:12" ht="15">
      <c r="A240" s="1328" t="s">
        <v>85</v>
      </c>
      <c r="B240" s="1356" t="s">
        <v>22</v>
      </c>
      <c r="C240" s="1240" t="s">
        <v>73</v>
      </c>
      <c r="D240" s="1240" t="s">
        <v>73</v>
      </c>
      <c r="E240" s="1337" t="s">
        <v>73</v>
      </c>
      <c r="F240" s="1337" t="s">
        <v>73</v>
      </c>
      <c r="G240" s="1338" t="s">
        <v>73</v>
      </c>
      <c r="H240" s="1339" t="s">
        <v>73</v>
      </c>
      <c r="I240" s="1339" t="s">
        <v>73</v>
      </c>
      <c r="J240" s="1357" t="s">
        <v>73</v>
      </c>
      <c r="K240" s="1357" t="s">
        <v>73</v>
      </c>
      <c r="L240" s="1358" t="s">
        <v>73</v>
      </c>
    </row>
    <row r="241" spans="1:12" ht="15">
      <c r="A241" s="1328" t="s">
        <v>85</v>
      </c>
      <c r="B241" s="1356" t="s">
        <v>23</v>
      </c>
      <c r="C241" s="1240" t="s">
        <v>73</v>
      </c>
      <c r="D241" s="1240" t="s">
        <v>73</v>
      </c>
      <c r="E241" s="1337" t="s">
        <v>73</v>
      </c>
      <c r="F241" s="1337" t="s">
        <v>73</v>
      </c>
      <c r="G241" s="1338" t="s">
        <v>73</v>
      </c>
      <c r="H241" s="1339" t="s">
        <v>73</v>
      </c>
      <c r="I241" s="1339" t="s">
        <v>73</v>
      </c>
      <c r="J241" s="1357" t="s">
        <v>73</v>
      </c>
      <c r="K241" s="1357" t="s">
        <v>73</v>
      </c>
      <c r="L241" s="1358" t="s">
        <v>73</v>
      </c>
    </row>
    <row r="242" spans="1:12" ht="14.25">
      <c r="A242" s="1348" t="s">
        <v>85</v>
      </c>
      <c r="B242" s="1359" t="s">
        <v>24</v>
      </c>
      <c r="C242" s="1360" t="s">
        <v>73</v>
      </c>
      <c r="D242" s="1360" t="s">
        <v>73</v>
      </c>
      <c r="E242" s="1361" t="s">
        <v>73</v>
      </c>
      <c r="F242" s="1361" t="s">
        <v>73</v>
      </c>
      <c r="G242" s="1362" t="s">
        <v>73</v>
      </c>
      <c r="H242" s="1363" t="s">
        <v>73</v>
      </c>
      <c r="I242" s="1363" t="s">
        <v>73</v>
      </c>
      <c r="J242" s="1364" t="s">
        <v>73</v>
      </c>
      <c r="K242" s="1364" t="s">
        <v>73</v>
      </c>
      <c r="L242" s="1365" t="s">
        <v>73</v>
      </c>
    </row>
    <row r="243" spans="1:12" ht="15">
      <c r="A243" s="1328" t="s">
        <v>85</v>
      </c>
      <c r="B243" s="1356" t="s">
        <v>25</v>
      </c>
      <c r="C243" s="1240" t="s">
        <v>73</v>
      </c>
      <c r="D243" s="1240" t="s">
        <v>73</v>
      </c>
      <c r="E243" s="1337" t="s">
        <v>73</v>
      </c>
      <c r="F243" s="1337" t="s">
        <v>73</v>
      </c>
      <c r="G243" s="1338" t="s">
        <v>73</v>
      </c>
      <c r="H243" s="1339" t="s">
        <v>73</v>
      </c>
      <c r="I243" s="1339" t="s">
        <v>73</v>
      </c>
      <c r="J243" s="1357" t="s">
        <v>73</v>
      </c>
      <c r="K243" s="1357" t="s">
        <v>73</v>
      </c>
      <c r="L243" s="1358" t="s">
        <v>73</v>
      </c>
    </row>
    <row r="244" spans="1:12" ht="15">
      <c r="A244" s="1328" t="s">
        <v>85</v>
      </c>
      <c r="B244" s="1356" t="s">
        <v>26</v>
      </c>
      <c r="C244" s="1240" t="s">
        <v>73</v>
      </c>
      <c r="D244" s="1240" t="s">
        <v>73</v>
      </c>
      <c r="E244" s="1337" t="s">
        <v>73</v>
      </c>
      <c r="F244" s="1337" t="s">
        <v>73</v>
      </c>
      <c r="G244" s="1338" t="s">
        <v>73</v>
      </c>
      <c r="H244" s="1339" t="s">
        <v>73</v>
      </c>
      <c r="I244" s="1339" t="s">
        <v>73</v>
      </c>
      <c r="J244" s="1357" t="s">
        <v>73</v>
      </c>
      <c r="K244" s="1357" t="s">
        <v>73</v>
      </c>
      <c r="L244" s="1358" t="s">
        <v>73</v>
      </c>
    </row>
    <row r="245" spans="1:12" ht="14.25">
      <c r="A245" s="1348" t="s">
        <v>85</v>
      </c>
      <c r="B245" s="1359" t="s">
        <v>27</v>
      </c>
      <c r="C245" s="1360" t="s">
        <v>73</v>
      </c>
      <c r="D245" s="1360" t="s">
        <v>73</v>
      </c>
      <c r="E245" s="1361" t="s">
        <v>73</v>
      </c>
      <c r="F245" s="1361" t="s">
        <v>73</v>
      </c>
      <c r="G245" s="1362" t="s">
        <v>73</v>
      </c>
      <c r="H245" s="1363" t="s">
        <v>73</v>
      </c>
      <c r="I245" s="1363" t="s">
        <v>73</v>
      </c>
      <c r="J245" s="1364" t="s">
        <v>73</v>
      </c>
      <c r="K245" s="1364" t="s">
        <v>73</v>
      </c>
      <c r="L245" s="1365" t="s">
        <v>73</v>
      </c>
    </row>
    <row r="246" spans="1:12" ht="15">
      <c r="A246" s="1328" t="s">
        <v>85</v>
      </c>
      <c r="B246" s="1356" t="s">
        <v>28</v>
      </c>
      <c r="C246" s="1240" t="s">
        <v>73</v>
      </c>
      <c r="D246" s="1240" t="s">
        <v>73</v>
      </c>
      <c r="E246" s="1337" t="s">
        <v>73</v>
      </c>
      <c r="F246" s="1337" t="s">
        <v>73</v>
      </c>
      <c r="G246" s="1338" t="s">
        <v>73</v>
      </c>
      <c r="H246" s="1339" t="s">
        <v>73</v>
      </c>
      <c r="I246" s="1339" t="s">
        <v>73</v>
      </c>
      <c r="J246" s="1357" t="s">
        <v>73</v>
      </c>
      <c r="K246" s="1357" t="s">
        <v>73</v>
      </c>
      <c r="L246" s="1358" t="s">
        <v>73</v>
      </c>
    </row>
    <row r="247" spans="1:12" ht="15.75" thickBot="1">
      <c r="A247" s="1366" t="s">
        <v>85</v>
      </c>
      <c r="B247" s="1367" t="s">
        <v>29</v>
      </c>
      <c r="C247" s="1368" t="s">
        <v>73</v>
      </c>
      <c r="D247" s="1368" t="s">
        <v>73</v>
      </c>
      <c r="E247" s="1369" t="s">
        <v>73</v>
      </c>
      <c r="F247" s="1369" t="s">
        <v>73</v>
      </c>
      <c r="G247" s="1370" t="s">
        <v>73</v>
      </c>
      <c r="H247" s="1357" t="s">
        <v>73</v>
      </c>
      <c r="I247" s="1357" t="s">
        <v>73</v>
      </c>
      <c r="J247" s="1357" t="s">
        <v>73</v>
      </c>
      <c r="K247" s="1357" t="s">
        <v>73</v>
      </c>
      <c r="L247" s="1358" t="s">
        <v>73</v>
      </c>
    </row>
    <row r="248" spans="1:12" ht="15" thickBot="1">
      <c r="A248" s="1316"/>
      <c r="B248" s="1347"/>
      <c r="C248" s="1318"/>
      <c r="D248" s="1318"/>
      <c r="E248" s="1318"/>
      <c r="F248" s="1318"/>
      <c r="G248" s="1319"/>
      <c r="H248" s="1314"/>
      <c r="I248" s="1314"/>
      <c r="J248" s="1314"/>
      <c r="K248" s="1314"/>
      <c r="L248" s="1320"/>
    </row>
    <row r="249" spans="1:12" ht="14.25">
      <c r="A249" s="1348" t="s">
        <v>86</v>
      </c>
      <c r="B249" s="1349" t="s">
        <v>21</v>
      </c>
      <c r="C249" s="1350">
        <v>23035.39459673284</v>
      </c>
      <c r="D249" s="1350">
        <v>23001.253689700025</v>
      </c>
      <c r="E249" s="1351">
        <v>23496.102488667497</v>
      </c>
      <c r="F249" s="1351">
        <v>23461.278763494025</v>
      </c>
      <c r="G249" s="1352">
        <v>0.14843063553576546</v>
      </c>
      <c r="H249" s="1353">
        <v>386.0403846153846</v>
      </c>
      <c r="I249" s="1353">
        <v>3.3903246009443762</v>
      </c>
      <c r="J249" s="1354">
        <v>60</v>
      </c>
      <c r="K249" s="1354">
        <v>4.395604395604396</v>
      </c>
      <c r="L249" s="1355">
        <v>1.4424013060996255</v>
      </c>
    </row>
    <row r="250" spans="1:12" ht="15">
      <c r="A250" s="1328" t="s">
        <v>86</v>
      </c>
      <c r="B250" s="1356" t="s">
        <v>22</v>
      </c>
      <c r="C250" s="1240">
        <v>23076.619607843135</v>
      </c>
      <c r="D250" s="1240">
        <v>23070.618627450978</v>
      </c>
      <c r="E250" s="1337">
        <v>23538.151999999998</v>
      </c>
      <c r="F250" s="1337">
        <v>23532.030999999999</v>
      </c>
      <c r="G250" s="1338">
        <v>2.6011354481044094E-2</v>
      </c>
      <c r="H250" s="1339">
        <v>380.9</v>
      </c>
      <c r="I250" s="1339">
        <v>5.746807329261518</v>
      </c>
      <c r="J250" s="1357">
        <v>60.416666666666664</v>
      </c>
      <c r="K250" s="1357">
        <v>3.2544378698224854</v>
      </c>
      <c r="L250" s="1358">
        <v>1.0736109729574239</v>
      </c>
    </row>
    <row r="251" spans="1:12" ht="15">
      <c r="A251" s="1328" t="s">
        <v>86</v>
      </c>
      <c r="B251" s="1356" t="s">
        <v>23</v>
      </c>
      <c r="C251" s="1240" t="s">
        <v>200</v>
      </c>
      <c r="D251" s="1240">
        <v>22829.431372549021</v>
      </c>
      <c r="E251" s="1337" t="s">
        <v>200</v>
      </c>
      <c r="F251" s="1337">
        <v>23286.02</v>
      </c>
      <c r="G251" s="1591" t="s">
        <v>73</v>
      </c>
      <c r="H251" s="1339" t="s">
        <v>200</v>
      </c>
      <c r="I251" s="1339">
        <v>-2.4111056989771149</v>
      </c>
      <c r="J251" s="1357">
        <v>58.82352941176471</v>
      </c>
      <c r="K251" s="1357">
        <v>1.1411665257819104</v>
      </c>
      <c r="L251" s="1592" t="s">
        <v>73</v>
      </c>
    </row>
    <row r="252" spans="1:12" ht="14.25">
      <c r="A252" s="1348" t="s">
        <v>86</v>
      </c>
      <c r="B252" s="1359" t="s">
        <v>24</v>
      </c>
      <c r="C252" s="1360">
        <v>21946.689621889589</v>
      </c>
      <c r="D252" s="1360">
        <v>22010.197098129291</v>
      </c>
      <c r="E252" s="1361">
        <v>22385.62341432738</v>
      </c>
      <c r="F252" s="1361">
        <v>22450.401040091878</v>
      </c>
      <c r="G252" s="1362">
        <v>-0.28853660853905672</v>
      </c>
      <c r="H252" s="1363">
        <v>356.21818181818179</v>
      </c>
      <c r="I252" s="1363">
        <v>-0.33608168914740844</v>
      </c>
      <c r="J252" s="1364">
        <v>14.925373134328357</v>
      </c>
      <c r="K252" s="1364">
        <v>6.5088757396449708</v>
      </c>
      <c r="L252" s="1365">
        <v>0.42073398589667477</v>
      </c>
    </row>
    <row r="253" spans="1:12" ht="15">
      <c r="A253" s="1328" t="s">
        <v>86</v>
      </c>
      <c r="B253" s="1356" t="s">
        <v>25</v>
      </c>
      <c r="C253" s="1240">
        <v>21888.187254901961</v>
      </c>
      <c r="D253" s="1240">
        <v>21937.410784313724</v>
      </c>
      <c r="E253" s="1337">
        <v>22325.951000000001</v>
      </c>
      <c r="F253" s="1337">
        <v>22376.159</v>
      </c>
      <c r="G253" s="1338">
        <v>-0.22438167336940501</v>
      </c>
      <c r="H253" s="1339">
        <v>341</v>
      </c>
      <c r="I253" s="1339">
        <v>-2.0677771395749538</v>
      </c>
      <c r="J253" s="1357">
        <v>-7.8947368421052628</v>
      </c>
      <c r="K253" s="1357">
        <v>2.9585798816568047</v>
      </c>
      <c r="L253" s="1358">
        <v>-0.49439603837954227</v>
      </c>
    </row>
    <row r="254" spans="1:12" ht="15">
      <c r="A254" s="1328" t="s">
        <v>86</v>
      </c>
      <c r="B254" s="1356" t="s">
        <v>26</v>
      </c>
      <c r="C254" s="1240">
        <v>21991.750980392157</v>
      </c>
      <c r="D254" s="1240">
        <v>22100.067647058822</v>
      </c>
      <c r="E254" s="1337">
        <v>22431.585999999999</v>
      </c>
      <c r="F254" s="1337">
        <v>22542.069</v>
      </c>
      <c r="G254" s="1338">
        <v>-0.4901191634184075</v>
      </c>
      <c r="H254" s="1339">
        <v>368.9</v>
      </c>
      <c r="I254" s="1339">
        <v>-0.16238159675237421</v>
      </c>
      <c r="J254" s="1357">
        <v>44.827586206896555</v>
      </c>
      <c r="K254" s="1357">
        <v>3.5502958579881656</v>
      </c>
      <c r="L254" s="1358">
        <v>0.91513002427621659</v>
      </c>
    </row>
    <row r="255" spans="1:12" ht="14.25">
      <c r="A255" s="1348" t="s">
        <v>86</v>
      </c>
      <c r="B255" s="1359" t="s">
        <v>27</v>
      </c>
      <c r="C255" s="1360">
        <v>21481.895321875178</v>
      </c>
      <c r="D255" s="1360">
        <v>21560.915655586781</v>
      </c>
      <c r="E255" s="1361">
        <v>21911.533228312681</v>
      </c>
      <c r="F255" s="1361">
        <v>21992.133968698516</v>
      </c>
      <c r="G255" s="1362">
        <v>-0.36649804198425728</v>
      </c>
      <c r="H255" s="1363">
        <v>327.826171875</v>
      </c>
      <c r="I255" s="1363">
        <v>-9.4039768923201941E-2</v>
      </c>
      <c r="J255" s="1364">
        <v>-1.1583011583011582</v>
      </c>
      <c r="K255" s="1364">
        <v>10.819949281487743</v>
      </c>
      <c r="L255" s="1365">
        <v>-0.94742918284665123</v>
      </c>
    </row>
    <row r="256" spans="1:12" ht="15">
      <c r="A256" s="1328" t="s">
        <v>86</v>
      </c>
      <c r="B256" s="1356" t="s">
        <v>28</v>
      </c>
      <c r="C256" s="1240">
        <v>21287.117647058825</v>
      </c>
      <c r="D256" s="1240">
        <v>21438.952941176471</v>
      </c>
      <c r="E256" s="1337">
        <v>21712.86</v>
      </c>
      <c r="F256" s="1337">
        <v>21867.732</v>
      </c>
      <c r="G256" s="1338">
        <v>-0.70822159335041879</v>
      </c>
      <c r="H256" s="1339">
        <v>319.89999999999998</v>
      </c>
      <c r="I256" s="1339">
        <v>1.9764105833598944</v>
      </c>
      <c r="J256" s="1357">
        <v>-7.8313253012048198</v>
      </c>
      <c r="K256" s="1357">
        <v>6.4666103127641597</v>
      </c>
      <c r="L256" s="1358">
        <v>-1.0754160388941783</v>
      </c>
    </row>
    <row r="257" spans="1:12" ht="15.75" thickBot="1">
      <c r="A257" s="1366" t="s">
        <v>86</v>
      </c>
      <c r="B257" s="1367" t="s">
        <v>29</v>
      </c>
      <c r="C257" s="1368">
        <v>21754.405882352941</v>
      </c>
      <c r="D257" s="1368">
        <v>21753.884313725488</v>
      </c>
      <c r="E257" s="1369">
        <v>22189.493999999999</v>
      </c>
      <c r="F257" s="1369">
        <v>22188.962</v>
      </c>
      <c r="G257" s="1370">
        <v>2.3975884946724562E-3</v>
      </c>
      <c r="H257" s="1357">
        <v>339.6</v>
      </c>
      <c r="I257" s="1357">
        <v>-4.0406894602995074</v>
      </c>
      <c r="J257" s="1357">
        <v>10.75268817204301</v>
      </c>
      <c r="K257" s="1357">
        <v>4.3533389687235839</v>
      </c>
      <c r="L257" s="1358">
        <v>0.12798685604752791</v>
      </c>
    </row>
    <row r="258" spans="1:12" ht="15.75" thickBot="1">
      <c r="A258" s="1371"/>
      <c r="B258" s="1372"/>
      <c r="C258" s="1373"/>
      <c r="D258" s="1373"/>
      <c r="E258" s="1373"/>
      <c r="F258" s="1373"/>
      <c r="G258" s="1374"/>
      <c r="H258" s="1375"/>
      <c r="I258" s="1375"/>
      <c r="J258" s="1375"/>
      <c r="K258" s="1375"/>
      <c r="L258" s="1376"/>
    </row>
    <row r="259" spans="1:12" ht="15">
      <c r="A259" s="1328" t="s">
        <v>87</v>
      </c>
      <c r="B259" s="1377" t="s">
        <v>26</v>
      </c>
      <c r="C259" s="1378">
        <v>22103.869607843139</v>
      </c>
      <c r="D259" s="1378">
        <v>22192.524509803919</v>
      </c>
      <c r="E259" s="1379">
        <v>22545.947</v>
      </c>
      <c r="F259" s="1379">
        <v>22636.375</v>
      </c>
      <c r="G259" s="1380">
        <v>-0.399480923955359</v>
      </c>
      <c r="H259" s="1381">
        <v>415.4</v>
      </c>
      <c r="I259" s="1381">
        <v>7.2271741748965196E-2</v>
      </c>
      <c r="J259" s="1381">
        <v>14.285714285714285</v>
      </c>
      <c r="K259" s="1381">
        <v>2.3668639053254439</v>
      </c>
      <c r="L259" s="1382">
        <v>0.14060311477569387</v>
      </c>
    </row>
    <row r="260" spans="1:12" ht="15.75" thickBot="1">
      <c r="A260" s="1366" t="s">
        <v>87</v>
      </c>
      <c r="B260" s="1367" t="s">
        <v>29</v>
      </c>
      <c r="C260" s="1368">
        <v>21524.047058823526</v>
      </c>
      <c r="D260" s="1368">
        <v>21838.51274509804</v>
      </c>
      <c r="E260" s="1369">
        <v>21954.527999999998</v>
      </c>
      <c r="F260" s="1369">
        <v>22275.282999999999</v>
      </c>
      <c r="G260" s="1370">
        <v>-1.4399592588790053</v>
      </c>
      <c r="H260" s="1357">
        <v>368.5</v>
      </c>
      <c r="I260" s="1357">
        <v>-4.0364583333333339</v>
      </c>
      <c r="J260" s="1357">
        <v>0</v>
      </c>
      <c r="K260" s="1357">
        <v>3.3812341504649202</v>
      </c>
      <c r="L260" s="1358">
        <v>-0.25347734431018232</v>
      </c>
    </row>
    <row r="261" spans="1:12" ht="15.75" thickBot="1">
      <c r="A261" s="1371"/>
      <c r="B261" s="1372"/>
      <c r="C261" s="1373"/>
      <c r="D261" s="1373"/>
      <c r="E261" s="1373"/>
      <c r="F261" s="1373"/>
      <c r="G261" s="1374"/>
      <c r="H261" s="1375"/>
      <c r="I261" s="1375"/>
      <c r="J261" s="1375"/>
      <c r="K261" s="1375"/>
      <c r="L261" s="1376"/>
    </row>
    <row r="262" spans="1:12" ht="14.25">
      <c r="A262" s="1348" t="s">
        <v>88</v>
      </c>
      <c r="B262" s="1349" t="s">
        <v>21</v>
      </c>
      <c r="C262" s="1350" t="s">
        <v>73</v>
      </c>
      <c r="D262" s="1350" t="s">
        <v>73</v>
      </c>
      <c r="E262" s="1351" t="s">
        <v>73</v>
      </c>
      <c r="F262" s="1351" t="s">
        <v>73</v>
      </c>
      <c r="G262" s="1352" t="s">
        <v>73</v>
      </c>
      <c r="H262" s="1353" t="s">
        <v>73</v>
      </c>
      <c r="I262" s="1353" t="s">
        <v>73</v>
      </c>
      <c r="J262" s="1354" t="s">
        <v>73</v>
      </c>
      <c r="K262" s="1354" t="s">
        <v>73</v>
      </c>
      <c r="L262" s="1355" t="s">
        <v>73</v>
      </c>
    </row>
    <row r="263" spans="1:12" ht="15">
      <c r="A263" s="1335" t="s">
        <v>88</v>
      </c>
      <c r="B263" s="1356" t="s">
        <v>22</v>
      </c>
      <c r="C263" s="1240" t="s">
        <v>73</v>
      </c>
      <c r="D263" s="1240" t="s">
        <v>73</v>
      </c>
      <c r="E263" s="1337" t="s">
        <v>73</v>
      </c>
      <c r="F263" s="1337" t="s">
        <v>73</v>
      </c>
      <c r="G263" s="1338" t="s">
        <v>73</v>
      </c>
      <c r="H263" s="1339" t="s">
        <v>73</v>
      </c>
      <c r="I263" s="1339" t="s">
        <v>73</v>
      </c>
      <c r="J263" s="1357" t="s">
        <v>73</v>
      </c>
      <c r="K263" s="1357" t="s">
        <v>73</v>
      </c>
      <c r="L263" s="1358" t="s">
        <v>73</v>
      </c>
    </row>
    <row r="264" spans="1:12" ht="15">
      <c r="A264" s="1335" t="s">
        <v>88</v>
      </c>
      <c r="B264" s="1356" t="s">
        <v>23</v>
      </c>
      <c r="C264" s="1240" t="s">
        <v>73</v>
      </c>
      <c r="D264" s="1240" t="s">
        <v>73</v>
      </c>
      <c r="E264" s="1337" t="s">
        <v>73</v>
      </c>
      <c r="F264" s="1337" t="s">
        <v>73</v>
      </c>
      <c r="G264" s="1338" t="s">
        <v>73</v>
      </c>
      <c r="H264" s="1339" t="s">
        <v>73</v>
      </c>
      <c r="I264" s="1339" t="s">
        <v>73</v>
      </c>
      <c r="J264" s="1357" t="s">
        <v>73</v>
      </c>
      <c r="K264" s="1357" t="s">
        <v>73</v>
      </c>
      <c r="L264" s="1358" t="s">
        <v>73</v>
      </c>
    </row>
    <row r="265" spans="1:12" ht="15">
      <c r="A265" s="1335" t="s">
        <v>88</v>
      </c>
      <c r="B265" s="1356" t="s">
        <v>30</v>
      </c>
      <c r="C265" s="1240" t="s">
        <v>73</v>
      </c>
      <c r="D265" s="1240" t="s">
        <v>73</v>
      </c>
      <c r="E265" s="1337" t="s">
        <v>73</v>
      </c>
      <c r="F265" s="1337" t="s">
        <v>73</v>
      </c>
      <c r="G265" s="1338" t="s">
        <v>73</v>
      </c>
      <c r="H265" s="1339" t="s">
        <v>73</v>
      </c>
      <c r="I265" s="1339" t="s">
        <v>73</v>
      </c>
      <c r="J265" s="1357" t="s">
        <v>73</v>
      </c>
      <c r="K265" s="1357" t="s">
        <v>73</v>
      </c>
      <c r="L265" s="1358" t="s">
        <v>73</v>
      </c>
    </row>
    <row r="266" spans="1:12" ht="14.25">
      <c r="A266" s="1383" t="s">
        <v>88</v>
      </c>
      <c r="B266" s="1359" t="s">
        <v>24</v>
      </c>
      <c r="C266" s="1360" t="s">
        <v>73</v>
      </c>
      <c r="D266" s="1360" t="s">
        <v>73</v>
      </c>
      <c r="E266" s="1361" t="s">
        <v>73</v>
      </c>
      <c r="F266" s="1361" t="s">
        <v>73</v>
      </c>
      <c r="G266" s="1362" t="s">
        <v>73</v>
      </c>
      <c r="H266" s="1363" t="s">
        <v>73</v>
      </c>
      <c r="I266" s="1363" t="s">
        <v>73</v>
      </c>
      <c r="J266" s="1364" t="s">
        <v>73</v>
      </c>
      <c r="K266" s="1364" t="s">
        <v>73</v>
      </c>
      <c r="L266" s="1365" t="s">
        <v>73</v>
      </c>
    </row>
    <row r="267" spans="1:12" ht="15">
      <c r="A267" s="1335" t="s">
        <v>88</v>
      </c>
      <c r="B267" s="1356" t="s">
        <v>26</v>
      </c>
      <c r="C267" s="1240" t="s">
        <v>73</v>
      </c>
      <c r="D267" s="1240" t="s">
        <v>73</v>
      </c>
      <c r="E267" s="1337" t="s">
        <v>73</v>
      </c>
      <c r="F267" s="1337" t="s">
        <v>73</v>
      </c>
      <c r="G267" s="1338" t="s">
        <v>73</v>
      </c>
      <c r="H267" s="1339" t="s">
        <v>73</v>
      </c>
      <c r="I267" s="1339" t="s">
        <v>73</v>
      </c>
      <c r="J267" s="1357" t="s">
        <v>73</v>
      </c>
      <c r="K267" s="1357" t="s">
        <v>73</v>
      </c>
      <c r="L267" s="1358" t="s">
        <v>73</v>
      </c>
    </row>
    <row r="268" spans="1:12" ht="15">
      <c r="A268" s="1335" t="s">
        <v>88</v>
      </c>
      <c r="B268" s="1356" t="s">
        <v>31</v>
      </c>
      <c r="C268" s="1240" t="s">
        <v>73</v>
      </c>
      <c r="D268" s="1240" t="s">
        <v>73</v>
      </c>
      <c r="E268" s="1337" t="s">
        <v>73</v>
      </c>
      <c r="F268" s="1337" t="s">
        <v>73</v>
      </c>
      <c r="G268" s="1338" t="s">
        <v>73</v>
      </c>
      <c r="H268" s="1339" t="s">
        <v>73</v>
      </c>
      <c r="I268" s="1339" t="s">
        <v>73</v>
      </c>
      <c r="J268" s="1357" t="s">
        <v>73</v>
      </c>
      <c r="K268" s="1357" t="s">
        <v>73</v>
      </c>
      <c r="L268" s="1358" t="s">
        <v>73</v>
      </c>
    </row>
    <row r="269" spans="1:12" ht="14.25">
      <c r="A269" s="1383" t="s">
        <v>88</v>
      </c>
      <c r="B269" s="1359" t="s">
        <v>27</v>
      </c>
      <c r="C269" s="1360" t="s">
        <v>73</v>
      </c>
      <c r="D269" s="1360" t="s">
        <v>73</v>
      </c>
      <c r="E269" s="1361" t="s">
        <v>73</v>
      </c>
      <c r="F269" s="1361" t="s">
        <v>73</v>
      </c>
      <c r="G269" s="1362" t="s">
        <v>73</v>
      </c>
      <c r="H269" s="1363" t="s">
        <v>73</v>
      </c>
      <c r="I269" s="1363" t="s">
        <v>73</v>
      </c>
      <c r="J269" s="1364" t="s">
        <v>73</v>
      </c>
      <c r="K269" s="1364" t="s">
        <v>73</v>
      </c>
      <c r="L269" s="1365" t="s">
        <v>73</v>
      </c>
    </row>
    <row r="270" spans="1:12" ht="15">
      <c r="A270" s="1335" t="s">
        <v>88</v>
      </c>
      <c r="B270" s="1356" t="s">
        <v>29</v>
      </c>
      <c r="C270" s="1240" t="s">
        <v>73</v>
      </c>
      <c r="D270" s="1240" t="s">
        <v>73</v>
      </c>
      <c r="E270" s="1337" t="s">
        <v>73</v>
      </c>
      <c r="F270" s="1337" t="s">
        <v>73</v>
      </c>
      <c r="G270" s="1338" t="s">
        <v>73</v>
      </c>
      <c r="H270" s="1339" t="s">
        <v>73</v>
      </c>
      <c r="I270" s="1339" t="s">
        <v>73</v>
      </c>
      <c r="J270" s="1357" t="s">
        <v>73</v>
      </c>
      <c r="K270" s="1357" t="s">
        <v>73</v>
      </c>
      <c r="L270" s="1358" t="s">
        <v>73</v>
      </c>
    </row>
    <row r="271" spans="1:12" ht="15.75" thickBot="1">
      <c r="A271" s="1384" t="s">
        <v>88</v>
      </c>
      <c r="B271" s="1356" t="s">
        <v>32</v>
      </c>
      <c r="C271" s="1368" t="s">
        <v>73</v>
      </c>
      <c r="D271" s="1368" t="s">
        <v>73</v>
      </c>
      <c r="E271" s="1369" t="s">
        <v>73</v>
      </c>
      <c r="F271" s="1369" t="s">
        <v>73</v>
      </c>
      <c r="G271" s="1370" t="s">
        <v>73</v>
      </c>
      <c r="H271" s="1357" t="s">
        <v>73</v>
      </c>
      <c r="I271" s="1357" t="s">
        <v>73</v>
      </c>
      <c r="J271" s="1357" t="s">
        <v>73</v>
      </c>
      <c r="K271" s="1357" t="s">
        <v>73</v>
      </c>
      <c r="L271" s="1358" t="s">
        <v>73</v>
      </c>
    </row>
    <row r="272" spans="1:12" ht="15.75" thickBot="1">
      <c r="A272" s="1371"/>
      <c r="B272" s="1372"/>
      <c r="C272" s="1373"/>
      <c r="D272" s="1373"/>
      <c r="E272" s="1373"/>
      <c r="F272" s="1373"/>
      <c r="G272" s="1374"/>
      <c r="H272" s="1375"/>
      <c r="I272" s="1375"/>
      <c r="J272" s="1375"/>
      <c r="K272" s="1375"/>
      <c r="L272" s="1376"/>
    </row>
    <row r="273" spans="1:12" ht="14.25">
      <c r="A273" s="1348" t="s">
        <v>20</v>
      </c>
      <c r="B273" s="1349" t="s">
        <v>24</v>
      </c>
      <c r="C273" s="1350">
        <v>20018.570908050722</v>
      </c>
      <c r="D273" s="1350">
        <v>19620.003850508743</v>
      </c>
      <c r="E273" s="1351">
        <v>20418.942326211738</v>
      </c>
      <c r="F273" s="1351">
        <v>20012.403927518917</v>
      </c>
      <c r="G273" s="1352">
        <v>2.0314321066335905</v>
      </c>
      <c r="H273" s="1353">
        <v>326.67708333333331</v>
      </c>
      <c r="I273" s="1353">
        <v>-2.4234795474187036</v>
      </c>
      <c r="J273" s="1354">
        <v>28.000000000000004</v>
      </c>
      <c r="K273" s="1354">
        <v>4.0574809805579033</v>
      </c>
      <c r="L273" s="1355">
        <v>0.64993895420624481</v>
      </c>
    </row>
    <row r="274" spans="1:12" ht="15">
      <c r="A274" s="1328" t="s">
        <v>20</v>
      </c>
      <c r="B274" s="1356" t="s">
        <v>25</v>
      </c>
      <c r="C274" s="1240">
        <v>19567.805882352943</v>
      </c>
      <c r="D274" s="1240">
        <v>17626.941176470587</v>
      </c>
      <c r="E274" s="1337">
        <v>19959.162</v>
      </c>
      <c r="F274" s="1337">
        <v>17979.48</v>
      </c>
      <c r="G274" s="1338">
        <v>11.010785628950341</v>
      </c>
      <c r="H274" s="1339">
        <v>286.39999999999998</v>
      </c>
      <c r="I274" s="1339">
        <v>-6.0983606557377126</v>
      </c>
      <c r="J274" s="1357">
        <v>0</v>
      </c>
      <c r="K274" s="1357">
        <v>0.59171597633136097</v>
      </c>
      <c r="L274" s="1358">
        <v>-4.4358535254281906E-2</v>
      </c>
    </row>
    <row r="275" spans="1:12" ht="15">
      <c r="A275" s="1328" t="s">
        <v>20</v>
      </c>
      <c r="B275" s="1356" t="s">
        <v>26</v>
      </c>
      <c r="C275" s="1240">
        <v>20154.223529411764</v>
      </c>
      <c r="D275" s="1240">
        <v>20098.654901960785</v>
      </c>
      <c r="E275" s="1337">
        <v>20557.308000000001</v>
      </c>
      <c r="F275" s="1337">
        <v>20500.628000000001</v>
      </c>
      <c r="G275" s="1338">
        <v>0.27647933516963624</v>
      </c>
      <c r="H275" s="1339">
        <v>324.39999999999998</v>
      </c>
      <c r="I275" s="1339">
        <v>-2.0235578375113397</v>
      </c>
      <c r="J275" s="1357">
        <v>57.142857142857139</v>
      </c>
      <c r="K275" s="1357">
        <v>2.3245984784446323</v>
      </c>
      <c r="L275" s="1358">
        <v>0.73441219948052527</v>
      </c>
    </row>
    <row r="276" spans="1:12" ht="15">
      <c r="A276" s="1328" t="s">
        <v>20</v>
      </c>
      <c r="B276" s="1356" t="s">
        <v>31</v>
      </c>
      <c r="C276" s="1240">
        <v>19954.167647058825</v>
      </c>
      <c r="D276" s="1240">
        <v>19940.307843137256</v>
      </c>
      <c r="E276" s="1337">
        <v>20353.251</v>
      </c>
      <c r="F276" s="1337">
        <v>20339.114000000001</v>
      </c>
      <c r="G276" s="1338">
        <v>6.950646916084352E-2</v>
      </c>
      <c r="H276" s="1339">
        <v>352.2</v>
      </c>
      <c r="I276" s="1339">
        <v>-1.0118043844856726</v>
      </c>
      <c r="J276" s="1357">
        <v>3.8461538461538463</v>
      </c>
      <c r="K276" s="1357">
        <v>1.1411665257819104</v>
      </c>
      <c r="L276" s="1358">
        <v>-4.011471001999789E-2</v>
      </c>
    </row>
    <row r="277" spans="1:12" ht="14.25">
      <c r="A277" s="1348" t="s">
        <v>20</v>
      </c>
      <c r="B277" s="1359" t="s">
        <v>27</v>
      </c>
      <c r="C277" s="1360">
        <v>19850.083083945861</v>
      </c>
      <c r="D277" s="1360">
        <v>19913.844118896843</v>
      </c>
      <c r="E277" s="1361">
        <v>20247.084745624779</v>
      </c>
      <c r="F277" s="1361">
        <v>20312.12100127478</v>
      </c>
      <c r="G277" s="1362">
        <v>-0.32018446348325091</v>
      </c>
      <c r="H277" s="1363">
        <v>295.71401869158882</v>
      </c>
      <c r="I277" s="1363">
        <v>-3.284369922560193</v>
      </c>
      <c r="J277" s="1364">
        <v>15.053763440860216</v>
      </c>
      <c r="K277" s="1364">
        <v>36.179205409974642</v>
      </c>
      <c r="L277" s="1365">
        <v>2.376388508566194</v>
      </c>
    </row>
    <row r="278" spans="1:12" ht="15">
      <c r="A278" s="1328" t="s">
        <v>20</v>
      </c>
      <c r="B278" s="1356" t="s">
        <v>28</v>
      </c>
      <c r="C278" s="1240">
        <v>19788.095098039215</v>
      </c>
      <c r="D278" s="1240">
        <v>19796.761764705883</v>
      </c>
      <c r="E278" s="1337">
        <v>20183.857</v>
      </c>
      <c r="F278" s="1337">
        <v>20192.697</v>
      </c>
      <c r="G278" s="1338">
        <v>-4.3778203575283406E-2</v>
      </c>
      <c r="H278" s="1339">
        <v>267.60000000000002</v>
      </c>
      <c r="I278" s="1339">
        <v>-3.6023054755043229</v>
      </c>
      <c r="J278" s="1357">
        <v>36</v>
      </c>
      <c r="K278" s="1357">
        <v>15.8072696534235</v>
      </c>
      <c r="L278" s="1358">
        <v>3.312948890134086</v>
      </c>
    </row>
    <row r="279" spans="1:12" ht="15">
      <c r="A279" s="1328" t="s">
        <v>20</v>
      </c>
      <c r="B279" s="1356" t="s">
        <v>29</v>
      </c>
      <c r="C279" s="1240">
        <v>19953.669607843134</v>
      </c>
      <c r="D279" s="1240">
        <v>19962.809803921566</v>
      </c>
      <c r="E279" s="1337">
        <v>20352.742999999999</v>
      </c>
      <c r="F279" s="1337">
        <v>20362.065999999999</v>
      </c>
      <c r="G279" s="1338">
        <v>-4.5786120131426356E-2</v>
      </c>
      <c r="H279" s="1339">
        <v>311.2</v>
      </c>
      <c r="I279" s="1339">
        <v>-0.70197830248882853</v>
      </c>
      <c r="J279" s="1357">
        <v>6.8681318681318686</v>
      </c>
      <c r="K279" s="1357">
        <v>16.441251056635672</v>
      </c>
      <c r="L279" s="1358">
        <v>-9.6686244591044357E-2</v>
      </c>
    </row>
    <row r="280" spans="1:12" ht="15">
      <c r="A280" s="1328" t="s">
        <v>20</v>
      </c>
      <c r="B280" s="1356" t="s">
        <v>32</v>
      </c>
      <c r="C280" s="1240">
        <v>19652.007843137253</v>
      </c>
      <c r="D280" s="1240">
        <v>20004.224509803924</v>
      </c>
      <c r="E280" s="1337">
        <v>20045.047999999999</v>
      </c>
      <c r="F280" s="1337">
        <v>20404.309000000001</v>
      </c>
      <c r="G280" s="1338">
        <v>-1.7607114261992514</v>
      </c>
      <c r="H280" s="1339">
        <v>344</v>
      </c>
      <c r="I280" s="1339">
        <v>-2.5495750708215295</v>
      </c>
      <c r="J280" s="1357">
        <v>-11.428571428571429</v>
      </c>
      <c r="K280" s="1357">
        <v>3.930684699915469</v>
      </c>
      <c r="L280" s="1358">
        <v>-0.83987413697685298</v>
      </c>
    </row>
    <row r="281" spans="1:12" ht="14.25">
      <c r="A281" s="1348" t="s">
        <v>20</v>
      </c>
      <c r="B281" s="1359" t="s">
        <v>33</v>
      </c>
      <c r="C281" s="1360">
        <v>17270.410467070142</v>
      </c>
      <c r="D281" s="1360">
        <v>17332.350054861898</v>
      </c>
      <c r="E281" s="1361">
        <v>17615.818676411545</v>
      </c>
      <c r="F281" s="1361">
        <v>17678.997055959135</v>
      </c>
      <c r="G281" s="1362">
        <v>-0.35736404812790906</v>
      </c>
      <c r="H281" s="1363">
        <v>229.69394812680119</v>
      </c>
      <c r="I281" s="1363">
        <v>1.4240602582235753</v>
      </c>
      <c r="J281" s="1364">
        <v>-10.796915167095115</v>
      </c>
      <c r="K281" s="1364">
        <v>14.666103127641589</v>
      </c>
      <c r="L281" s="1365">
        <v>-3.0076815157023464</v>
      </c>
    </row>
    <row r="282" spans="1:12" ht="15">
      <c r="A282" s="1328" t="s">
        <v>20</v>
      </c>
      <c r="B282" s="1356" t="s">
        <v>74</v>
      </c>
      <c r="C282" s="1385">
        <v>16707.747058823526</v>
      </c>
      <c r="D282" s="1385">
        <v>17103.868627450978</v>
      </c>
      <c r="E282" s="1386">
        <v>17041.901999999998</v>
      </c>
      <c r="F282" s="1386">
        <v>17445.946</v>
      </c>
      <c r="G282" s="1387">
        <v>-2.3159764451867599</v>
      </c>
      <c r="H282" s="1388">
        <v>212.4</v>
      </c>
      <c r="I282" s="1388">
        <v>-2.6134800550206276</v>
      </c>
      <c r="J282" s="1389">
        <v>-29.257641921397383</v>
      </c>
      <c r="K282" s="1389">
        <v>6.8469991546914617</v>
      </c>
      <c r="L282" s="1390">
        <v>-3.5573624991022683</v>
      </c>
    </row>
    <row r="283" spans="1:12" ht="15">
      <c r="A283" s="1328" t="s">
        <v>20</v>
      </c>
      <c r="B283" s="1356" t="s">
        <v>34</v>
      </c>
      <c r="C283" s="1240">
        <v>17520.451960784314</v>
      </c>
      <c r="D283" s="1240">
        <v>17622.812745098039</v>
      </c>
      <c r="E283" s="1337">
        <v>17870.861000000001</v>
      </c>
      <c r="F283" s="1337">
        <v>17975.269</v>
      </c>
      <c r="G283" s="1338">
        <v>-0.58084248975633934</v>
      </c>
      <c r="H283" s="1339">
        <v>236.3</v>
      </c>
      <c r="I283" s="1339">
        <v>1.9413287316652286</v>
      </c>
      <c r="J283" s="1357">
        <v>8.9655172413793096</v>
      </c>
      <c r="K283" s="1357">
        <v>6.6779374471682171</v>
      </c>
      <c r="L283" s="1358">
        <v>9.0022862888344157E-2</v>
      </c>
    </row>
    <row r="284" spans="1:12" ht="15.75" thickBot="1">
      <c r="A284" s="1328" t="s">
        <v>20</v>
      </c>
      <c r="B284" s="1356" t="s">
        <v>35</v>
      </c>
      <c r="C284" s="1240" t="s">
        <v>200</v>
      </c>
      <c r="D284" s="1240">
        <v>17695.829411764706</v>
      </c>
      <c r="E284" s="1337" t="s">
        <v>200</v>
      </c>
      <c r="F284" s="1337">
        <v>18049.745999999999</v>
      </c>
      <c r="G284" s="1338" t="s">
        <v>73</v>
      </c>
      <c r="H284" s="1339" t="s">
        <v>200</v>
      </c>
      <c r="I284" s="1339" t="s">
        <v>73</v>
      </c>
      <c r="J284" s="1357" t="s">
        <v>73</v>
      </c>
      <c r="K284" s="1357">
        <v>1.1411665257819104</v>
      </c>
      <c r="L284" s="1358" t="s">
        <v>73</v>
      </c>
    </row>
    <row r="285" spans="1:12" ht="15.75" thickBot="1">
      <c r="A285" s="1371"/>
      <c r="B285" s="1372"/>
      <c r="C285" s="1373"/>
      <c r="D285" s="1373"/>
      <c r="E285" s="1373"/>
      <c r="F285" s="1373"/>
      <c r="G285" s="1374"/>
      <c r="H285" s="1375"/>
      <c r="I285" s="1375"/>
      <c r="J285" s="1375"/>
      <c r="K285" s="1375"/>
      <c r="L285" s="1376"/>
    </row>
    <row r="286" spans="1:12" ht="14.25">
      <c r="A286" s="1348" t="s">
        <v>89</v>
      </c>
      <c r="B286" s="1359" t="s">
        <v>21</v>
      </c>
      <c r="C286" s="1360">
        <v>23474.778756369018</v>
      </c>
      <c r="D286" s="1360">
        <v>23396.423022452505</v>
      </c>
      <c r="E286" s="1361">
        <v>23944.274331496399</v>
      </c>
      <c r="F286" s="1361">
        <v>23864.351482901555</v>
      </c>
      <c r="G286" s="1362">
        <v>0.33490475805348308</v>
      </c>
      <c r="H286" s="1363">
        <v>336.95142857142855</v>
      </c>
      <c r="I286" s="1363">
        <v>1.2652617086007361</v>
      </c>
      <c r="J286" s="1364">
        <v>141.37931034482759</v>
      </c>
      <c r="K286" s="1364">
        <v>2.9585798816568047</v>
      </c>
      <c r="L286" s="1365">
        <v>1.6409969648008302</v>
      </c>
    </row>
    <row r="287" spans="1:12" ht="15">
      <c r="A287" s="1328" t="s">
        <v>89</v>
      </c>
      <c r="B287" s="1356" t="s">
        <v>22</v>
      </c>
      <c r="C287" s="1240" t="s">
        <v>200</v>
      </c>
      <c r="D287" s="1240" t="s">
        <v>200</v>
      </c>
      <c r="E287" s="1337" t="s">
        <v>200</v>
      </c>
      <c r="F287" s="1337" t="s">
        <v>200</v>
      </c>
      <c r="G287" s="1338" t="s">
        <v>73</v>
      </c>
      <c r="H287" s="1339" t="s">
        <v>200</v>
      </c>
      <c r="I287" s="1339" t="s">
        <v>73</v>
      </c>
      <c r="J287" s="1357" t="s">
        <v>73</v>
      </c>
      <c r="K287" s="1357">
        <v>0.16906170752324598</v>
      </c>
      <c r="L287" s="1358" t="s">
        <v>73</v>
      </c>
    </row>
    <row r="288" spans="1:12" ht="15">
      <c r="A288" s="1328" t="s">
        <v>89</v>
      </c>
      <c r="B288" s="1356" t="s">
        <v>23</v>
      </c>
      <c r="C288" s="1240">
        <v>23453.261764705883</v>
      </c>
      <c r="D288" s="1240">
        <v>23633.49705882353</v>
      </c>
      <c r="E288" s="1337">
        <v>23922.327000000001</v>
      </c>
      <c r="F288" s="1337">
        <v>24106.167000000001</v>
      </c>
      <c r="G288" s="1338">
        <v>-0.76262642667330782</v>
      </c>
      <c r="H288" s="1339">
        <v>336.5</v>
      </c>
      <c r="I288" s="1339">
        <v>4.8940149625935128</v>
      </c>
      <c r="J288" s="1357">
        <v>383.33333333333337</v>
      </c>
      <c r="K288" s="1357">
        <v>2.4513947590870666</v>
      </c>
      <c r="L288" s="1358">
        <v>1.9061880348708011</v>
      </c>
    </row>
    <row r="289" spans="1:12" ht="15">
      <c r="A289" s="1328" t="s">
        <v>89</v>
      </c>
      <c r="B289" s="1356" t="s">
        <v>30</v>
      </c>
      <c r="C289" s="1240" t="s">
        <v>200</v>
      </c>
      <c r="D289" s="1240">
        <v>23225.883333333335</v>
      </c>
      <c r="E289" s="1337" t="s">
        <v>200</v>
      </c>
      <c r="F289" s="1337">
        <v>23690.401000000002</v>
      </c>
      <c r="G289" s="1338" t="s">
        <v>73</v>
      </c>
      <c r="H289" s="1339" t="s">
        <v>200</v>
      </c>
      <c r="I289" s="1339" t="s">
        <v>73</v>
      </c>
      <c r="J289" s="1357" t="s">
        <v>73</v>
      </c>
      <c r="K289" s="1357">
        <v>0.33812341504649196</v>
      </c>
      <c r="L289" s="1358" t="s">
        <v>73</v>
      </c>
    </row>
    <row r="290" spans="1:12" ht="14.25">
      <c r="A290" s="1348" t="s">
        <v>89</v>
      </c>
      <c r="B290" s="1359" t="s">
        <v>24</v>
      </c>
      <c r="C290" s="1360">
        <v>22423.847738330409</v>
      </c>
      <c r="D290" s="1360">
        <v>22309.059324900347</v>
      </c>
      <c r="E290" s="1361">
        <v>22872.324693097016</v>
      </c>
      <c r="F290" s="1361">
        <v>22755.240511398355</v>
      </c>
      <c r="G290" s="1362">
        <v>0.51453721897605298</v>
      </c>
      <c r="H290" s="1363">
        <v>304.08297872340421</v>
      </c>
      <c r="I290" s="1363">
        <v>0.77445224250342992</v>
      </c>
      <c r="J290" s="1364">
        <v>0</v>
      </c>
      <c r="K290" s="1364">
        <v>5.9594251901944206</v>
      </c>
      <c r="L290" s="1365">
        <v>-0.44675381934669645</v>
      </c>
    </row>
    <row r="291" spans="1:12" ht="15">
      <c r="A291" s="1328" t="s">
        <v>89</v>
      </c>
      <c r="B291" s="1356" t="s">
        <v>25</v>
      </c>
      <c r="C291" s="1240">
        <v>21496.862745098038</v>
      </c>
      <c r="D291" s="1240">
        <v>20179.495098039213</v>
      </c>
      <c r="E291" s="1337">
        <v>21926.799999999999</v>
      </c>
      <c r="F291" s="1337">
        <v>20583.084999999999</v>
      </c>
      <c r="G291" s="1338">
        <v>6.5282488023539722</v>
      </c>
      <c r="H291" s="1339">
        <v>268.3</v>
      </c>
      <c r="I291" s="1339">
        <v>4.1941747572815578</v>
      </c>
      <c r="J291" s="1357">
        <v>125</v>
      </c>
      <c r="K291" s="1357">
        <v>0.76077768385460698</v>
      </c>
      <c r="L291" s="1358">
        <v>0.39730653437709679</v>
      </c>
    </row>
    <row r="292" spans="1:12" ht="15">
      <c r="A292" s="1328" t="s">
        <v>89</v>
      </c>
      <c r="B292" s="1356" t="s">
        <v>26</v>
      </c>
      <c r="C292" s="1240">
        <v>22457.249019607843</v>
      </c>
      <c r="D292" s="1240">
        <v>22379.512745098036</v>
      </c>
      <c r="E292" s="1337">
        <v>22906.394</v>
      </c>
      <c r="F292" s="1337">
        <v>22827.102999999999</v>
      </c>
      <c r="G292" s="1338">
        <v>0.34735463365632108</v>
      </c>
      <c r="H292" s="1339">
        <v>303.7</v>
      </c>
      <c r="I292" s="1339">
        <v>3.4048348655090233</v>
      </c>
      <c r="J292" s="1357">
        <v>15.11627906976744</v>
      </c>
      <c r="K292" s="1357">
        <v>4.1842772612003376</v>
      </c>
      <c r="L292" s="1358">
        <v>0.27696240431710262</v>
      </c>
    </row>
    <row r="293" spans="1:12" ht="15">
      <c r="A293" s="1328" t="s">
        <v>89</v>
      </c>
      <c r="B293" s="1356" t="s">
        <v>31</v>
      </c>
      <c r="C293" s="1240" t="s">
        <v>200</v>
      </c>
      <c r="D293" s="1240">
        <v>22480.250980392157</v>
      </c>
      <c r="E293" s="1337" t="s">
        <v>200</v>
      </c>
      <c r="F293" s="1337">
        <v>22929.856</v>
      </c>
      <c r="G293" s="1338" t="s">
        <v>73</v>
      </c>
      <c r="H293" s="1339" t="s">
        <v>200</v>
      </c>
      <c r="I293" s="1339" t="s">
        <v>73</v>
      </c>
      <c r="J293" s="1357" t="s">
        <v>73</v>
      </c>
      <c r="K293" s="1357">
        <v>1.0143702451394758</v>
      </c>
      <c r="L293" s="1358" t="s">
        <v>73</v>
      </c>
    </row>
    <row r="294" spans="1:12" ht="14.25">
      <c r="A294" s="1348" t="s">
        <v>89</v>
      </c>
      <c r="B294" s="1359" t="s">
        <v>27</v>
      </c>
      <c r="C294" s="1360">
        <v>19552.731514322641</v>
      </c>
      <c r="D294" s="1360">
        <v>19856.213050990817</v>
      </c>
      <c r="E294" s="1361">
        <v>19943.786144609094</v>
      </c>
      <c r="F294" s="1361">
        <v>20422.67072962406</v>
      </c>
      <c r="G294" s="1362">
        <v>-2.3448675805183572</v>
      </c>
      <c r="H294" s="1363">
        <v>284.97961165048542</v>
      </c>
      <c r="I294" s="1363">
        <v>1.1477897333732954</v>
      </c>
      <c r="J294" s="1364">
        <v>-12.711864406779661</v>
      </c>
      <c r="K294" s="1364">
        <v>8.7066779374471679</v>
      </c>
      <c r="L294" s="1365">
        <v>-2.0157209721393841</v>
      </c>
    </row>
    <row r="295" spans="1:12" ht="15">
      <c r="A295" s="1328" t="s">
        <v>89</v>
      </c>
      <c r="B295" s="1356" t="s">
        <v>28</v>
      </c>
      <c r="C295" s="1240">
        <v>20387.793137254899</v>
      </c>
      <c r="D295" s="1240">
        <v>20582.495098039217</v>
      </c>
      <c r="E295" s="1337">
        <v>20795.548999999999</v>
      </c>
      <c r="F295" s="1337">
        <v>20994.145</v>
      </c>
      <c r="G295" s="1338">
        <v>-0.9459589804681322</v>
      </c>
      <c r="H295" s="1339">
        <v>240.3</v>
      </c>
      <c r="I295" s="1339">
        <v>0</v>
      </c>
      <c r="J295" s="1357">
        <v>-6.25</v>
      </c>
      <c r="K295" s="1357">
        <v>1.2679628064243449</v>
      </c>
      <c r="L295" s="1358">
        <v>-0.18592179148569588</v>
      </c>
    </row>
    <row r="296" spans="1:12" ht="15">
      <c r="A296" s="1328" t="s">
        <v>89</v>
      </c>
      <c r="B296" s="1356" t="s">
        <v>29</v>
      </c>
      <c r="C296" s="1240">
        <v>21003.553921568626</v>
      </c>
      <c r="D296" s="1240">
        <v>21126.414705882351</v>
      </c>
      <c r="E296" s="1337">
        <v>21423.625</v>
      </c>
      <c r="F296" s="1337">
        <v>21548.942999999999</v>
      </c>
      <c r="G296" s="1338">
        <v>-0.58155056607648603</v>
      </c>
      <c r="H296" s="1339">
        <v>289.7</v>
      </c>
      <c r="I296" s="1339">
        <v>1.506657323055365</v>
      </c>
      <c r="J296" s="1339">
        <v>-17.777777777777779</v>
      </c>
      <c r="K296" s="1339">
        <v>6.2552831783601022</v>
      </c>
      <c r="L296" s="1340">
        <v>-1.9228176848838778</v>
      </c>
    </row>
    <row r="297" spans="1:12" ht="15.75" thickBot="1">
      <c r="A297" s="1391" t="s">
        <v>89</v>
      </c>
      <c r="B297" s="1392" t="s">
        <v>32</v>
      </c>
      <c r="C297" s="1241">
        <v>11637.179411764706</v>
      </c>
      <c r="D297" s="1241">
        <v>11637.179411764706</v>
      </c>
      <c r="E297" s="1343">
        <v>11869.923000000001</v>
      </c>
      <c r="F297" s="1343">
        <v>12042.790999999999</v>
      </c>
      <c r="G297" s="1344">
        <v>-1.435447978794937</v>
      </c>
      <c r="H297" s="1345">
        <v>307.89999999999998</v>
      </c>
      <c r="I297" s="1345">
        <v>-0.54909560723515671</v>
      </c>
      <c r="J297" s="1345">
        <v>16.666666666666664</v>
      </c>
      <c r="K297" s="1345">
        <v>2.5454545454545454</v>
      </c>
      <c r="L297" s="1346">
        <v>0.57662763815347895</v>
      </c>
    </row>
    <row r="298" spans="1:12">
      <c r="G298" s="1242"/>
      <c r="H298" s="1242"/>
      <c r="I298" s="1242"/>
      <c r="J298" s="1242"/>
      <c r="K298" s="1242"/>
      <c r="L298" s="1242"/>
    </row>
    <row r="299" spans="1:12">
      <c r="G299" s="1242"/>
      <c r="H299" s="1242"/>
      <c r="I299" s="1242"/>
      <c r="J299" s="1242"/>
      <c r="K299" s="1242"/>
      <c r="L299" s="1242"/>
    </row>
    <row r="300" spans="1:12">
      <c r="G300" s="1242"/>
      <c r="H300" s="1242"/>
      <c r="I300" s="1242"/>
      <c r="J300" s="1242"/>
      <c r="K300" s="1242"/>
      <c r="L300" s="1242"/>
    </row>
    <row r="301" spans="1:12">
      <c r="G301" s="1242"/>
      <c r="H301" s="1242"/>
      <c r="I301" s="1242"/>
      <c r="J301" s="1242"/>
      <c r="K301" s="1242"/>
      <c r="L301" s="1242"/>
    </row>
    <row r="302" spans="1:12">
      <c r="G302" s="1242"/>
      <c r="H302" s="1242"/>
      <c r="I302" s="1242"/>
      <c r="J302" s="1242"/>
      <c r="K302" s="1242"/>
      <c r="L302" s="1242"/>
    </row>
    <row r="303" spans="1:12">
      <c r="G303" s="1242"/>
      <c r="H303" s="1242"/>
      <c r="I303" s="1242"/>
      <c r="J303" s="1242"/>
      <c r="K303" s="1242"/>
      <c r="L303" s="1242"/>
    </row>
    <row r="304" spans="1:12">
      <c r="G304" s="1242"/>
      <c r="H304" s="1242"/>
      <c r="I304" s="1242"/>
      <c r="J304" s="1242"/>
      <c r="K304" s="1242"/>
      <c r="L304" s="1242"/>
    </row>
    <row r="305" spans="7:12">
      <c r="G305" s="1242"/>
      <c r="H305" s="1242"/>
      <c r="I305" s="1242"/>
      <c r="J305" s="1242"/>
      <c r="K305" s="1242"/>
      <c r="L305" s="1242"/>
    </row>
    <row r="306" spans="7:12">
      <c r="G306" s="1242"/>
      <c r="H306" s="1242"/>
      <c r="I306" s="1242"/>
      <c r="J306" s="1242"/>
      <c r="K306" s="1242"/>
      <c r="L306" s="1242"/>
    </row>
    <row r="307" spans="7:12">
      <c r="G307" s="1242"/>
      <c r="H307" s="1242"/>
      <c r="I307" s="1242"/>
      <c r="J307" s="1242"/>
      <c r="K307" s="1242"/>
      <c r="L307" s="1242"/>
    </row>
    <row r="308" spans="7:12">
      <c r="G308" s="1242"/>
      <c r="H308" s="1242"/>
      <c r="I308" s="1242"/>
      <c r="J308" s="1242"/>
      <c r="K308" s="1242"/>
      <c r="L308" s="1242"/>
    </row>
    <row r="309" spans="7:12">
      <c r="G309" s="1242"/>
      <c r="H309" s="1242"/>
      <c r="I309" s="1242"/>
      <c r="J309" s="1242"/>
      <c r="K309" s="1242"/>
      <c r="L309" s="1242"/>
    </row>
    <row r="310" spans="7:12">
      <c r="G310" s="1242"/>
      <c r="H310" s="1242"/>
      <c r="I310" s="1242"/>
      <c r="J310" s="1242"/>
      <c r="K310" s="1242"/>
      <c r="L310" s="1242"/>
    </row>
    <row r="311" spans="7:12">
      <c r="G311" s="1242"/>
      <c r="H311" s="1242"/>
      <c r="I311" s="1242"/>
      <c r="J311" s="1242"/>
      <c r="K311" s="1242"/>
      <c r="L311" s="1242"/>
    </row>
    <row r="312" spans="7:12">
      <c r="G312" s="1242"/>
      <c r="H312" s="1242"/>
      <c r="I312" s="1242"/>
      <c r="J312" s="1242"/>
      <c r="K312" s="1242"/>
      <c r="L312" s="1242"/>
    </row>
    <row r="313" spans="7:12">
      <c r="G313" s="1242"/>
      <c r="H313" s="1242"/>
      <c r="I313" s="1242"/>
      <c r="J313" s="1242"/>
      <c r="K313" s="1242"/>
      <c r="L313" s="1242"/>
    </row>
    <row r="314" spans="7:12">
      <c r="G314" s="1242"/>
      <c r="H314" s="1242"/>
      <c r="I314" s="1242"/>
      <c r="J314" s="1242"/>
      <c r="K314" s="1242"/>
      <c r="L314" s="1242"/>
    </row>
    <row r="315" spans="7:12">
      <c r="G315" s="1242"/>
      <c r="H315" s="1242"/>
      <c r="I315" s="1242"/>
      <c r="J315" s="1242"/>
      <c r="K315" s="1242"/>
      <c r="L315" s="1242"/>
    </row>
    <row r="316" spans="7:12">
      <c r="G316" s="1242"/>
      <c r="H316" s="1242"/>
      <c r="I316" s="1242"/>
      <c r="J316" s="1242"/>
      <c r="K316" s="1242"/>
      <c r="L316" s="1242"/>
    </row>
    <row r="317" spans="7:12">
      <c r="G317" s="1242"/>
      <c r="H317" s="1242"/>
      <c r="I317" s="1242"/>
      <c r="J317" s="1242"/>
      <c r="K317" s="1242"/>
      <c r="L317" s="1242"/>
    </row>
    <row r="318" spans="7:12">
      <c r="G318" s="1242"/>
      <c r="H318" s="1242"/>
      <c r="I318" s="1242"/>
      <c r="J318" s="1242"/>
      <c r="K318" s="1242"/>
      <c r="L318" s="1242"/>
    </row>
    <row r="319" spans="7:12">
      <c r="G319" s="1242"/>
      <c r="H319" s="1242"/>
      <c r="I319" s="1242"/>
      <c r="J319" s="1242"/>
      <c r="K319" s="1242"/>
      <c r="L319" s="1242"/>
    </row>
    <row r="320" spans="7:12">
      <c r="G320" s="1242"/>
      <c r="H320" s="1242"/>
      <c r="I320" s="1242"/>
      <c r="J320" s="1242"/>
      <c r="K320" s="1242"/>
      <c r="L320" s="1242"/>
    </row>
    <row r="321" spans="7:12">
      <c r="G321" s="1242"/>
      <c r="H321" s="1242"/>
      <c r="I321" s="1242"/>
      <c r="J321" s="1242"/>
      <c r="K321" s="1242"/>
      <c r="L321" s="1242"/>
    </row>
    <row r="322" spans="7:12">
      <c r="G322" s="1242"/>
      <c r="H322" s="1242"/>
      <c r="I322" s="1242"/>
      <c r="J322" s="1242"/>
      <c r="K322" s="1242"/>
      <c r="L322" s="1242"/>
    </row>
    <row r="323" spans="7:12">
      <c r="G323" s="1242"/>
      <c r="H323" s="1242"/>
      <c r="I323" s="1242"/>
      <c r="J323" s="1242"/>
      <c r="K323" s="1242"/>
      <c r="L323" s="1242"/>
    </row>
    <row r="324" spans="7:12">
      <c r="G324" s="1242"/>
      <c r="H324" s="1242"/>
      <c r="I324" s="1242"/>
      <c r="J324" s="1242"/>
      <c r="K324" s="1242"/>
      <c r="L324" s="1242"/>
    </row>
    <row r="325" spans="7:12">
      <c r="G325" s="1242"/>
      <c r="H325" s="1242"/>
      <c r="I325" s="1242"/>
      <c r="J325" s="1242"/>
      <c r="K325" s="1242"/>
      <c r="L325" s="1242"/>
    </row>
    <row r="326" spans="7:12">
      <c r="G326" s="1242"/>
      <c r="H326" s="1242"/>
      <c r="I326" s="1242"/>
      <c r="J326" s="1242"/>
      <c r="K326" s="1242"/>
      <c r="L326" s="1242"/>
    </row>
    <row r="327" spans="7:12">
      <c r="G327" s="1242"/>
      <c r="H327" s="1242"/>
      <c r="I327" s="1242"/>
      <c r="J327" s="1242"/>
      <c r="K327" s="1242"/>
      <c r="L327" s="1242"/>
    </row>
    <row r="328" spans="7:12">
      <c r="G328" s="1242"/>
      <c r="H328" s="1242"/>
      <c r="I328" s="1242"/>
      <c r="J328" s="1242"/>
      <c r="K328" s="1242"/>
      <c r="L328" s="1242"/>
    </row>
    <row r="329" spans="7:12">
      <c r="G329" s="1242"/>
      <c r="H329" s="1242"/>
      <c r="I329" s="1242"/>
      <c r="J329" s="1242"/>
      <c r="K329" s="1242"/>
      <c r="L329" s="1242"/>
    </row>
    <row r="330" spans="7:12">
      <c r="G330" s="1242"/>
      <c r="H330" s="1242"/>
      <c r="I330" s="1242"/>
      <c r="J330" s="1242"/>
      <c r="K330" s="1242"/>
      <c r="L330" s="1242"/>
    </row>
    <row r="331" spans="7:12">
      <c r="G331" s="1242"/>
      <c r="H331" s="1242"/>
      <c r="I331" s="1242"/>
      <c r="J331" s="1242"/>
      <c r="K331" s="1242"/>
      <c r="L331" s="1242"/>
    </row>
    <row r="332" spans="7:12">
      <c r="G332" s="1242"/>
      <c r="H332" s="1242"/>
      <c r="I332" s="1242"/>
      <c r="J332" s="1242"/>
      <c r="K332" s="1242"/>
      <c r="L332" s="1242"/>
    </row>
    <row r="333" spans="7:12">
      <c r="G333" s="1242"/>
      <c r="H333" s="1242"/>
      <c r="I333" s="1242"/>
      <c r="J333" s="1242"/>
      <c r="K333" s="1242"/>
      <c r="L333" s="1242"/>
    </row>
    <row r="334" spans="7:12">
      <c r="G334" s="1242"/>
      <c r="H334" s="1242"/>
      <c r="I334" s="1242"/>
      <c r="J334" s="1242"/>
      <c r="K334" s="1242"/>
      <c r="L334" s="1242"/>
    </row>
    <row r="335" spans="7:12">
      <c r="G335" s="1242"/>
      <c r="H335" s="1242"/>
      <c r="I335" s="1242"/>
      <c r="J335" s="1242"/>
      <c r="K335" s="1242"/>
      <c r="L335" s="1242"/>
    </row>
    <row r="336" spans="7:12">
      <c r="G336" s="1242"/>
      <c r="H336" s="1242"/>
      <c r="I336" s="1242"/>
      <c r="J336" s="1242"/>
      <c r="K336" s="1242"/>
      <c r="L336" s="1242"/>
    </row>
    <row r="337" spans="7:12">
      <c r="G337" s="1242"/>
      <c r="H337" s="1242"/>
      <c r="I337" s="1242"/>
      <c r="J337" s="1242"/>
      <c r="K337" s="1242"/>
      <c r="L337" s="1242"/>
    </row>
    <row r="338" spans="7:12">
      <c r="G338" s="1242"/>
      <c r="H338" s="1242"/>
      <c r="I338" s="1242"/>
      <c r="J338" s="1242"/>
      <c r="K338" s="1242"/>
      <c r="L338" s="1242"/>
    </row>
    <row r="339" spans="7:12">
      <c r="G339" s="1242"/>
      <c r="H339" s="1242"/>
      <c r="I339" s="1242"/>
      <c r="J339" s="1242"/>
      <c r="K339" s="1242"/>
      <c r="L339" s="1242"/>
    </row>
    <row r="340" spans="7:12">
      <c r="G340" s="1242"/>
      <c r="H340" s="1242"/>
      <c r="I340" s="1242"/>
      <c r="J340" s="1242"/>
      <c r="K340" s="1242"/>
      <c r="L340" s="1242"/>
    </row>
    <row r="341" spans="7:12">
      <c r="G341" s="1242"/>
      <c r="H341" s="1242"/>
      <c r="I341" s="1242"/>
      <c r="J341" s="1242"/>
      <c r="K341" s="1242"/>
      <c r="L341" s="1242"/>
    </row>
    <row r="342" spans="7:12">
      <c r="G342" s="1242"/>
      <c r="H342" s="1242"/>
      <c r="I342" s="1242"/>
      <c r="J342" s="1242"/>
      <c r="K342" s="1242"/>
      <c r="L342" s="1242"/>
    </row>
    <row r="343" spans="7:12">
      <c r="G343" s="1242"/>
      <c r="H343" s="1242"/>
      <c r="I343" s="1242"/>
      <c r="J343" s="1242"/>
      <c r="K343" s="1242"/>
      <c r="L343" s="1242"/>
    </row>
    <row r="344" spans="7:12">
      <c r="G344" s="1242"/>
      <c r="H344" s="1242"/>
      <c r="I344" s="1242"/>
      <c r="J344" s="1242"/>
      <c r="K344" s="1242"/>
      <c r="L344" s="1242"/>
    </row>
    <row r="345" spans="7:12">
      <c r="G345" s="1242"/>
      <c r="H345" s="1242"/>
      <c r="I345" s="1242"/>
      <c r="J345" s="1242"/>
      <c r="K345" s="1242"/>
      <c r="L345" s="1242"/>
    </row>
    <row r="346" spans="7:12">
      <c r="G346" s="1242"/>
      <c r="H346" s="1242"/>
      <c r="I346" s="1242"/>
      <c r="J346" s="1242"/>
      <c r="K346" s="1242"/>
      <c r="L346" s="1242"/>
    </row>
    <row r="347" spans="7:12">
      <c r="G347" s="1242"/>
      <c r="H347" s="1242"/>
      <c r="I347" s="1242"/>
      <c r="J347" s="1242"/>
      <c r="K347" s="1242"/>
      <c r="L347" s="1242"/>
    </row>
    <row r="348" spans="7:12">
      <c r="G348" s="1242"/>
      <c r="H348" s="1242"/>
      <c r="I348" s="1242"/>
      <c r="J348" s="1242"/>
      <c r="K348" s="1242"/>
      <c r="L348" s="1242"/>
    </row>
    <row r="349" spans="7:12">
      <c r="G349" s="1242"/>
      <c r="H349" s="1242"/>
      <c r="I349" s="1242"/>
      <c r="J349" s="1242"/>
      <c r="K349" s="1242"/>
      <c r="L349" s="1242"/>
    </row>
    <row r="350" spans="7:12">
      <c r="G350" s="1242"/>
      <c r="H350" s="1242"/>
      <c r="I350" s="1242"/>
      <c r="J350" s="1242"/>
      <c r="K350" s="1242"/>
      <c r="L350" s="1242"/>
    </row>
    <row r="351" spans="7:12">
      <c r="G351" s="1242"/>
      <c r="H351" s="1242"/>
      <c r="I351" s="1242"/>
      <c r="J351" s="1242"/>
      <c r="K351" s="1242"/>
      <c r="L351" s="1242"/>
    </row>
    <row r="352" spans="7:12">
      <c r="G352" s="1242"/>
      <c r="H352" s="1242"/>
      <c r="I352" s="1242"/>
      <c r="J352" s="1242"/>
      <c r="K352" s="1242"/>
      <c r="L352" s="1242"/>
    </row>
    <row r="353" spans="7:12">
      <c r="G353" s="1242"/>
      <c r="H353" s="1242"/>
      <c r="I353" s="1242"/>
      <c r="J353" s="1242"/>
      <c r="K353" s="1242"/>
      <c r="L353" s="1242"/>
    </row>
    <row r="354" spans="7:12">
      <c r="G354" s="1242"/>
      <c r="H354" s="1242"/>
      <c r="I354" s="1242"/>
      <c r="J354" s="1242"/>
      <c r="K354" s="1242"/>
      <c r="L354" s="1242"/>
    </row>
    <row r="355" spans="7:12">
      <c r="G355" s="1242"/>
      <c r="H355" s="1242"/>
      <c r="I355" s="1242"/>
      <c r="J355" s="1242"/>
      <c r="K355" s="1242"/>
      <c r="L355" s="1242"/>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22" customWidth="1"/>
    <col min="2" max="2" width="11.28515625" style="1122" bestFit="1" customWidth="1"/>
    <col min="3" max="3" width="11.42578125" style="1122" customWidth="1"/>
    <col min="4" max="4" width="13.42578125" style="1122" customWidth="1"/>
    <col min="5" max="5" width="11.28515625" style="1122" bestFit="1" customWidth="1"/>
    <col min="6" max="6" width="11.42578125" style="1122" customWidth="1"/>
    <col min="7" max="7" width="12.140625" style="1122" customWidth="1"/>
    <col min="8" max="8" width="10.85546875" style="1122" bestFit="1" customWidth="1"/>
    <col min="9" max="9" width="13.28515625" style="1122" customWidth="1"/>
    <col min="10" max="16384" width="9.140625" style="1122"/>
  </cols>
  <sheetData>
    <row r="1" spans="1:18" ht="40.5" customHeight="1" thickBot="1">
      <c r="A1" s="1625" t="s">
        <v>408</v>
      </c>
      <c r="B1" s="1625"/>
      <c r="C1" s="1625"/>
      <c r="D1" s="1625"/>
      <c r="E1" s="1625"/>
      <c r="F1" s="1625"/>
      <c r="G1" s="1625"/>
      <c r="H1" s="1625"/>
    </row>
    <row r="2" spans="1:18" ht="45">
      <c r="A2" s="1398" t="s">
        <v>99</v>
      </c>
      <c r="B2" s="1267" t="s">
        <v>5</v>
      </c>
      <c r="C2" s="1456"/>
      <c r="D2" s="1458" t="s">
        <v>100</v>
      </c>
      <c r="E2" s="1626" t="s">
        <v>101</v>
      </c>
      <c r="F2" s="1627"/>
      <c r="G2" s="1628"/>
      <c r="H2" s="1399" t="s">
        <v>102</v>
      </c>
    </row>
    <row r="3" spans="1:18" ht="45.75" thickBot="1">
      <c r="A3" s="1269"/>
      <c r="B3" s="1400" t="s">
        <v>515</v>
      </c>
      <c r="C3" s="1457" t="s">
        <v>516</v>
      </c>
      <c r="D3" s="1459" t="s">
        <v>50</v>
      </c>
      <c r="E3" s="1400" t="s">
        <v>515</v>
      </c>
      <c r="F3" s="1400" t="s">
        <v>516</v>
      </c>
      <c r="G3" s="1401" t="s">
        <v>103</v>
      </c>
      <c r="H3" s="1402" t="s">
        <v>104</v>
      </c>
    </row>
    <row r="4" spans="1:18" ht="16.5" thickBot="1">
      <c r="A4" s="1403" t="s">
        <v>4</v>
      </c>
      <c r="B4" s="1404"/>
      <c r="C4" s="1404"/>
      <c r="D4" s="1467"/>
      <c r="E4" s="1405"/>
      <c r="F4" s="1405"/>
      <c r="G4" s="1406"/>
      <c r="H4" s="1407"/>
    </row>
    <row r="5" spans="1:18">
      <c r="A5" s="1408" t="s">
        <v>251</v>
      </c>
      <c r="B5" s="1243">
        <v>21580.292880731176</v>
      </c>
      <c r="C5" s="1465">
        <v>21665.64859847258</v>
      </c>
      <c r="D5" s="1462">
        <v>-0.39396797817269874</v>
      </c>
      <c r="E5" s="1244">
        <v>100</v>
      </c>
      <c r="F5" s="1245">
        <v>100</v>
      </c>
      <c r="G5" s="1246" t="s">
        <v>73</v>
      </c>
      <c r="H5" s="1247">
        <v>25.454966232564015</v>
      </c>
    </row>
    <row r="6" spans="1:18">
      <c r="A6" s="1275" t="s">
        <v>105</v>
      </c>
      <c r="B6" s="1409">
        <v>19264.881000000001</v>
      </c>
      <c r="C6" s="1461">
        <v>18871.75</v>
      </c>
      <c r="D6" s="1463">
        <v>2.0831719368898023</v>
      </c>
      <c r="E6" s="1410">
        <v>12.993459667952376</v>
      </c>
      <c r="F6" s="1411">
        <v>16.847951862994677</v>
      </c>
      <c r="G6" s="1412">
        <v>-22.878105459859594</v>
      </c>
      <c r="H6" s="1413">
        <v>-3.2467532467532396</v>
      </c>
    </row>
    <row r="7" spans="1:18">
      <c r="A7" s="1275" t="s">
        <v>106</v>
      </c>
      <c r="B7" s="1409">
        <v>25477.933000000001</v>
      </c>
      <c r="C7" s="1461">
        <v>25642.705999999998</v>
      </c>
      <c r="D7" s="1463">
        <v>-0.64257258964789998</v>
      </c>
      <c r="E7" s="1410">
        <v>6.7985913130974351</v>
      </c>
      <c r="F7" s="1411">
        <v>10.128126906650397</v>
      </c>
      <c r="G7" s="1412">
        <v>-32.874149625501836</v>
      </c>
      <c r="H7" s="1413">
        <v>-15.787287079351895</v>
      </c>
    </row>
    <row r="8" spans="1:18" ht="16.5" thickBot="1">
      <c r="A8" s="1277" t="s">
        <v>107</v>
      </c>
      <c r="B8" s="1414">
        <v>21625.010999999999</v>
      </c>
      <c r="C8" s="1466">
        <v>21758.65</v>
      </c>
      <c r="D8" s="1464">
        <v>-0.61418792066604699</v>
      </c>
      <c r="E8" s="1415">
        <v>80.207949018950202</v>
      </c>
      <c r="F8" s="1416">
        <v>73.023921230354929</v>
      </c>
      <c r="G8" s="1417">
        <v>9.8379101910087261</v>
      </c>
      <c r="H8" s="1418">
        <v>37.797113140683976</v>
      </c>
    </row>
    <row r="9" spans="1:18">
      <c r="A9" s="1419" t="s">
        <v>252</v>
      </c>
      <c r="B9" s="1248">
        <v>18387.774562368973</v>
      </c>
      <c r="C9" s="1460">
        <v>18688.106144338431</v>
      </c>
      <c r="D9" s="1462">
        <v>-1.6070733955053202</v>
      </c>
      <c r="E9" s="1249">
        <v>100</v>
      </c>
      <c r="F9" s="1250">
        <v>100</v>
      </c>
      <c r="G9" s="1251" t="s">
        <v>73</v>
      </c>
      <c r="H9" s="1252">
        <v>7.7174956246824351</v>
      </c>
    </row>
    <row r="10" spans="1:18">
      <c r="A10" s="1275" t="s">
        <v>105</v>
      </c>
      <c r="B10" s="1409">
        <v>17360.223999999998</v>
      </c>
      <c r="C10" s="1461">
        <v>17295.844000000001</v>
      </c>
      <c r="D10" s="1463">
        <v>0.37222814914379071</v>
      </c>
      <c r="E10" s="1410">
        <v>5.9905660377358494</v>
      </c>
      <c r="F10" s="1411">
        <v>4.8796552437945762</v>
      </c>
      <c r="G10" s="1412">
        <v>22.766173806110807</v>
      </c>
      <c r="H10" s="1413">
        <v>32.240647898187426</v>
      </c>
    </row>
    <row r="11" spans="1:18">
      <c r="A11" s="1275" t="s">
        <v>106</v>
      </c>
      <c r="B11" s="1409" t="s">
        <v>200</v>
      </c>
      <c r="C11" s="1461" t="s">
        <v>200</v>
      </c>
      <c r="D11" s="1463" t="s">
        <v>73</v>
      </c>
      <c r="E11" s="1410">
        <v>0.26030747728860937</v>
      </c>
      <c r="F11" s="1411">
        <v>0.51562882252206477</v>
      </c>
      <c r="G11" s="1412" t="s">
        <v>73</v>
      </c>
      <c r="H11" s="1413" t="s">
        <v>73</v>
      </c>
    </row>
    <row r="12" spans="1:18" ht="16.5" thickBot="1">
      <c r="A12" s="1420" t="s">
        <v>107</v>
      </c>
      <c r="B12" s="1409">
        <v>18421.316999999999</v>
      </c>
      <c r="C12" s="1461">
        <v>18695.620999999999</v>
      </c>
      <c r="D12" s="1464">
        <v>-1.4672098883476516</v>
      </c>
      <c r="E12" s="1410">
        <v>93.749126484975548</v>
      </c>
      <c r="F12" s="1411">
        <v>94.604715933683366</v>
      </c>
      <c r="G12" s="1412">
        <v>-0.90438350801409773</v>
      </c>
      <c r="H12" s="1413">
        <v>6.7433163590069967</v>
      </c>
      <c r="P12" s="1004"/>
      <c r="Q12" s="1004"/>
      <c r="R12" s="1004"/>
    </row>
    <row r="13" spans="1:18" ht="16.5" thickBot="1">
      <c r="A13" s="1403" t="s">
        <v>108</v>
      </c>
      <c r="B13" s="1421"/>
      <c r="C13" s="1421"/>
      <c r="D13" s="1468"/>
      <c r="E13" s="1422"/>
      <c r="F13" s="1422"/>
      <c r="G13" s="1423"/>
      <c r="H13" s="1424"/>
      <c r="P13" s="1004"/>
      <c r="Q13" s="1004"/>
      <c r="R13" s="1004"/>
    </row>
    <row r="14" spans="1:18">
      <c r="A14" s="1408" t="s">
        <v>251</v>
      </c>
      <c r="B14" s="1243">
        <v>21343.024452038524</v>
      </c>
      <c r="C14" s="1465">
        <v>21598.159113845071</v>
      </c>
      <c r="D14" s="1462">
        <v>-1.1812796658350304</v>
      </c>
      <c r="E14" s="1244">
        <v>100</v>
      </c>
      <c r="F14" s="1245">
        <v>100</v>
      </c>
      <c r="G14" s="1246" t="s">
        <v>73</v>
      </c>
      <c r="H14" s="1247">
        <v>65.236593059936894</v>
      </c>
      <c r="P14" s="1004"/>
      <c r="Q14" s="1004"/>
      <c r="R14" s="1004"/>
    </row>
    <row r="15" spans="1:18">
      <c r="A15" s="1275" t="s">
        <v>105</v>
      </c>
      <c r="B15" s="1409">
        <v>19477.491000000002</v>
      </c>
      <c r="C15" s="1461">
        <v>19326.502</v>
      </c>
      <c r="D15" s="1463">
        <v>0.78125363813897308</v>
      </c>
      <c r="E15" s="1410">
        <v>11.815366339994062</v>
      </c>
      <c r="F15" s="1411">
        <v>2.6218016123378902</v>
      </c>
      <c r="G15" s="1412">
        <v>350.65829101608364</v>
      </c>
      <c r="H15" s="1413">
        <v>644.65240641711227</v>
      </c>
    </row>
    <row r="16" spans="1:18">
      <c r="A16" s="1275" t="s">
        <v>106</v>
      </c>
      <c r="B16" s="1409" t="s">
        <v>200</v>
      </c>
      <c r="C16" s="1461" t="s">
        <v>73</v>
      </c>
      <c r="D16" s="1463" t="s">
        <v>73</v>
      </c>
      <c r="E16" s="1410">
        <v>0.33515760892622293</v>
      </c>
      <c r="F16" s="1411">
        <v>0</v>
      </c>
      <c r="G16" s="1412" t="s">
        <v>73</v>
      </c>
      <c r="H16" s="1413" t="s">
        <v>73</v>
      </c>
    </row>
    <row r="17" spans="1:13" ht="16.5" thickBot="1">
      <c r="A17" s="1277" t="s">
        <v>107</v>
      </c>
      <c r="B17" s="1414">
        <v>21587.702000000001</v>
      </c>
      <c r="C17" s="1466">
        <v>21659.321</v>
      </c>
      <c r="D17" s="1464">
        <v>-0.33066133513603119</v>
      </c>
      <c r="E17" s="1415">
        <v>87.849476051079719</v>
      </c>
      <c r="F17" s="1416">
        <v>97.37819838766211</v>
      </c>
      <c r="G17" s="1417">
        <v>-9.7852727759950913</v>
      </c>
      <c r="H17" s="1418">
        <v>49.067741703261106</v>
      </c>
    </row>
    <row r="18" spans="1:13">
      <c r="A18" s="1419" t="s">
        <v>252</v>
      </c>
      <c r="B18" s="1248">
        <v>17707.734365010801</v>
      </c>
      <c r="C18" s="1460">
        <v>18288.335556691451</v>
      </c>
      <c r="D18" s="1469">
        <v>-3.1747076702571508</v>
      </c>
      <c r="E18" s="1249">
        <v>100</v>
      </c>
      <c r="F18" s="1250">
        <v>100</v>
      </c>
      <c r="G18" s="1251" t="s">
        <v>73</v>
      </c>
      <c r="H18" s="1252">
        <v>4.8849907063197007</v>
      </c>
    </row>
    <row r="19" spans="1:13">
      <c r="A19" s="1275" t="s">
        <v>105</v>
      </c>
      <c r="B19" s="1409" t="s">
        <v>200</v>
      </c>
      <c r="C19" s="1461" t="s">
        <v>200</v>
      </c>
      <c r="D19" s="1463" t="s">
        <v>73</v>
      </c>
      <c r="E19" s="1410">
        <v>0.66456221963781359</v>
      </c>
      <c r="F19" s="1411">
        <v>1.1617100371747213</v>
      </c>
      <c r="G19" s="1412" t="s">
        <v>73</v>
      </c>
      <c r="H19" s="1413" t="s">
        <v>73</v>
      </c>
    </row>
    <row r="20" spans="1:13">
      <c r="A20" s="1275" t="s">
        <v>106</v>
      </c>
      <c r="B20" s="1409" t="s">
        <v>73</v>
      </c>
      <c r="C20" s="1461" t="s">
        <v>73</v>
      </c>
      <c r="D20" s="1463" t="s">
        <v>73</v>
      </c>
      <c r="E20" s="1410">
        <v>0</v>
      </c>
      <c r="F20" s="1411">
        <v>0</v>
      </c>
      <c r="G20" s="1412" t="s">
        <v>73</v>
      </c>
      <c r="H20" s="1413" t="s">
        <v>73</v>
      </c>
    </row>
    <row r="21" spans="1:13" ht="16.5" thickBot="1">
      <c r="A21" s="1420" t="s">
        <v>107</v>
      </c>
      <c r="B21" s="1409">
        <v>17718.517</v>
      </c>
      <c r="C21" s="1461">
        <v>18300.434000000001</v>
      </c>
      <c r="D21" s="1464">
        <v>-3.1797989053155855</v>
      </c>
      <c r="E21" s="1410">
        <v>99.335437780362184</v>
      </c>
      <c r="F21" s="1411">
        <v>98.838289962825272</v>
      </c>
      <c r="G21" s="1412">
        <v>0.50299111581543787</v>
      </c>
      <c r="H21" s="1413">
        <v>5.4125528913963379</v>
      </c>
    </row>
    <row r="22" spans="1:13" ht="16.5" thickBot="1">
      <c r="A22" s="1403" t="s">
        <v>109</v>
      </c>
      <c r="B22" s="1421"/>
      <c r="C22" s="1421"/>
      <c r="D22" s="1468"/>
      <c r="E22" s="1422"/>
      <c r="F22" s="1422"/>
      <c r="G22" s="1423"/>
      <c r="H22" s="1424"/>
    </row>
    <row r="23" spans="1:13">
      <c r="A23" s="1408" t="s">
        <v>251</v>
      </c>
      <c r="B23" s="1243">
        <v>22127.064851066054</v>
      </c>
      <c r="C23" s="1470">
        <v>21872.497675361261</v>
      </c>
      <c r="D23" s="1462">
        <v>1.163868797625045</v>
      </c>
      <c r="E23" s="1244">
        <v>100</v>
      </c>
      <c r="F23" s="1245">
        <v>100</v>
      </c>
      <c r="G23" s="1246" t="s">
        <v>73</v>
      </c>
      <c r="H23" s="1247">
        <v>-13.041897664273375</v>
      </c>
    </row>
    <row r="24" spans="1:13">
      <c r="A24" s="1275" t="s">
        <v>105</v>
      </c>
      <c r="B24" s="1409">
        <v>19145.575000000001</v>
      </c>
      <c r="C24" s="1461">
        <v>18849.471000000001</v>
      </c>
      <c r="D24" s="1463">
        <v>1.5708875861821232</v>
      </c>
      <c r="E24" s="1410">
        <v>25.935409698996654</v>
      </c>
      <c r="F24" s="1411">
        <v>34.690538943924388</v>
      </c>
      <c r="G24" s="1412">
        <v>-25.237801174204833</v>
      </c>
      <c r="H24" s="1413">
        <v>-34.988210636625624</v>
      </c>
    </row>
    <row r="25" spans="1:13">
      <c r="A25" s="1275" t="s">
        <v>106</v>
      </c>
      <c r="B25" s="1409">
        <v>25527.665000000001</v>
      </c>
      <c r="C25" s="1461">
        <v>25642.705999999998</v>
      </c>
      <c r="D25" s="1463">
        <v>-0.4486304994488392</v>
      </c>
      <c r="E25" s="1410">
        <v>20.772366220735787</v>
      </c>
      <c r="F25" s="1411">
        <v>21.87585204035263</v>
      </c>
      <c r="G25" s="1412">
        <v>-5.0443101259842642</v>
      </c>
      <c r="H25" s="1413">
        <v>-17.428334025758208</v>
      </c>
    </row>
    <row r="26" spans="1:13" ht="16.5" thickBot="1">
      <c r="A26" s="1277" t="s">
        <v>107</v>
      </c>
      <c r="B26" s="1414">
        <v>22252.555</v>
      </c>
      <c r="C26" s="1466">
        <v>22388.087</v>
      </c>
      <c r="D26" s="1464">
        <v>-0.60537552851210219</v>
      </c>
      <c r="E26" s="1415">
        <v>53.292224080267559</v>
      </c>
      <c r="F26" s="1416">
        <v>43.433609015722986</v>
      </c>
      <c r="G26" s="1417">
        <v>22.698125456200863</v>
      </c>
      <c r="H26" s="1418">
        <v>6.6959614982213909</v>
      </c>
      <c r="K26" s="1004"/>
      <c r="L26" s="1004"/>
      <c r="M26" s="1004"/>
    </row>
    <row r="27" spans="1:13">
      <c r="A27" s="1419" t="s">
        <v>252</v>
      </c>
      <c r="B27" s="1248">
        <v>17718.571767434019</v>
      </c>
      <c r="C27" s="1460">
        <v>17576.554605292062</v>
      </c>
      <c r="D27" s="1469">
        <v>0.8079920401419185</v>
      </c>
      <c r="E27" s="1249">
        <v>100</v>
      </c>
      <c r="F27" s="1250">
        <v>100</v>
      </c>
      <c r="G27" s="1251" t="s">
        <v>73</v>
      </c>
      <c r="H27" s="1252">
        <v>18.412381427858197</v>
      </c>
      <c r="J27" s="1624"/>
      <c r="K27" s="1624"/>
      <c r="L27" s="1624"/>
      <c r="M27" s="1624"/>
    </row>
    <row r="28" spans="1:13">
      <c r="A28" s="1275" t="s">
        <v>105</v>
      </c>
      <c r="B28" s="1409" t="s">
        <v>200</v>
      </c>
      <c r="C28" s="1461" t="s">
        <v>200</v>
      </c>
      <c r="D28" s="1463" t="s">
        <v>73</v>
      </c>
      <c r="E28" s="1410">
        <v>2.8332911712623328</v>
      </c>
      <c r="F28" s="1411">
        <v>1.1283075386919619</v>
      </c>
      <c r="G28" s="1412" t="s">
        <v>73</v>
      </c>
      <c r="H28" s="1413" t="s">
        <v>73</v>
      </c>
    </row>
    <row r="29" spans="1:13">
      <c r="A29" s="1275" t="s">
        <v>106</v>
      </c>
      <c r="B29" s="1409" t="s">
        <v>200</v>
      </c>
      <c r="C29" s="1461" t="s">
        <v>200</v>
      </c>
      <c r="D29" s="1463" t="s">
        <v>73</v>
      </c>
      <c r="E29" s="1410">
        <v>1.2564297158276414</v>
      </c>
      <c r="F29" s="1411">
        <v>2.7358961557663508</v>
      </c>
      <c r="G29" s="1412" t="s">
        <v>73</v>
      </c>
      <c r="H29" s="1413" t="s">
        <v>73</v>
      </c>
    </row>
    <row r="30" spans="1:13" ht="16.5" thickBot="1">
      <c r="A30" s="1420" t="s">
        <v>107</v>
      </c>
      <c r="B30" s="1409">
        <v>17597.285</v>
      </c>
      <c r="C30" s="1461">
        <v>17228.499</v>
      </c>
      <c r="D30" s="1464">
        <v>2.1405579209192864</v>
      </c>
      <c r="E30" s="1410">
        <v>95.910279112910032</v>
      </c>
      <c r="F30" s="1411">
        <v>96.135796305541689</v>
      </c>
      <c r="G30" s="1412">
        <v>-0.23458191568405054</v>
      </c>
      <c r="H30" s="1413">
        <v>18.134607395097625</v>
      </c>
    </row>
    <row r="31" spans="1:13" ht="16.5" thickBot="1">
      <c r="A31" s="1403" t="s">
        <v>110</v>
      </c>
      <c r="B31" s="1421"/>
      <c r="C31" s="1421"/>
      <c r="D31" s="1468"/>
      <c r="E31" s="1422"/>
      <c r="F31" s="1422"/>
      <c r="G31" s="1423"/>
      <c r="H31" s="1424"/>
    </row>
    <row r="32" spans="1:13">
      <c r="A32" s="1408" t="s">
        <v>251</v>
      </c>
      <c r="B32" s="1243">
        <v>21292.494999999999</v>
      </c>
      <c r="C32" s="1465">
        <v>21346.895</v>
      </c>
      <c r="D32" s="1462">
        <v>-0.25483799868787221</v>
      </c>
      <c r="E32" s="1244">
        <v>100</v>
      </c>
      <c r="F32" s="1245">
        <v>100</v>
      </c>
      <c r="G32" s="1246" t="s">
        <v>73</v>
      </c>
      <c r="H32" s="1247">
        <v>50.293072824156305</v>
      </c>
    </row>
    <row r="33" spans="1:8">
      <c r="A33" s="1275" t="s">
        <v>105</v>
      </c>
      <c r="B33" s="1409" t="s">
        <v>73</v>
      </c>
      <c r="C33" s="1461" t="s">
        <v>73</v>
      </c>
      <c r="D33" s="1463" t="s">
        <v>73</v>
      </c>
      <c r="E33" s="1410">
        <v>0</v>
      </c>
      <c r="F33" s="1411">
        <v>0</v>
      </c>
      <c r="G33" s="1412" t="s">
        <v>73</v>
      </c>
      <c r="H33" s="1413" t="s">
        <v>73</v>
      </c>
    </row>
    <row r="34" spans="1:8">
      <c r="A34" s="1275" t="s">
        <v>106</v>
      </c>
      <c r="B34" s="1409" t="s">
        <v>73</v>
      </c>
      <c r="C34" s="1461" t="s">
        <v>73</v>
      </c>
      <c r="D34" s="1463" t="s">
        <v>73</v>
      </c>
      <c r="E34" s="1410">
        <v>0</v>
      </c>
      <c r="F34" s="1411">
        <v>0</v>
      </c>
      <c r="G34" s="1412" t="s">
        <v>73</v>
      </c>
      <c r="H34" s="1413" t="s">
        <v>73</v>
      </c>
    </row>
    <row r="35" spans="1:8" ht="16.5" thickBot="1">
      <c r="A35" s="1277" t="s">
        <v>107</v>
      </c>
      <c r="B35" s="1414">
        <v>21292.494999999999</v>
      </c>
      <c r="C35" s="1466">
        <v>21346.895</v>
      </c>
      <c r="D35" s="1464">
        <v>-0.25483799868787221</v>
      </c>
      <c r="E35" s="1415">
        <v>100</v>
      </c>
      <c r="F35" s="1416">
        <v>100</v>
      </c>
      <c r="G35" s="1417">
        <v>0</v>
      </c>
      <c r="H35" s="1418">
        <v>50.293072824156305</v>
      </c>
    </row>
    <row r="36" spans="1:8">
      <c r="A36" s="1419" t="s">
        <v>252</v>
      </c>
      <c r="B36" s="1248">
        <v>19127.619618028104</v>
      </c>
      <c r="C36" s="1460">
        <v>19383.43762992126</v>
      </c>
      <c r="D36" s="1469">
        <v>-1.3197762789932692</v>
      </c>
      <c r="E36" s="1249">
        <v>100</v>
      </c>
      <c r="F36" s="1250">
        <v>100</v>
      </c>
      <c r="G36" s="1251" t="s">
        <v>73</v>
      </c>
      <c r="H36" s="1252">
        <v>5.4654932839277546</v>
      </c>
    </row>
    <row r="37" spans="1:8">
      <c r="A37" s="1275" t="s">
        <v>105</v>
      </c>
      <c r="B37" s="1409" t="s">
        <v>200</v>
      </c>
      <c r="C37" s="1461" t="s">
        <v>200</v>
      </c>
      <c r="D37" s="1463" t="s">
        <v>73</v>
      </c>
      <c r="E37" s="1410">
        <v>10.880544576196751</v>
      </c>
      <c r="F37" s="1411">
        <v>8.8003705419175553</v>
      </c>
      <c r="G37" s="1412" t="s">
        <v>73</v>
      </c>
      <c r="H37" s="1413" t="s">
        <v>73</v>
      </c>
    </row>
    <row r="38" spans="1:8">
      <c r="A38" s="1275" t="s">
        <v>106</v>
      </c>
      <c r="B38" s="1409" t="s">
        <v>73</v>
      </c>
      <c r="C38" s="1461" t="s">
        <v>73</v>
      </c>
      <c r="D38" s="1463" t="s">
        <v>73</v>
      </c>
      <c r="E38" s="1410">
        <v>0</v>
      </c>
      <c r="F38" s="1411">
        <v>0</v>
      </c>
      <c r="G38" s="1412" t="s">
        <v>73</v>
      </c>
      <c r="H38" s="1413" t="s">
        <v>73</v>
      </c>
    </row>
    <row r="39" spans="1:8" ht="16.5" thickBot="1">
      <c r="A39" s="1277" t="s">
        <v>107</v>
      </c>
      <c r="B39" s="1414">
        <v>19323.893</v>
      </c>
      <c r="C39" s="1466">
        <v>19578.046999999999</v>
      </c>
      <c r="D39" s="1464">
        <v>-1.2981580849203123</v>
      </c>
      <c r="E39" s="1415">
        <v>89.119455423803245</v>
      </c>
      <c r="F39" s="1416">
        <v>91.199629458082455</v>
      </c>
      <c r="G39" s="1417">
        <v>-2.2809018486586159</v>
      </c>
      <c r="H39" s="1418">
        <v>3.0599288979177204</v>
      </c>
    </row>
    <row r="40" spans="1:8" ht="14.25" customHeight="1">
      <c r="A40" s="1278" t="s">
        <v>253</v>
      </c>
      <c r="B40" s="1264"/>
      <c r="C40" s="1278"/>
      <c r="D40" s="1264"/>
      <c r="E40" s="1278"/>
      <c r="F40" s="1278"/>
      <c r="G40" s="1278"/>
      <c r="H40" s="1278"/>
    </row>
    <row r="41" spans="1:8" ht="5.25" customHeight="1">
      <c r="A41" s="1629"/>
      <c r="B41" s="1629"/>
      <c r="C41" s="1629"/>
      <c r="D41" s="1629"/>
      <c r="E41" s="1278"/>
      <c r="F41" s="1278"/>
      <c r="G41" s="1278"/>
      <c r="H41" s="1278"/>
    </row>
    <row r="42" spans="1:8">
      <c r="A42" s="1425" t="s">
        <v>41</v>
      </c>
      <c r="B42" s="1278"/>
      <c r="C42" s="1278"/>
      <c r="D42" s="1278"/>
      <c r="E42" s="1278"/>
      <c r="F42" s="1278"/>
      <c r="G42" s="1278"/>
      <c r="H42" s="1278"/>
    </row>
    <row r="43" spans="1:8">
      <c r="A43" s="1426" t="s">
        <v>70</v>
      </c>
      <c r="B43" s="1630" t="s">
        <v>42</v>
      </c>
      <c r="C43" s="1631"/>
      <c r="D43" s="1631"/>
      <c r="E43" s="1631"/>
      <c r="F43" s="1631"/>
      <c r="G43" s="1631"/>
      <c r="H43" s="1632"/>
    </row>
    <row r="44" spans="1:8">
      <c r="A44" s="1426" t="s">
        <v>43</v>
      </c>
      <c r="B44" s="1630" t="s">
        <v>44</v>
      </c>
      <c r="C44" s="1631"/>
      <c r="D44" s="1631"/>
      <c r="E44" s="1631"/>
      <c r="F44" s="1631"/>
      <c r="G44" s="1631"/>
      <c r="H44" s="1632"/>
    </row>
    <row r="45" spans="1:8">
      <c r="A45" s="1426" t="s">
        <v>45</v>
      </c>
      <c r="B45" s="1630" t="s">
        <v>46</v>
      </c>
      <c r="C45" s="1631"/>
      <c r="D45" s="1631"/>
      <c r="E45" s="1631"/>
      <c r="F45" s="1631"/>
      <c r="G45" s="1631"/>
      <c r="H45" s="1632"/>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F8" sqref="F8"/>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9" t="s">
        <v>514</v>
      </c>
      <c r="B2" s="1130"/>
      <c r="C2" s="1130"/>
      <c r="D2" s="1130"/>
      <c r="E2" s="1130"/>
      <c r="F2" s="1131"/>
      <c r="G2" s="1131"/>
      <c r="H2" s="1131"/>
      <c r="I2" s="1132"/>
    </row>
    <row r="3" spans="1:9" ht="18" customHeight="1">
      <c r="A3"/>
      <c r="B3"/>
      <c r="C3"/>
      <c r="D3"/>
      <c r="E3"/>
      <c r="G3"/>
      <c r="H3"/>
    </row>
    <row r="4" spans="1:9" ht="18" customHeight="1" thickBot="1">
      <c r="A4"/>
      <c r="B4"/>
      <c r="C4"/>
      <c r="D4"/>
      <c r="E4"/>
      <c r="F4"/>
      <c r="G4"/>
      <c r="H4"/>
    </row>
    <row r="5" spans="1:9" s="784" customFormat="1" ht="18" customHeight="1">
      <c r="A5" s="1633" t="s">
        <v>111</v>
      </c>
      <c r="B5" s="1562" t="s">
        <v>434</v>
      </c>
      <c r="C5" s="1563"/>
      <c r="D5" s="1563"/>
      <c r="E5" s="1564" t="s">
        <v>255</v>
      </c>
      <c r="F5" s="1565"/>
      <c r="G5" s="1566"/>
      <c r="H5" s="783"/>
    </row>
    <row r="6" spans="1:9" s="784" customFormat="1" ht="30" customHeight="1" thickBot="1">
      <c r="A6" s="1634"/>
      <c r="B6" s="1567" t="s">
        <v>112</v>
      </c>
      <c r="C6" s="1568" t="s">
        <v>113</v>
      </c>
      <c r="D6" s="1569" t="s">
        <v>433</v>
      </c>
      <c r="E6" s="1570" t="s">
        <v>112</v>
      </c>
      <c r="F6" s="1570" t="s">
        <v>113</v>
      </c>
      <c r="G6" s="1571" t="s">
        <v>433</v>
      </c>
      <c r="H6" s="783"/>
    </row>
    <row r="7" spans="1:9" s="786" customFormat="1" ht="24.95" customHeight="1" thickBot="1">
      <c r="A7" s="1572" t="s">
        <v>114</v>
      </c>
      <c r="B7" s="1429">
        <v>44386.510999999999</v>
      </c>
      <c r="C7" s="1429">
        <v>35188.053</v>
      </c>
      <c r="D7" s="1430">
        <v>27642.47</v>
      </c>
      <c r="E7" s="1431">
        <v>0.56240074799475459</v>
      </c>
      <c r="F7" s="1431">
        <v>-1.0715285676897768</v>
      </c>
      <c r="G7" s="1432">
        <v>4.0217836169944103</v>
      </c>
      <c r="H7" s="785"/>
    </row>
    <row r="8" spans="1:9" s="786" customFormat="1" ht="24.95" customHeight="1">
      <c r="A8" s="1573" t="s">
        <v>268</v>
      </c>
      <c r="B8" s="1433">
        <v>43581.11</v>
      </c>
      <c r="C8" s="1433">
        <v>33075.921999999999</v>
      </c>
      <c r="D8" s="1434" t="s">
        <v>200</v>
      </c>
      <c r="E8" s="1435" t="s">
        <v>73</v>
      </c>
      <c r="F8" s="1436">
        <v>-3.6844876215813018</v>
      </c>
      <c r="G8" s="1437" t="s">
        <v>73</v>
      </c>
      <c r="H8" s="785"/>
    </row>
    <row r="9" spans="1:9" s="786" customFormat="1" ht="24.95" customHeight="1">
      <c r="A9" s="1574" t="s">
        <v>266</v>
      </c>
      <c r="B9" s="1438">
        <v>46132.163</v>
      </c>
      <c r="C9" s="1439">
        <v>36092.794999999998</v>
      </c>
      <c r="D9" s="1438" t="s">
        <v>200</v>
      </c>
      <c r="E9" s="1440">
        <v>1.5789445638810178</v>
      </c>
      <c r="F9" s="1440">
        <v>-1.3632441454196424E-2</v>
      </c>
      <c r="G9" s="1441" t="s">
        <v>73</v>
      </c>
      <c r="H9" s="785"/>
    </row>
    <row r="10" spans="1:9" s="786" customFormat="1" ht="24.95" customHeight="1" thickBot="1">
      <c r="A10" s="1575" t="s">
        <v>269</v>
      </c>
      <c r="B10" s="1442" t="s">
        <v>200</v>
      </c>
      <c r="C10" s="1443" t="s">
        <v>200</v>
      </c>
      <c r="D10" s="1444" t="s">
        <v>73</v>
      </c>
      <c r="E10" s="1445" t="s">
        <v>73</v>
      </c>
      <c r="F10" s="1445" t="s">
        <v>73</v>
      </c>
      <c r="G10" s="1446" t="s">
        <v>73</v>
      </c>
      <c r="H10" s="785"/>
    </row>
    <row r="11" spans="1:9" ht="15">
      <c r="A11" s="1447" t="s">
        <v>253</v>
      </c>
      <c r="B11" s="1427"/>
      <c r="C11" s="1447"/>
      <c r="D11" s="1427"/>
      <c r="E11" s="1428"/>
      <c r="F11" s="1428"/>
      <c r="G11" s="1448"/>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6"/>
  <sheetViews>
    <sheetView showGridLines="0" workbookViewId="0">
      <selection activeCell="D9" sqref="D9"/>
    </sheetView>
  </sheetViews>
  <sheetFormatPr defaultRowHeight="15"/>
  <cols>
    <col min="1" max="1" width="42.85546875" style="1264" customWidth="1"/>
    <col min="2" max="2" width="13.85546875" style="1264" customWidth="1"/>
    <col min="3" max="3" width="14.7109375" style="1264" customWidth="1"/>
    <col min="4" max="4" width="14.42578125" style="1264" customWidth="1"/>
    <col min="5" max="16384" width="9.140625" style="1264"/>
  </cols>
  <sheetData>
    <row r="2" spans="1:8" ht="18.75">
      <c r="A2" s="1635" t="s">
        <v>518</v>
      </c>
      <c r="B2" s="1635"/>
      <c r="C2" s="1635"/>
      <c r="D2" s="1635"/>
      <c r="E2" s="1635"/>
      <c r="F2" s="1635"/>
      <c r="G2" s="1635"/>
      <c r="H2" s="1635"/>
    </row>
    <row r="3" spans="1:8">
      <c r="A3" s="1265"/>
      <c r="B3" s="1265"/>
      <c r="C3" s="1265"/>
      <c r="D3" s="1265"/>
      <c r="E3" s="1265"/>
      <c r="F3" s="1265"/>
      <c r="G3" s="1265"/>
      <c r="H3" s="1265"/>
    </row>
    <row r="4" spans="1:8" ht="15.75" thickBot="1"/>
    <row r="5" spans="1:8" ht="45">
      <c r="A5" s="1266" t="s">
        <v>99</v>
      </c>
      <c r="B5" s="1267" t="s">
        <v>5</v>
      </c>
      <c r="C5" s="1267"/>
      <c r="D5" s="1268" t="s">
        <v>100</v>
      </c>
    </row>
    <row r="6" spans="1:8" ht="15.75" thickBot="1">
      <c r="A6" s="1269"/>
      <c r="B6" s="1270">
        <v>44885</v>
      </c>
      <c r="C6" s="1270">
        <v>44878</v>
      </c>
      <c r="D6" s="1279" t="s">
        <v>50</v>
      </c>
    </row>
    <row r="7" spans="1:8" ht="15.75" thickBot="1">
      <c r="A7" s="1271"/>
      <c r="B7" s="1272"/>
      <c r="C7" s="1272"/>
      <c r="D7" s="1273"/>
    </row>
    <row r="8" spans="1:8" ht="15.75" thickBot="1">
      <c r="A8" s="1452" t="s">
        <v>251</v>
      </c>
      <c r="B8" s="1453">
        <v>21556.83</v>
      </c>
      <c r="C8" s="1453">
        <v>21806</v>
      </c>
      <c r="D8" s="1454">
        <v>-1.142667155828663</v>
      </c>
    </row>
    <row r="9" spans="1:8">
      <c r="A9" s="1274" t="s">
        <v>105</v>
      </c>
      <c r="B9" s="1258">
        <v>19249.78</v>
      </c>
      <c r="C9" s="1258">
        <v>19061</v>
      </c>
      <c r="D9" s="1280">
        <v>0.99039924453071104</v>
      </c>
    </row>
    <row r="10" spans="1:8">
      <c r="A10" s="1275" t="s">
        <v>106</v>
      </c>
      <c r="B10" s="1259">
        <v>24534.655999999999</v>
      </c>
      <c r="C10" s="1259">
        <v>24638</v>
      </c>
      <c r="D10" s="1281">
        <v>-0.41944963065184249</v>
      </c>
    </row>
    <row r="11" spans="1:8" ht="15.75" thickBot="1">
      <c r="A11" s="1276" t="s">
        <v>107</v>
      </c>
      <c r="B11" s="1260">
        <v>21516.825000000001</v>
      </c>
      <c r="C11" s="1260">
        <v>21846</v>
      </c>
      <c r="D11" s="1282">
        <v>-1.5067975830815676</v>
      </c>
    </row>
    <row r="12" spans="1:8" ht="15.75" thickBot="1">
      <c r="A12" s="1452" t="s">
        <v>252</v>
      </c>
      <c r="B12" s="1455">
        <v>19825</v>
      </c>
      <c r="C12" s="1455">
        <v>20607</v>
      </c>
      <c r="D12" s="1454">
        <v>-3.7948270005337994</v>
      </c>
    </row>
    <row r="13" spans="1:8" ht="13.5" customHeight="1">
      <c r="A13" s="1274" t="s">
        <v>105</v>
      </c>
      <c r="B13" s="1261" t="s">
        <v>200</v>
      </c>
      <c r="C13" s="1261" t="s">
        <v>200</v>
      </c>
      <c r="D13" s="1283" t="s">
        <v>73</v>
      </c>
    </row>
    <row r="14" spans="1:8" ht="14.25" customHeight="1">
      <c r="A14" s="1275" t="s">
        <v>106</v>
      </c>
      <c r="B14" s="1262" t="s">
        <v>200</v>
      </c>
      <c r="C14" s="1262">
        <v>24998</v>
      </c>
      <c r="D14" s="1588" t="s">
        <v>73</v>
      </c>
    </row>
    <row r="15" spans="1:8" ht="16.5" customHeight="1" thickBot="1">
      <c r="A15" s="1277" t="s">
        <v>107</v>
      </c>
      <c r="B15" s="1263">
        <v>19198</v>
      </c>
      <c r="C15" s="1263">
        <v>18595</v>
      </c>
      <c r="D15" s="1284">
        <v>3.2428072062382358</v>
      </c>
    </row>
    <row r="16" spans="1:8">
      <c r="A16" s="1278" t="s">
        <v>253</v>
      </c>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7" sqref="F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9" t="s">
        <v>517</v>
      </c>
      <c r="B2" s="1119"/>
      <c r="C2" s="1119"/>
      <c r="D2" s="1119"/>
      <c r="E2" s="1119"/>
      <c r="F2" s="1144"/>
      <c r="G2" s="1144"/>
      <c r="H2" s="1144"/>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636" t="s">
        <v>436</v>
      </c>
      <c r="B5" s="1576" t="s">
        <v>434</v>
      </c>
      <c r="C5" s="1577"/>
      <c r="D5" s="1578"/>
      <c r="E5" s="1579" t="s">
        <v>255</v>
      </c>
      <c r="F5" s="1580"/>
      <c r="G5" s="1581"/>
      <c r="H5" s="783"/>
    </row>
    <row r="6" spans="1:8" s="784" customFormat="1" ht="30" customHeight="1" thickBot="1">
      <c r="A6" s="1637"/>
      <c r="B6" s="1582" t="s">
        <v>112</v>
      </c>
      <c r="C6" s="1583" t="s">
        <v>113</v>
      </c>
      <c r="D6" s="1584" t="s">
        <v>433</v>
      </c>
      <c r="E6" s="1585" t="s">
        <v>112</v>
      </c>
      <c r="F6" s="1586" t="s">
        <v>113</v>
      </c>
      <c r="G6" s="1587" t="s">
        <v>433</v>
      </c>
      <c r="H6" s="783"/>
    </row>
    <row r="7" spans="1:8" s="786" customFormat="1" ht="24.95" customHeight="1" thickBot="1">
      <c r="A7" s="1121"/>
      <c r="B7" s="1124">
        <v>41868.635999999999</v>
      </c>
      <c r="C7" s="1125">
        <v>32566.831999999999</v>
      </c>
      <c r="D7" s="1126" t="s">
        <v>200</v>
      </c>
      <c r="E7" s="1127">
        <v>3.8855658374821433</v>
      </c>
      <c r="F7" s="1128">
        <v>0.80784749511311416</v>
      </c>
      <c r="G7" s="1129" t="s">
        <v>73</v>
      </c>
      <c r="H7" s="785"/>
    </row>
    <row r="8" spans="1:8" customFormat="1" ht="15.75" customHeight="1">
      <c r="A8" s="1278" t="s">
        <v>253</v>
      </c>
      <c r="B8" s="1264"/>
      <c r="C8" s="1264"/>
      <c r="D8" s="1264"/>
      <c r="E8" s="1264"/>
      <c r="F8" s="1264"/>
      <c r="G8" s="1264"/>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I-IX_2022</vt:lpstr>
      <vt:lpstr>Eksport I-IX_2022</vt:lpstr>
      <vt:lpstr>Import I-IX_2022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2022-11-24T13:21:59Z</dcterms:modified>
</cp:coreProperties>
</file>