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H:\Grupy\AET\3. ELEKTROMOBILNOŚĆ\8. ZIELONY TRANSPORT PUBLICZNY\MONITORING UMÓW\MKiŚ_ZTP_umowy zawarte\na www\"/>
    </mc:Choice>
  </mc:AlternateContent>
  <xr:revisionPtr revIDLastSave="0" documentId="13_ncr:1_{F3E9203E-7764-4B62-878A-C527DF865A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TP 2.0 FNT" sheetId="1" r:id="rId1"/>
  </sheets>
  <definedNames>
    <definedName name="Z_00B88CA7_2000_46F6_B404_EE0191FFE102_.wvu.FilterData" localSheetId="0" hidden="1">'ZTP 2.0 FNT'!$A$3:$N$22</definedName>
    <definedName name="Z_0A0844A3_509D_4DEB_8D91_E9189D8F37EC_.wvu.FilterData" localSheetId="0" hidden="1">'ZTP 2.0 FNT'!$A$3:$N$22</definedName>
    <definedName name="Z_0DED2981_74D5_4F27_9AAE_DA583014A61C_.wvu.FilterData" localSheetId="0" hidden="1">'ZTP 2.0 FNT'!$A$3:$N$22</definedName>
    <definedName name="Z_10387C9B_85A3_4B68_90E9_A52E806E10E5_.wvu.FilterData" localSheetId="0" hidden="1">'ZTP 2.0 FNT'!$A$3:$N$22</definedName>
    <definedName name="Z_10A14329_9F12_4F89_A691_27EF688F4B05_.wvu.FilterData" localSheetId="0" hidden="1">'ZTP 2.0 FNT'!$A$3:$N$22</definedName>
    <definedName name="Z_196CFEEB_8B2F_46E6_A5C3_44B809E38390_.wvu.FilterData" localSheetId="0" hidden="1">'ZTP 2.0 FNT'!$A$3:$N$22</definedName>
    <definedName name="Z_19967CF0_A36A_4395_9617_94DDA794FF55_.wvu.FilterData" localSheetId="0" hidden="1">'ZTP 2.0 FNT'!$A$3:$N$22</definedName>
    <definedName name="Z_24D48DF7_2FB9_41FF_8415_81DA2F921E22_.wvu.FilterData" localSheetId="0" hidden="1">'ZTP 2.0 FNT'!$A$3:$N$22</definedName>
    <definedName name="Z_267DF3A9_F2B7_4232_9C46_21A203530ED4_.wvu.FilterData" localSheetId="0" hidden="1">'ZTP 2.0 FNT'!$A$3:$N$22</definedName>
    <definedName name="Z_26D9C539_FD3B_47CA_9E81_FF02AF92F699_.wvu.FilterData" localSheetId="0" hidden="1">'ZTP 2.0 FNT'!$A$3:$N$22</definedName>
    <definedName name="Z_272B2FA2_BB9A_44A3_887B_EC488DBB5B4E_.wvu.FilterData" localSheetId="0" hidden="1">'ZTP 2.0 FNT'!$A$3:$N$22</definedName>
    <definedName name="Z_28D2B2DE_505E_4AC7_8217_0788471052E3_.wvu.FilterData" localSheetId="0" hidden="1">'ZTP 2.0 FNT'!$A$3:$N$22</definedName>
    <definedName name="Z_29FC4562_B03D_4021_874A_0EE38D806DD9_.wvu.FilterData" localSheetId="0" hidden="1">'ZTP 2.0 FNT'!$A$3:$N$22</definedName>
    <definedName name="Z_2C003F70_0FF0_41A5_AD11_0B28614F7DAD_.wvu.FilterData" localSheetId="0" hidden="1">'ZTP 2.0 FNT'!$A$3:$N$22</definedName>
    <definedName name="Z_2EB6B675_1178_4624_B438_2B05B83FC8F6_.wvu.FilterData" localSheetId="0" hidden="1">'ZTP 2.0 FNT'!$A$3:$N$22</definedName>
    <definedName name="Z_2EC1EDF3_AF81_499C_BBC2_702C28AF5EE3_.wvu.FilterData" localSheetId="0" hidden="1">'ZTP 2.0 FNT'!$A$3:$N$22</definedName>
    <definedName name="Z_320A34D7_6167_47A1_A3CC_A811DF9D8386_.wvu.FilterData" localSheetId="0" hidden="1">'ZTP 2.0 FNT'!$A$3:$N$22</definedName>
    <definedName name="Z_3220BFDE_63B3_4575_A299_18FA850D39CB_.wvu.FilterData" localSheetId="0" hidden="1">'ZTP 2.0 FNT'!$A$3:$N$22</definedName>
    <definedName name="Z_34630C74_6718_42CB_BDE2_2086EF2F4257_.wvu.FilterData" localSheetId="0" hidden="1">'ZTP 2.0 FNT'!$A$3:$N$22</definedName>
    <definedName name="Z_36C1AB30_D9E0_4097_BFFC_3B67EEE83637_.wvu.FilterData" localSheetId="0" hidden="1">'ZTP 2.0 FNT'!$A$3:$N$22</definedName>
    <definedName name="Z_3A11ABA4_566B_4696_ACBE_E61BA84273AE_.wvu.FilterData" localSheetId="0" hidden="1">'ZTP 2.0 FNT'!$A$3:$N$22</definedName>
    <definedName name="Z_3C490E31_D2A5_4589_AFA2_77035E96497D_.wvu.FilterData" localSheetId="0" hidden="1">'ZTP 2.0 FNT'!$A$3:$N$22</definedName>
    <definedName name="Z_3C64175B_DC7A_475F_98B0_B6D0F1A41DA2_.wvu.FilterData" localSheetId="0" hidden="1">'ZTP 2.0 FNT'!$A$3:$N$22</definedName>
    <definedName name="Z_43784F5F_C8BB_460A_8294_F4EA41B9F446_.wvu.FilterData" localSheetId="0" hidden="1">'ZTP 2.0 FNT'!$A$3:$N$22</definedName>
    <definedName name="Z_4628059B_B1ED_4EC3_9137_C5F6D397DB41_.wvu.FilterData" localSheetId="0" hidden="1">'ZTP 2.0 FNT'!$A$3:$N$22</definedName>
    <definedName name="Z_485FEF67_5B7D_418B_8973_89A5CC524873_.wvu.FilterData" localSheetId="0" hidden="1">'ZTP 2.0 FNT'!$A$3:$N$22</definedName>
    <definedName name="Z_4A73B766_22E9_4FB4_A7DC_73F8E3DD64F6_.wvu.FilterData" localSheetId="0" hidden="1">'ZTP 2.0 FNT'!$A$3:$N$22</definedName>
    <definedName name="Z_4B1A0FAD_9C85_49A3_8849_5B1CB46617E4_.wvu.FilterData" localSheetId="0" hidden="1">'ZTP 2.0 FNT'!$A$3:$N$22</definedName>
    <definedName name="Z_4CB7D1CF_2F39_4AA6_9CC7_17B4F3F17C89_.wvu.FilterData" localSheetId="0" hidden="1">'ZTP 2.0 FNT'!$A$3:$N$22</definedName>
    <definedName name="Z_55101636_79DB_4E9A_8D22_54A04EA02F2D_.wvu.FilterData" localSheetId="0" hidden="1">'ZTP 2.0 FNT'!$A$3:$N$22</definedName>
    <definedName name="Z_58E84F14_EEDE_4B12_A55E_22E5BE58975C_.wvu.FilterData" localSheetId="0" hidden="1">'ZTP 2.0 FNT'!$A$3:$N$22</definedName>
    <definedName name="Z_5A5BB28B_6011_4F0E_9284_93A44F727068_.wvu.FilterData" localSheetId="0" hidden="1">'ZTP 2.0 FNT'!$A$3:$N$22</definedName>
    <definedName name="Z_5B8C1F9C_1F46_4745_8D0F_0D50C167811C_.wvu.FilterData" localSheetId="0" hidden="1">'ZTP 2.0 FNT'!$A$3:$N$22</definedName>
    <definedName name="Z_5CDA07AF_1A2D_4D07_A636_88F4277558FE_.wvu.FilterData" localSheetId="0" hidden="1">'ZTP 2.0 FNT'!$A$3:$N$22</definedName>
    <definedName name="Z_5D1D379E_2992_4E73_A731_02CB0F6B2856_.wvu.FilterData" localSheetId="0" hidden="1">'ZTP 2.0 FNT'!$A$3:$N$22</definedName>
    <definedName name="Z_6160A2D7_A68B_4BC5_9DF9_A219808AEE83_.wvu.FilterData" localSheetId="0" hidden="1">'ZTP 2.0 FNT'!$A$3:$N$22</definedName>
    <definedName name="Z_626059CF_526D_4A44_A0E0_B642A70634B1_.wvu.FilterData" localSheetId="0" hidden="1">'ZTP 2.0 FNT'!$A$3:$N$22</definedName>
    <definedName name="Z_62DFEBBF_DF20_4FFE_A1D2_CE2F4A4B64D1_.wvu.FilterData" localSheetId="0" hidden="1">'ZTP 2.0 FNT'!#REF!</definedName>
    <definedName name="Z_6378280E_CA8D_4560_8E90_B68E3481EEA9_.wvu.FilterData" localSheetId="0" hidden="1">'ZTP 2.0 FNT'!$A$3:$N$22</definedName>
    <definedName name="Z_6705E97F_B2A6_49D1_825B_E44BBC872567_.wvu.FilterData" localSheetId="0" hidden="1">'ZTP 2.0 FNT'!$A$3:$N$22</definedName>
    <definedName name="Z_67666DCE_48E5_4B46_A270_6719E0FF4BAC_.wvu.FilterData" localSheetId="0" hidden="1">'ZTP 2.0 FNT'!$A$3:$N$22</definedName>
    <definedName name="Z_6970B386_BFA1_4E57_B4AA_594A99023CA9_.wvu.FilterData" localSheetId="0" hidden="1">'ZTP 2.0 FNT'!$A$3:$N$22</definedName>
    <definedName name="Z_6A5685EC_A39E_4742_9605_A6F1A38CB6CA_.wvu.FilterData" localSheetId="0" hidden="1">'ZTP 2.0 FNT'!$A$3:$N$22</definedName>
    <definedName name="Z_6C5A948C_6E68_4917_A777_6ACCE60F2AA3_.wvu.FilterData" localSheetId="0" hidden="1">'ZTP 2.0 FNT'!$A$3:$N$22</definedName>
    <definedName name="Z_70127B5E_2EF5_478C_AA95_C0D14CE9E446_.wvu.FilterData" localSheetId="0" hidden="1">'ZTP 2.0 FNT'!$A$3:$N$22</definedName>
    <definedName name="Z_716FD019_1163_470C_8C9B_F1ED4CA1161D_.wvu.FilterData" localSheetId="0" hidden="1">'ZTP 2.0 FNT'!$A$3:$N$22</definedName>
    <definedName name="Z_754F5609_3BF4_4D6F_837A_86859A35D95F_.wvu.FilterData" localSheetId="0" hidden="1">'ZTP 2.0 FNT'!$A$3:$N$22</definedName>
    <definedName name="Z_78E0DBF9_526E_46F5_AA65_9B91DCE1D5D2_.wvu.FilterData" localSheetId="0" hidden="1">'ZTP 2.0 FNT'!$A$3:$N$22</definedName>
    <definedName name="Z_7ABEB21B_2C0D_4CF1_B2B3_2AAEF3AFB69A_.wvu.FilterData" localSheetId="0" hidden="1">'ZTP 2.0 FNT'!$A$3:$N$22</definedName>
    <definedName name="Z_7B69D2AD_28F4_44B6_938F_1901F5E39C26_.wvu.FilterData" localSheetId="0" hidden="1">'ZTP 2.0 FNT'!$A$3:$N$22</definedName>
    <definedName name="Z_7D3F366E_D5CC_46C2_97C5_D997F2ED52CB_.wvu.FilterData" localSheetId="0" hidden="1">'ZTP 2.0 FNT'!$A$3:$N$22</definedName>
    <definedName name="Z_7E69C12F_D12C_4E30_AF23_6610483C6B97_.wvu.FilterData" localSheetId="0" hidden="1">'ZTP 2.0 FNT'!$A$3:$N$22</definedName>
    <definedName name="Z_80525232_FF47_4FA2_9838_8795AB3A8CA2_.wvu.FilterData" localSheetId="0" hidden="1">'ZTP 2.0 FNT'!$A$3:$N$22</definedName>
    <definedName name="Z_80C620CF_0541_409C_B403_8553CD16E685_.wvu.FilterData" localSheetId="0" hidden="1">'ZTP 2.0 FNT'!$A$3:$N$22</definedName>
    <definedName name="Z_81D76ACB_4258_40FF_B2F1_228B43DCA8BE_.wvu.FilterData" localSheetId="0" hidden="1">'ZTP 2.0 FNT'!$A$3:$N$22</definedName>
    <definedName name="Z_837523EA_E7D4_4A2D_81D9_925172D0AA78_.wvu.FilterData" localSheetId="0" hidden="1">'ZTP 2.0 FNT'!$A$3:$N$22</definedName>
    <definedName name="Z_857843A0_4DA3_47E5_8894_34E72AF0E980_.wvu.FilterData" localSheetId="0" hidden="1">'ZTP 2.0 FNT'!$A$3:$N$22</definedName>
    <definedName name="Z_86BFD83A_BDEC_48A6_86C9_89611B70925F_.wvu.FilterData" localSheetId="0" hidden="1">'ZTP 2.0 FNT'!$A$3:$N$22</definedName>
    <definedName name="Z_884EDACD_AAC4_4598_88B0_8B45B32560DC_.wvu.FilterData" localSheetId="0" hidden="1">'ZTP 2.0 FNT'!$A$3:$N$22</definedName>
    <definedName name="Z_88FA15AE_6876_4128_987D_11B5CB11AEF7_.wvu.FilterData" localSheetId="0" hidden="1">'ZTP 2.0 FNT'!$A$3:$N$22</definedName>
    <definedName name="Z_8B5177E4_F0DD_4B71_977F_B6DEA5395F96_.wvu.FilterData" localSheetId="0" hidden="1">'ZTP 2.0 FNT'!$A$3:$N$22</definedName>
    <definedName name="Z_8BE06FC8_516B_42DD_9FE9_D4F44A1395F5_.wvu.FilterData" localSheetId="0" hidden="1">'ZTP 2.0 FNT'!$A$3:$N$22</definedName>
    <definedName name="Z_91B008BC_7EC6_4E51_B313_D7FFE7685A29_.wvu.FilterData" localSheetId="0" hidden="1">'ZTP 2.0 FNT'!$A$3:$N$22</definedName>
    <definedName name="Z_96AEF32A_44BA_4F97_AF32_E7E48644EBF1_.wvu.FilterData" localSheetId="0" hidden="1">'ZTP 2.0 FNT'!$A$3:$N$22</definedName>
    <definedName name="Z_985BCCDE_F593_4128_9417_564D601F0DF2_.wvu.FilterData" localSheetId="0" hidden="1">'ZTP 2.0 FNT'!$A$3:$N$22</definedName>
    <definedName name="Z_9A7F6137_172E_45E4_8E89_D678D4C2B0A7_.wvu.FilterData" localSheetId="0" hidden="1">'ZTP 2.0 FNT'!$A$3:$N$22</definedName>
    <definedName name="Z_9B605949_E1A1_4BB8_8D6D_C6CFFF305958_.wvu.FilterData" localSheetId="0" hidden="1">'ZTP 2.0 FNT'!$A$3:$N$22</definedName>
    <definedName name="Z_9C50E236_A425_40A4_9F13_6CF97F562C67_.wvu.FilterData" localSheetId="0" hidden="1">'ZTP 2.0 FNT'!$A$3:$N$22</definedName>
    <definedName name="Z_9C66656C_FCFF_4575_99A1_9B666C1D6C62_.wvu.FilterData" localSheetId="0" hidden="1">'ZTP 2.0 FNT'!$A$3:$N$22</definedName>
    <definedName name="Z_9DFF64CD_726F_42FB_9054_BDC6CE5ED003_.wvu.FilterData" localSheetId="0" hidden="1">'ZTP 2.0 FNT'!$A$3:$N$22</definedName>
    <definedName name="Z_9F6998C9_CBFA_4141_93D8_2E894BAECF6B_.wvu.FilterData" localSheetId="0" hidden="1">'ZTP 2.0 FNT'!$A$3:$N$22</definedName>
    <definedName name="Z_A40A10C7_898C_4329_9FA8_38C2B84DB1D0_.wvu.FilterData" localSheetId="0" hidden="1">'ZTP 2.0 FNT'!$A$3:$N$22</definedName>
    <definedName name="Z_A467073E_A1A2_43A0_BCF9_540F2F4E6EEC_.wvu.FilterData" localSheetId="0" hidden="1">'ZTP 2.0 FNT'!$A$3:$N$22</definedName>
    <definedName name="Z_A5621751_D3CD_480E_BF94_588DF8168B61_.wvu.FilterData" localSheetId="0" hidden="1">'ZTP 2.0 FNT'!$A$3:$N$22</definedName>
    <definedName name="Z_A6619847_2603_48B3_B695_5528F3F2147E_.wvu.FilterData" localSheetId="0" hidden="1">'ZTP 2.0 FNT'!$A$3:$N$22</definedName>
    <definedName name="Z_A6EA9758_56B5_452D_9C9E_101FFD356DD5_.wvu.FilterData" localSheetId="0" hidden="1">'ZTP 2.0 FNT'!$A$3:$N$22</definedName>
    <definedName name="Z_A77CF2D3_3550_439E_A74B_2C77A58603F1_.wvu.FilterData" localSheetId="0" hidden="1">'ZTP 2.0 FNT'!$A$3:$N$22</definedName>
    <definedName name="Z_A8106BFE_8019_4CBE_9871_FF408AB043AF_.wvu.FilterData" localSheetId="0" hidden="1">'ZTP 2.0 FNT'!$A$3:$N$22</definedName>
    <definedName name="Z_A83A28D1_523B_4B95_8749_8AAF4E16953C_.wvu.FilterData" localSheetId="0" hidden="1">'ZTP 2.0 FNT'!$A$3:$N$22</definedName>
    <definedName name="Z_AC7B6604_FBCD_4A35_A959_492D8958436D_.wvu.FilterData" localSheetId="0" hidden="1">'ZTP 2.0 FNT'!$A$3:$N$22</definedName>
    <definedName name="Z_ACBBEEF0_F900_4DDD_860C_7A24BFDF7533_.wvu.FilterData" localSheetId="0" hidden="1">'ZTP 2.0 FNT'!$A$3:$N$22</definedName>
    <definedName name="Z_B0592FF2_D936_4945_B288_AADEAB93F31F_.wvu.FilterData" localSheetId="0" hidden="1">'ZTP 2.0 FNT'!$A$3:$N$22</definedName>
    <definedName name="Z_B4780437_7C92_49F8_93E5_2A163D7D3895_.wvu.FilterData" localSheetId="0" hidden="1">'ZTP 2.0 FNT'!$A$3:$N$22</definedName>
    <definedName name="Z_B6502BE4_0551_44BF_8546_56F2ABC309B0_.wvu.FilterData" localSheetId="0" hidden="1">'ZTP 2.0 FNT'!$A$3:$N$22</definedName>
    <definedName name="Z_BB09D477_D0E2_4484_9787_AE5EA7FA1C91_.wvu.FilterData" localSheetId="0" hidden="1">'ZTP 2.0 FNT'!$A$3:$N$22</definedName>
    <definedName name="Z_BDC6EB32_0178_4B95_81EE_7AEB37A41871_.wvu.FilterData" localSheetId="0" hidden="1">'ZTP 2.0 FNT'!$A$3:$N$22</definedName>
    <definedName name="Z_BEE19F41_4A45_4AE4_9060_8A0BDCAA89FC_.wvu.FilterData" localSheetId="0" hidden="1">'ZTP 2.0 FNT'!$A$3:$N$22</definedName>
    <definedName name="Z_C070627D_2669_4031_9139_E9CBCAE60024_.wvu.FilterData" localSheetId="0" hidden="1">'ZTP 2.0 FNT'!$A$3:$N$22</definedName>
    <definedName name="Z_C082C429_0144_47B5_99AD_B29F78D94377_.wvu.FilterData" localSheetId="0" hidden="1">'ZTP 2.0 FNT'!$A$3:$N$22</definedName>
    <definedName name="Z_C0BA4FCB_D4DE_495D_9E13_9EDB11280559_.wvu.FilterData" localSheetId="0" hidden="1">'ZTP 2.0 FNT'!$A$3:$N$22</definedName>
    <definedName name="Z_C11008A0_29C9_42BE_A019_81D6C8867C82_.wvu.FilterData" localSheetId="0" hidden="1">'ZTP 2.0 FNT'!$A$3:$N$22</definedName>
    <definedName name="Z_C33865C1_79AD_49CD_A0C4_C3A6E18E3D48_.wvu.FilterData" localSheetId="0" hidden="1">'ZTP 2.0 FNT'!$A$3:$N$22</definedName>
    <definedName name="Z_C6076709_B36E_4937_B026_FC0C7819724C_.wvu.FilterData" localSheetId="0" hidden="1">'ZTP 2.0 FNT'!$A$3:$N$22</definedName>
    <definedName name="Z_C6ED06D5_41BF_4BD5_832A_808572F8410A_.wvu.FilterData" localSheetId="0" hidden="1">'ZTP 2.0 FNT'!$A$3:$N$22</definedName>
    <definedName name="Z_D35B2A7E_12F2_43A1_9B9B_AEE9113EC458_.wvu.FilterData" localSheetId="0" hidden="1">'ZTP 2.0 FNT'!$A$3:$N$22</definedName>
    <definedName name="Z_D56613C5_F5AA_4FF8_8A9B_72187763FA88_.wvu.FilterData" localSheetId="0" hidden="1">'ZTP 2.0 FNT'!$A$3:$N$22</definedName>
    <definedName name="Z_D6F33FFB_B154_4573_9C1F_2889C3023669_.wvu.FilterData" localSheetId="0" hidden="1">'ZTP 2.0 FNT'!$A$3:$N$22</definedName>
    <definedName name="Z_D80520AA_B471_4B72_896D_DC81B967BE74_.wvu.FilterData" localSheetId="0" hidden="1">'ZTP 2.0 FNT'!$A$3:$N$22</definedName>
    <definedName name="Z_D8DD8EB3_10A4_4E5D_BBB6_3C2ABE588FFE_.wvu.FilterData" localSheetId="0" hidden="1">'ZTP 2.0 FNT'!$A$3:$N$22</definedName>
    <definedName name="Z_D9A3577F_6906_499C_A0F2_3E048F20094D_.wvu.FilterData" localSheetId="0" hidden="1">'ZTP 2.0 FNT'!$A$3:$N$22</definedName>
    <definedName name="Z_DB312E89_1554_487D_BFBD_CEE419163B27_.wvu.FilterData" localSheetId="0" hidden="1">'ZTP 2.0 FNT'!$A$3:$N$22</definedName>
    <definedName name="Z_DC23FD7E_10D4_443E_A2E8_C1F0D7A2CFC0_.wvu.FilterData" localSheetId="0" hidden="1">'ZTP 2.0 FNT'!$A$3:$N$22</definedName>
    <definedName name="Z_E37323D4_9D1F_4277_BCD4_AE8EFFCDABA6_.wvu.FilterData" localSheetId="0" hidden="1">'ZTP 2.0 FNT'!$A$3:$N$22</definedName>
    <definedName name="Z_E54319D6_E302_4CB7_BBBC_426B23E2C886_.wvu.FilterData" localSheetId="0" hidden="1">'ZTP 2.0 FNT'!$A$3:$N$22</definedName>
    <definedName name="Z_E602428C_6C87_42D7_8A74_E5E6E3E9C1B4_.wvu.FilterData" localSheetId="0" hidden="1">'ZTP 2.0 FNT'!$A$3:$N$22</definedName>
    <definedName name="Z_E6AA574E_B4AE_494A_8317_3CC13432A13D_.wvu.FilterData" localSheetId="0" hidden="1">'ZTP 2.0 FNT'!$A$3:$N$22</definedName>
    <definedName name="Z_E7867DF8_0932_464B_9E78_DF55EB54F310_.wvu.FilterData" localSheetId="0" hidden="1">'ZTP 2.0 FNT'!$A$3:$N$22</definedName>
    <definedName name="Z_EB6EA326_395B_454F_9809_3872A2E71707_.wvu.FilterData" localSheetId="0" hidden="1">'ZTP 2.0 FNT'!$A$3:$N$22</definedName>
    <definedName name="Z_ECC75E16_65FD_46B5_916D_B69A46BE5688_.wvu.FilterData" localSheetId="0" hidden="1">'ZTP 2.0 FNT'!$A$3:$N$22</definedName>
    <definedName name="Z_ECF70991_9F29_4F9E_BA18_651C2BFAAA20_.wvu.FilterData" localSheetId="0" hidden="1">'ZTP 2.0 FNT'!$A$3:$N$22</definedName>
    <definedName name="Z_F11D4611_F0A6_4CBA_853A_212F237C5D8E_.wvu.FilterData" localSheetId="0" hidden="1">'ZTP 2.0 FNT'!$A$3:$N$22</definedName>
    <definedName name="Z_F274312D_8C6F_4AE4_9C90_2AFA0630EC28_.wvu.FilterData" localSheetId="0" hidden="1">'ZTP 2.0 FNT'!$A$3:$N$22</definedName>
    <definedName name="Z_F39F3650_DDC4_4A6B_808A_2DF89D1DACEF_.wvu.FilterData" localSheetId="0" hidden="1">'ZTP 2.0 FNT'!$A$3:$N$22</definedName>
    <definedName name="Z_F4DE7F53_18EF_4979_97EC_539E420D98F5_.wvu.FilterData" localSheetId="0" hidden="1">'ZTP 2.0 FNT'!$A$3:$N$22</definedName>
    <definedName name="Z_F4EFDB56_0876_423E_92A2_F83A5B3B4C47_.wvu.FilterData" localSheetId="0" hidden="1">'ZTP 2.0 FNT'!$A$3:$N$22</definedName>
    <definedName name="Z_F58E815B_7151_4D69_A068_A9CF3F23EB27_.wvu.FilterData" localSheetId="0" hidden="1">'ZTP 2.0 FNT'!$A$3:$N$22</definedName>
    <definedName name="Z_F9FB5E2A_7091_4387_8DB9_B37AF99E5045_.wvu.FilterData" localSheetId="0" hidden="1">'ZTP 2.0 FNT'!$A$3:$N$22</definedName>
    <definedName name="Z_FAEDE2F9_A5C9_40DA_AE8A_041510DA7E19_.wvu.FilterData" localSheetId="0" hidden="1">'ZTP 2.0 FNT'!$A$3:$N$22</definedName>
    <definedName name="Z_FC00E0D5_616C_4773_A90E_05289D2DD6EE_.wvu.FilterData" localSheetId="0" hidden="1">'ZTP 2.0 FNT'!$A$3:$N$22</definedName>
    <definedName name="Z_FE337A13_045E_4A7D_B245_A6687FB49962_.wvu.FilterData" localSheetId="0" hidden="1">'ZTP 2.0 FNT'!$A$3:$N$22</definedName>
  </definedNames>
  <calcPr calcId="191029"/>
  <customWorkbookViews>
    <customWorkbookView name="Ozdarska Izabela - Widok osobisty" guid="{E602428C-6C87-42D7-8A74-E5E6E3E9C1B4}" mergeInterval="0" personalView="1" maximized="1" xWindow="-8" yWindow="-8" windowWidth="1936" windowHeight="1056" activeSheetId="3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Dałek Agnieszka - Widok osobisty" guid="{D80520AA-B471-4B72-896D-DC81B967BE74}" mergeInterval="0" personalView="1" maximized="1" xWindow="-8" yWindow="-8" windowWidth="1616" windowHeight="876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Kręcisz Rafał - Widok osobisty" guid="{96AEF32A-44BA-4F97-AF32-E7E48644EBF1}" mergeInterval="0" personalView="1" maximized="1" xWindow="-8" yWindow="-8" windowWidth="1382" windowHeight="744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Kamińska Beata - Widok osobisty" guid="{0D59245C-6F31-4BB5-9453-AFEAA46BE1F2}" mergeInterval="0" personalView="1" yWindow="40" windowWidth="1920" windowHeight="1040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Dulęba Karolina - Widok osobisty" guid="{67666DCE-48E5-4B46-A270-6719E0FF4BAC}" mergeInterval="0" personalView="1" maximized="1" xWindow="-9" yWindow="-9" windowWidth="1938" windowHeight="1048" activeSheetId="1"/>
    <customWorkbookView name="Zdanowska Dorota - Widok osobisty" guid="{C082C429-0144-47B5-99AD-B29F78D94377}" mergeInterval="0" personalView="1" maximized="1" xWindow="-9" yWindow="-9" windowWidth="1938" windowHeight="1048" activeSheetId="1"/>
    <customWorkbookView name="Zielkiewicz Katarzyna - Widok osobisty" guid="{716FD019-1163-470C-8C9B-F1ED4CA1161D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F22" i="1" l="1"/>
  <c r="N22" i="1" l="1"/>
  <c r="M7" i="1" l="1"/>
  <c r="I22" i="1" l="1"/>
  <c r="J22" i="1"/>
  <c r="K22" i="1"/>
  <c r="M22" i="1"/>
  <c r="H22" i="1" l="1"/>
</calcChain>
</file>

<file path=xl/sharedStrings.xml><?xml version="1.0" encoding="utf-8"?>
<sst xmlns="http://schemas.openxmlformats.org/spreadsheetml/2006/main" count="73" uniqueCount="64">
  <si>
    <t>RAZEM:</t>
  </si>
  <si>
    <t>Gmina Miejska Złotoryja</t>
  </si>
  <si>
    <t>Zakup taboru autobusowego o napędzie elektrycznym wraz z infrastrukturą towarzyszącą na potrzeby komunikacji miejskiej z Złotoryi</t>
  </si>
  <si>
    <t>Gmina Opoczno</t>
  </si>
  <si>
    <t>Gmina Świebodzice</t>
  </si>
  <si>
    <t xml:space="preserve">Zielony transport publiczny </t>
  </si>
  <si>
    <t>Gmina Jedlina-Zdrój</t>
  </si>
  <si>
    <t>Zielony transport publiczny w uzdrowisku Jedlina-Zdrój</t>
  </si>
  <si>
    <t>Zakup autobusów elektrycznych wraz z infrastrukturą towarzyszącą</t>
  </si>
  <si>
    <t>Miasto Ostrołęka</t>
  </si>
  <si>
    <t>Wałbrzyski Autobus Wodorowy</t>
  </si>
  <si>
    <t>Zakup autobusów elektrycznych dla Gminy Pelplin</t>
  </si>
  <si>
    <t>Gmina Pelplin</t>
  </si>
  <si>
    <t>Zeroemisyjne autobusy dla Gminy Michałowice</t>
  </si>
  <si>
    <t>Gmina Michałowice</t>
  </si>
  <si>
    <t>Zakup niskoemisyjnego autobusu elektrycznego dla mieszkańców Miasta i Gminy Września</t>
  </si>
  <si>
    <t>Gmina Września</t>
  </si>
  <si>
    <t>Gmina Miasto Krosno</t>
  </si>
  <si>
    <t>Związek Powiatowo-Gminny "JEDŹ Z NAMI"</t>
  </si>
  <si>
    <t>JEDŹ Z NAMI elektrycznymi autobusami</t>
  </si>
  <si>
    <t>Gmina Miejska Świeradów-Zdrój</t>
  </si>
  <si>
    <t>Zakup taboru zeroemisyjnego na potrzeby świadczenia usługi transportu publicznego na obszarze Gminy Miejskiej Świeradów-Zdrój</t>
  </si>
  <si>
    <t>Gmina Strzelin</t>
  </si>
  <si>
    <t>Zakup zeroemisyjnych autobusów elektrycznych wraz z infrastrukturą ładowania dla Strzelińskiej Komunikacji Publicznej</t>
  </si>
  <si>
    <t>Gmina Pułtusk</t>
  </si>
  <si>
    <t>Rozwój elektromobilności na terenie gminy Pułtusk - zakup pojazdów elektrycznych</t>
  </si>
  <si>
    <t xml:space="preserve">  Gmina Nowy Tomyśl</t>
  </si>
  <si>
    <t>Ekologiczny transport publiczny na terenie gminy Nowy Tomyśl</t>
  </si>
  <si>
    <t xml:space="preserve">  Gmina Kędzierzyn-Koźle</t>
  </si>
  <si>
    <t>Zakup 2 autobusów elektrycznych zeroemisyjnych wraz z niezbędną infrastrukturą ładowania pojazdów, celem zapewnienia obsługi obszaru śródmiejskiego w Kędzierzynie-Koźlu – etap II</t>
  </si>
  <si>
    <t>Miasto Szczecinek</t>
  </si>
  <si>
    <t>Rozwój zielonego transportu publicznego w Mieście Szczecinek poprzez zakup 5 autobusów o napędzie elektrycznym wraz z ładowarkami</t>
  </si>
  <si>
    <t>Województwo</t>
  </si>
  <si>
    <t>wielkopolskie</t>
  </si>
  <si>
    <t>podkarpackie</t>
  </si>
  <si>
    <t>pomorskie</t>
  </si>
  <si>
    <t>dolnośląskie</t>
  </si>
  <si>
    <t>mazowieckie</t>
  </si>
  <si>
    <t>łódzkie</t>
  </si>
  <si>
    <t>zachodniopomorskie</t>
  </si>
  <si>
    <t>świętokrzyskie</t>
  </si>
  <si>
    <t>opolskie</t>
  </si>
  <si>
    <t>Dolnośląskie</t>
  </si>
  <si>
    <t>Data zawarcia umowy</t>
  </si>
  <si>
    <t>Lista umów krajowych (środki FNT) w ramach ZTP 2.0</t>
  </si>
  <si>
    <t>lp.</t>
  </si>
  <si>
    <t>Nazwa Beneficjenta</t>
  </si>
  <si>
    <t>Tytuł Przedsięwzięcia</t>
  </si>
  <si>
    <t>Koszt całkowity Przedsięwzięcia [zł]</t>
  </si>
  <si>
    <t>Koszty kwalifikowane Przedsięwzięcia [zł]</t>
  </si>
  <si>
    <t>Kwota dotacji [zł]</t>
  </si>
  <si>
    <t>Kwota pożyczki [zł]</t>
  </si>
  <si>
    <t>Liczba autobusów elektrycznych [szt.]</t>
  </si>
  <si>
    <t>Liczba autobusów wodorowych [szt.]</t>
  </si>
  <si>
    <t>Liczba trolejbusów [szt.]</t>
  </si>
  <si>
    <t>Liczba punktów ładowania [szt.]</t>
  </si>
  <si>
    <t>Liczba stacji tankowania wodoru [szt.]</t>
  </si>
  <si>
    <t>Zakup autobusów z elektrycznym napędem wraz z budową stacji ładowania</t>
  </si>
  <si>
    <t xml:space="preserve"> Zakup autobusów elektrycznych dla Gminy Opoczno</t>
  </si>
  <si>
    <t>Ekologiczny transport miejski w Ostrowcu Świętokrzyskim – IV etap</t>
  </si>
  <si>
    <t>Zakup nowych autobusów elektrycznych dla Miasta Krosna wraz z niezbędną infrastrukturą ładowania</t>
  </si>
  <si>
    <t>Gmina Legnica</t>
  </si>
  <si>
    <t>Gmina Ostrowiec Świętokrzyski</t>
  </si>
  <si>
    <t xml:space="preserve">  Gmina Wałbrzych - Miasto na prawach powiatu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</si>
</sst>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7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" fontId="9" fillId="0" borderId="3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4" fontId="9" fillId="0" borderId="3" xfId="0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25"/>
  <sheetViews>
    <sheetView tabSelected="1" zoomScale="60" zoomScaleNormal="60" zoomScaleSheetLayoutView="50" workbookViewId="0">
      <pane ySplit="2" topLeftCell="A10" activePane="bottomLeft" state="frozen"/>
      <selection pane="bottomLeft" activeCell="G29" sqref="G29"/>
    </sheetView>
  </sheetViews>
  <sheetFormatPr defaultRowHeight="14.4" x14ac:dyDescent="0.3"/>
  <cols>
    <col min="2" max="2" width="18.88671875" customWidth="1"/>
    <col min="3" max="3" width="31.6640625" customWidth="1"/>
    <col min="4" max="4" width="24.109375" customWidth="1"/>
    <col min="5" max="5" width="46.44140625" customWidth="1"/>
    <col min="6" max="9" width="24.109375" customWidth="1"/>
    <col min="10" max="14" width="21.33203125" customWidth="1"/>
  </cols>
  <sheetData>
    <row r="1" spans="1:14" ht="39" customHeight="1" x14ac:dyDescent="0.3">
      <c r="A1" s="22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49.8" customHeight="1" x14ac:dyDescent="0.3">
      <c r="A2" s="8" t="s">
        <v>45</v>
      </c>
      <c r="B2" s="8" t="s">
        <v>43</v>
      </c>
      <c r="C2" s="8" t="s">
        <v>46</v>
      </c>
      <c r="D2" s="8" t="s">
        <v>32</v>
      </c>
      <c r="E2" s="8" t="s">
        <v>47</v>
      </c>
      <c r="F2" s="8" t="s">
        <v>48</v>
      </c>
      <c r="G2" s="8" t="s">
        <v>49</v>
      </c>
      <c r="H2" s="8" t="s">
        <v>50</v>
      </c>
      <c r="I2" s="8" t="s">
        <v>51</v>
      </c>
      <c r="J2" s="8" t="s">
        <v>52</v>
      </c>
      <c r="K2" s="8" t="s">
        <v>53</v>
      </c>
      <c r="L2" s="8" t="s">
        <v>54</v>
      </c>
      <c r="M2" s="8" t="s">
        <v>55</v>
      </c>
      <c r="N2" s="8" t="s">
        <v>56</v>
      </c>
    </row>
    <row r="3" spans="1:14" s="5" customFormat="1" ht="39" customHeight="1" x14ac:dyDescent="0.3">
      <c r="A3" s="3">
        <v>1</v>
      </c>
      <c r="B3" s="7">
        <v>44873</v>
      </c>
      <c r="C3" s="3" t="s">
        <v>61</v>
      </c>
      <c r="D3" s="3" t="s">
        <v>36</v>
      </c>
      <c r="E3" s="4" t="s">
        <v>57</v>
      </c>
      <c r="F3" s="11">
        <v>19067613</v>
      </c>
      <c r="G3" s="11">
        <v>15500923</v>
      </c>
      <c r="H3" s="11">
        <v>9202752</v>
      </c>
      <c r="I3" s="11"/>
      <c r="J3" s="19">
        <v>6</v>
      </c>
      <c r="K3" s="19"/>
      <c r="L3" s="19"/>
      <c r="M3" s="19">
        <v>7</v>
      </c>
      <c r="N3" s="19"/>
    </row>
    <row r="4" spans="1:14" s="5" customFormat="1" ht="37.799999999999997" customHeight="1" x14ac:dyDescent="0.3">
      <c r="A4" s="3">
        <v>2</v>
      </c>
      <c r="B4" s="7">
        <v>44816</v>
      </c>
      <c r="C4" s="3" t="s">
        <v>3</v>
      </c>
      <c r="D4" s="3" t="s">
        <v>38</v>
      </c>
      <c r="E4" s="4" t="s">
        <v>58</v>
      </c>
      <c r="F4" s="12">
        <v>36698071</v>
      </c>
      <c r="G4" s="13">
        <v>36698071</v>
      </c>
      <c r="H4" s="11">
        <v>27969498</v>
      </c>
      <c r="I4" s="13">
        <v>8728573</v>
      </c>
      <c r="J4" s="19">
        <v>12</v>
      </c>
      <c r="K4" s="19"/>
      <c r="L4" s="19"/>
      <c r="M4" s="19">
        <v>12</v>
      </c>
      <c r="N4" s="19"/>
    </row>
    <row r="5" spans="1:14" s="5" customFormat="1" ht="40.799999999999997" customHeight="1" x14ac:dyDescent="0.3">
      <c r="A5" s="3">
        <v>3</v>
      </c>
      <c r="B5" s="7">
        <v>44880</v>
      </c>
      <c r="C5" s="3" t="s">
        <v>62</v>
      </c>
      <c r="D5" s="3" t="s">
        <v>40</v>
      </c>
      <c r="E5" s="4" t="s">
        <v>59</v>
      </c>
      <c r="F5" s="11">
        <v>20457600</v>
      </c>
      <c r="G5" s="14">
        <v>16632195</v>
      </c>
      <c r="H5" s="11">
        <v>12573049</v>
      </c>
      <c r="I5" s="14">
        <v>3690000</v>
      </c>
      <c r="J5" s="19">
        <v>9</v>
      </c>
      <c r="K5" s="19"/>
      <c r="L5" s="19"/>
      <c r="M5" s="19">
        <v>9</v>
      </c>
      <c r="N5" s="19"/>
    </row>
    <row r="6" spans="1:14" s="5" customFormat="1" ht="45.6" customHeight="1" x14ac:dyDescent="0.3">
      <c r="A6" s="3">
        <v>4</v>
      </c>
      <c r="B6" s="7">
        <v>44823</v>
      </c>
      <c r="C6" s="3" t="s">
        <v>63</v>
      </c>
      <c r="D6" s="3" t="s">
        <v>36</v>
      </c>
      <c r="E6" s="4" t="s">
        <v>10</v>
      </c>
      <c r="F6" s="11">
        <v>79950000</v>
      </c>
      <c r="G6" s="14">
        <v>65000000</v>
      </c>
      <c r="H6" s="11">
        <v>58019000</v>
      </c>
      <c r="I6" s="14">
        <v>6981000</v>
      </c>
      <c r="J6" s="19"/>
      <c r="K6" s="19">
        <v>20</v>
      </c>
      <c r="L6" s="19"/>
      <c r="M6" s="19"/>
      <c r="N6" s="19"/>
    </row>
    <row r="7" spans="1:14" s="5" customFormat="1" ht="39.6" customHeight="1" x14ac:dyDescent="0.3">
      <c r="A7" s="3">
        <v>5</v>
      </c>
      <c r="B7" s="7">
        <v>44904</v>
      </c>
      <c r="C7" s="3" t="s">
        <v>26</v>
      </c>
      <c r="D7" s="3" t="s">
        <v>33</v>
      </c>
      <c r="E7" s="4" t="s">
        <v>27</v>
      </c>
      <c r="F7" s="11">
        <v>2507970</v>
      </c>
      <c r="G7" s="11">
        <v>2507970</v>
      </c>
      <c r="H7" s="11">
        <v>1441330</v>
      </c>
      <c r="I7" s="14"/>
      <c r="J7" s="19">
        <v>1</v>
      </c>
      <c r="K7" s="19"/>
      <c r="L7" s="19"/>
      <c r="M7" s="19">
        <f>1*2</f>
        <v>2</v>
      </c>
      <c r="N7" s="19"/>
    </row>
    <row r="8" spans="1:14" s="5" customFormat="1" ht="71.400000000000006" customHeight="1" x14ac:dyDescent="0.3">
      <c r="A8" s="3">
        <v>6</v>
      </c>
      <c r="B8" s="7">
        <v>44903</v>
      </c>
      <c r="C8" s="3" t="s">
        <v>28</v>
      </c>
      <c r="D8" s="3" t="s">
        <v>41</v>
      </c>
      <c r="E8" s="4" t="s">
        <v>29</v>
      </c>
      <c r="F8" s="11">
        <v>9643200</v>
      </c>
      <c r="G8" s="14">
        <v>9643200</v>
      </c>
      <c r="H8" s="11">
        <v>5319750</v>
      </c>
      <c r="I8" s="12"/>
      <c r="J8" s="19">
        <v>2</v>
      </c>
      <c r="K8" s="19"/>
      <c r="L8" s="19"/>
      <c r="M8" s="19">
        <v>4</v>
      </c>
      <c r="N8" s="19"/>
    </row>
    <row r="9" spans="1:14" s="5" customFormat="1" ht="54" customHeight="1" x14ac:dyDescent="0.3">
      <c r="A9" s="3">
        <v>7</v>
      </c>
      <c r="B9" s="7">
        <v>44816</v>
      </c>
      <c r="C9" s="3" t="s">
        <v>30</v>
      </c>
      <c r="D9" s="3" t="s">
        <v>39</v>
      </c>
      <c r="E9" s="4" t="s">
        <v>31</v>
      </c>
      <c r="F9" s="11">
        <v>10670000</v>
      </c>
      <c r="G9" s="14">
        <v>10670000</v>
      </c>
      <c r="H9" s="11">
        <v>8259350</v>
      </c>
      <c r="I9" s="13">
        <v>2410650</v>
      </c>
      <c r="J9" s="19">
        <v>5</v>
      </c>
      <c r="K9" s="19"/>
      <c r="L9" s="19"/>
      <c r="M9" s="19">
        <v>5</v>
      </c>
      <c r="N9" s="19"/>
    </row>
    <row r="10" spans="1:14" s="5" customFormat="1" ht="52.2" customHeight="1" x14ac:dyDescent="0.3">
      <c r="A10" s="3">
        <v>8</v>
      </c>
      <c r="B10" s="7">
        <v>45000</v>
      </c>
      <c r="C10" s="3" t="s">
        <v>1</v>
      </c>
      <c r="D10" s="3" t="s">
        <v>36</v>
      </c>
      <c r="E10" s="4" t="s">
        <v>2</v>
      </c>
      <c r="F10" s="11">
        <v>5446600</v>
      </c>
      <c r="G10" s="14">
        <v>5446600</v>
      </c>
      <c r="H10" s="11">
        <v>4236775</v>
      </c>
      <c r="I10" s="14">
        <v>1199825</v>
      </c>
      <c r="J10" s="19">
        <v>2</v>
      </c>
      <c r="K10" s="19"/>
      <c r="L10" s="19"/>
      <c r="M10" s="19">
        <v>2</v>
      </c>
      <c r="N10" s="19"/>
    </row>
    <row r="11" spans="1:14" s="5" customFormat="1" ht="37.200000000000003" customHeight="1" x14ac:dyDescent="0.3">
      <c r="A11" s="3">
        <v>9</v>
      </c>
      <c r="B11" s="7">
        <v>44845</v>
      </c>
      <c r="C11" s="3" t="s">
        <v>4</v>
      </c>
      <c r="D11" s="3" t="s">
        <v>36</v>
      </c>
      <c r="E11" s="4" t="s">
        <v>5</v>
      </c>
      <c r="F11" s="11">
        <v>5530012</v>
      </c>
      <c r="G11" s="14">
        <v>4495945</v>
      </c>
      <c r="H11" s="11">
        <v>3359759</v>
      </c>
      <c r="I11" s="14"/>
      <c r="J11" s="19">
        <v>2</v>
      </c>
      <c r="K11" s="19"/>
      <c r="L11" s="19"/>
      <c r="M11" s="19">
        <v>3</v>
      </c>
      <c r="N11" s="19"/>
    </row>
    <row r="12" spans="1:14" s="5" customFormat="1" ht="34.799999999999997" customHeight="1" x14ac:dyDescent="0.3">
      <c r="A12" s="3">
        <v>10</v>
      </c>
      <c r="B12" s="7">
        <v>44845</v>
      </c>
      <c r="C12" s="3" t="s">
        <v>6</v>
      </c>
      <c r="D12" s="3" t="s">
        <v>42</v>
      </c>
      <c r="E12" s="4" t="s">
        <v>7</v>
      </c>
      <c r="F12" s="11">
        <v>1295436</v>
      </c>
      <c r="G12" s="14">
        <v>1295436</v>
      </c>
      <c r="H12" s="11">
        <v>985610</v>
      </c>
      <c r="I12" s="14">
        <v>309826</v>
      </c>
      <c r="J12" s="19">
        <v>1</v>
      </c>
      <c r="K12" s="19"/>
      <c r="L12" s="19"/>
      <c r="M12" s="19">
        <v>1</v>
      </c>
      <c r="N12" s="19"/>
    </row>
    <row r="13" spans="1:14" s="5" customFormat="1" ht="42" customHeight="1" x14ac:dyDescent="0.3">
      <c r="A13" s="3">
        <v>11</v>
      </c>
      <c r="B13" s="7">
        <v>45190</v>
      </c>
      <c r="C13" s="3" t="s">
        <v>9</v>
      </c>
      <c r="D13" s="3" t="s">
        <v>37</v>
      </c>
      <c r="E13" s="4" t="s">
        <v>8</v>
      </c>
      <c r="F13" s="11">
        <v>14117000</v>
      </c>
      <c r="G13" s="14">
        <v>14117000</v>
      </c>
      <c r="H13" s="11">
        <v>9481058</v>
      </c>
      <c r="I13" s="14"/>
      <c r="J13" s="19">
        <v>6</v>
      </c>
      <c r="K13" s="19"/>
      <c r="L13" s="19"/>
      <c r="M13" s="19">
        <v>3</v>
      </c>
      <c r="N13" s="19"/>
    </row>
    <row r="14" spans="1:14" s="5" customFormat="1" ht="42.6" customHeight="1" x14ac:dyDescent="0.3">
      <c r="A14" s="3">
        <v>12</v>
      </c>
      <c r="B14" s="7">
        <v>45089</v>
      </c>
      <c r="C14" s="3" t="s">
        <v>12</v>
      </c>
      <c r="D14" s="3" t="s">
        <v>35</v>
      </c>
      <c r="E14" s="4" t="s">
        <v>11</v>
      </c>
      <c r="F14" s="11">
        <v>7328400</v>
      </c>
      <c r="G14" s="13">
        <v>7328400</v>
      </c>
      <c r="H14" s="11">
        <v>4660140</v>
      </c>
      <c r="I14" s="14"/>
      <c r="J14" s="19">
        <v>3</v>
      </c>
      <c r="K14" s="19"/>
      <c r="L14" s="19"/>
      <c r="M14" s="19">
        <v>2</v>
      </c>
      <c r="N14" s="19"/>
    </row>
    <row r="15" spans="1:14" s="5" customFormat="1" ht="30.6" customHeight="1" x14ac:dyDescent="0.3">
      <c r="A15" s="3">
        <v>13</v>
      </c>
      <c r="B15" s="7">
        <v>44861</v>
      </c>
      <c r="C15" s="3" t="s">
        <v>14</v>
      </c>
      <c r="D15" s="3" t="s">
        <v>37</v>
      </c>
      <c r="E15" s="4" t="s">
        <v>13</v>
      </c>
      <c r="F15" s="11">
        <v>4084828</v>
      </c>
      <c r="G15" s="14">
        <v>4084828</v>
      </c>
      <c r="H15" s="11">
        <v>2398807</v>
      </c>
      <c r="I15" s="14">
        <v>1686021</v>
      </c>
      <c r="J15" s="19">
        <v>2</v>
      </c>
      <c r="K15" s="19"/>
      <c r="L15" s="19"/>
      <c r="M15" s="19">
        <v>2</v>
      </c>
      <c r="N15" s="19"/>
    </row>
    <row r="16" spans="1:14" s="5" customFormat="1" ht="42.6" customHeight="1" x14ac:dyDescent="0.3">
      <c r="A16" s="3">
        <v>14</v>
      </c>
      <c r="B16" s="7">
        <v>44904</v>
      </c>
      <c r="C16" s="3" t="s">
        <v>16</v>
      </c>
      <c r="D16" s="3" t="s">
        <v>33</v>
      </c>
      <c r="E16" s="4" t="s">
        <v>15</v>
      </c>
      <c r="F16" s="11">
        <v>2125440</v>
      </c>
      <c r="G16" s="14">
        <v>1728000</v>
      </c>
      <c r="H16" s="11">
        <v>997600</v>
      </c>
      <c r="I16" s="14">
        <v>730400</v>
      </c>
      <c r="J16" s="19">
        <v>1</v>
      </c>
      <c r="K16" s="19"/>
      <c r="L16" s="19"/>
      <c r="M16" s="19">
        <v>1</v>
      </c>
      <c r="N16" s="19"/>
    </row>
    <row r="17" spans="1:14" s="5" customFormat="1" ht="36.6" customHeight="1" x14ac:dyDescent="0.3">
      <c r="A17" s="3">
        <v>15</v>
      </c>
      <c r="B17" s="7">
        <v>44790</v>
      </c>
      <c r="C17" s="3" t="s">
        <v>17</v>
      </c>
      <c r="D17" s="3" t="s">
        <v>34</v>
      </c>
      <c r="E17" s="4" t="s">
        <v>60</v>
      </c>
      <c r="F17" s="11">
        <v>8026425</v>
      </c>
      <c r="G17" s="14">
        <v>7533918</v>
      </c>
      <c r="H17" s="11">
        <v>5075284</v>
      </c>
      <c r="I17" s="14">
        <v>2458634</v>
      </c>
      <c r="J17" s="19">
        <v>3</v>
      </c>
      <c r="K17" s="19"/>
      <c r="L17" s="19"/>
      <c r="M17" s="19">
        <v>3</v>
      </c>
      <c r="N17" s="19"/>
    </row>
    <row r="18" spans="1:14" s="5" customFormat="1" ht="43.8" customHeight="1" x14ac:dyDescent="0.3">
      <c r="A18" s="3">
        <v>16</v>
      </c>
      <c r="B18" s="7">
        <v>44882</v>
      </c>
      <c r="C18" s="3" t="s">
        <v>18</v>
      </c>
      <c r="D18" s="3" t="s">
        <v>41</v>
      </c>
      <c r="E18" s="4" t="s">
        <v>19</v>
      </c>
      <c r="F18" s="11">
        <v>7126620</v>
      </c>
      <c r="G18" s="14">
        <v>7126620</v>
      </c>
      <c r="H18" s="11">
        <v>5013357</v>
      </c>
      <c r="I18" s="14">
        <v>1380183</v>
      </c>
      <c r="J18" s="19">
        <v>4</v>
      </c>
      <c r="K18" s="19"/>
      <c r="L18" s="19"/>
      <c r="M18" s="19">
        <v>2</v>
      </c>
      <c r="N18" s="19"/>
    </row>
    <row r="19" spans="1:14" s="5" customFormat="1" ht="52.2" customHeight="1" x14ac:dyDescent="0.3">
      <c r="A19" s="3">
        <v>17</v>
      </c>
      <c r="B19" s="7">
        <v>45000</v>
      </c>
      <c r="C19" s="3" t="s">
        <v>20</v>
      </c>
      <c r="D19" s="3" t="s">
        <v>36</v>
      </c>
      <c r="E19" s="4" t="s">
        <v>21</v>
      </c>
      <c r="F19" s="11">
        <v>5899080</v>
      </c>
      <c r="G19" s="14">
        <v>6150000</v>
      </c>
      <c r="H19" s="11">
        <v>4585296.71</v>
      </c>
      <c r="I19" s="12"/>
      <c r="J19" s="19">
        <v>2</v>
      </c>
      <c r="K19" s="19"/>
      <c r="L19" s="19"/>
      <c r="M19" s="19">
        <v>2</v>
      </c>
      <c r="N19" s="19"/>
    </row>
    <row r="20" spans="1:14" s="5" customFormat="1" ht="53.4" customHeight="1" x14ac:dyDescent="0.3">
      <c r="A20" s="3">
        <v>18</v>
      </c>
      <c r="B20" s="7">
        <v>45000</v>
      </c>
      <c r="C20" s="3" t="s">
        <v>22</v>
      </c>
      <c r="D20" s="3" t="s">
        <v>36</v>
      </c>
      <c r="E20" s="4" t="s">
        <v>23</v>
      </c>
      <c r="F20" s="11">
        <v>3147570</v>
      </c>
      <c r="G20" s="14">
        <v>3147570</v>
      </c>
      <c r="H20" s="11">
        <v>1731840</v>
      </c>
      <c r="I20" s="14">
        <v>1269360</v>
      </c>
      <c r="J20" s="19">
        <v>2</v>
      </c>
      <c r="K20" s="19"/>
      <c r="L20" s="19"/>
      <c r="M20" s="19">
        <v>2</v>
      </c>
      <c r="N20" s="19"/>
    </row>
    <row r="21" spans="1:14" s="5" customFormat="1" ht="40.799999999999997" customHeight="1" x14ac:dyDescent="0.3">
      <c r="A21" s="3">
        <v>19</v>
      </c>
      <c r="B21" s="23">
        <v>44757</v>
      </c>
      <c r="C21" s="9" t="s">
        <v>24</v>
      </c>
      <c r="D21" s="9" t="s">
        <v>37</v>
      </c>
      <c r="E21" s="6" t="s">
        <v>25</v>
      </c>
      <c r="F21" s="14">
        <v>2340000</v>
      </c>
      <c r="G21" s="14">
        <v>2200000</v>
      </c>
      <c r="H21" s="14">
        <v>1518000</v>
      </c>
      <c r="I21" s="14">
        <v>682000</v>
      </c>
      <c r="J21" s="20">
        <v>2</v>
      </c>
      <c r="K21" s="20"/>
      <c r="L21" s="20"/>
      <c r="M21" s="20"/>
      <c r="N21" s="20"/>
    </row>
    <row r="22" spans="1:14" s="10" customFormat="1" ht="31.95" customHeight="1" x14ac:dyDescent="0.3">
      <c r="A22" s="15" t="s">
        <v>0</v>
      </c>
      <c r="B22" s="16"/>
      <c r="C22" s="16"/>
      <c r="D22" s="16"/>
      <c r="E22" s="17"/>
      <c r="F22" s="18">
        <f>SUM(F3:F21)</f>
        <v>245461865</v>
      </c>
      <c r="G22" s="18">
        <f>SUM(G3:G21)</f>
        <v>221306676</v>
      </c>
      <c r="H22" s="18">
        <f>SUM(H3:H21)</f>
        <v>166828255.71000001</v>
      </c>
      <c r="I22" s="18">
        <f>SUM(I3:I21)</f>
        <v>31526472</v>
      </c>
      <c r="J22" s="21">
        <f>SUM(J3:J21)</f>
        <v>65</v>
      </c>
      <c r="K22" s="21">
        <f>SUM(K3:K21)</f>
        <v>20</v>
      </c>
      <c r="L22" s="21"/>
      <c r="M22" s="21">
        <f>SUM(M3:M21)</f>
        <v>62</v>
      </c>
      <c r="N22" s="21">
        <f>SUM(N3:N21)</f>
        <v>0</v>
      </c>
    </row>
    <row r="23" spans="1:14" s="5" customFormat="1" x14ac:dyDescent="0.3"/>
    <row r="24" spans="1:14" s="5" customFormat="1" x14ac:dyDescent="0.3"/>
    <row r="25" spans="1:14" s="5" customFormat="1" x14ac:dyDescent="0.3"/>
  </sheetData>
  <customSheetViews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"/>
      <autoFilter ref="A3:AA69" xr:uid="{317AC478-AB77-42A5-8265-5700E48FA9C1}">
        <sortState xmlns:xlrd2="http://schemas.microsoft.com/office/spreadsheetml/2017/richdata2" ref="A6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2"/>
      <autoFilter ref="A3:AA69" xr:uid="{32C35BC5-998F-4632-9EAC-7B4CD19A0B7C}">
        <sortState xmlns:xlrd2="http://schemas.microsoft.com/office/spreadsheetml/2017/richdata2" ref="A6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3"/>
      <autoFilter ref="A3:AA69" xr:uid="{0AE1F982-30A4-425F-BC06-DB2FBB769711}">
        <sortState xmlns:xlrd2="http://schemas.microsoft.com/office/spreadsheetml/2017/richdata2" ref="A6:AA69">
          <sortCondition descending="1" ref="G3:G69"/>
        </sortState>
      </autoFilter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4"/>
      <autoFilter ref="A3:AA69" xr:uid="{FF5C12BF-F003-4C89-8298-31C27D82EAE9}">
        <filterColumn colId="26">
          <filters>
            <filter val="Maria Roszkowska"/>
          </filters>
        </filterColumn>
        <sortState xmlns:xlrd2="http://schemas.microsoft.com/office/spreadsheetml/2017/richdata2" ref="A6:AA69">
          <sortCondition descending="1" ref="G3:G69"/>
        </sortState>
      </autoFilter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5"/>
      <autoFilter ref="A3:Y67" xr:uid="{8A13A4D9-FF5C-4E0A-A325-2043A26AF8DB}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6"/>
      <autoFilter ref="A3:AD72" xr:uid="{AB98B1ED-07E4-4872-86C7-6977486E7D17}"/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7"/>
      <autoFilter ref="A3:Y66" xr:uid="{DDA5A6B5-0B70-4D7D-99CA-CC88C2695617}"/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8"/>
      <autoFilter ref="A3:AA66" xr:uid="{DB241368-F95C-4470-9FB5-0BC51F0A4756}">
        <filterColumn colId="5">
          <customFilters>
            <customFilter operator="notEqual" val=" "/>
          </customFilters>
        </filterColumn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9"/>
      <autoFilter ref="A3:AA69" xr:uid="{EA1DC4A5-1E49-436B-9FA6-E5A9B20AF6DE}">
        <sortState xmlns:xlrd2="http://schemas.microsoft.com/office/spreadsheetml/2017/richdata2" ref="A6:AA69">
          <sortCondition descending="1" ref="G3:G69"/>
        </sortState>
      </autoFilter>
    </customSheetView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0"/>
      <autoFilter ref="A3:AA69" xr:uid="{54C122E1-E0F0-412E-9E2A-04FDDDDA6A73}">
        <sortState xmlns:xlrd2="http://schemas.microsoft.com/office/spreadsheetml/2017/richdata2" ref="A6:AA69">
          <sortCondition descending="1" ref="G3:G69"/>
        </sortState>
      </autoFilter>
    </customSheetView>
  </customSheetViews>
  <mergeCells count="1">
    <mergeCell ref="A22:E22"/>
  </mergeCells>
  <phoneticPr fontId="5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ZTP 2.0 FNT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Kopcińska Aleksandra</dc:creator>
  <cp:lastModifiedBy>Zielkiewicz Katarzyna</cp:lastModifiedBy>
  <cp:lastPrinted>2021-03-22T12:23:07Z</cp:lastPrinted>
  <dcterms:created xsi:type="dcterms:W3CDTF">2017-09-25T11:27:59Z</dcterms:created>
  <dcterms:modified xsi:type="dcterms:W3CDTF">2025-01-28T10:57:08Z</dcterms:modified>
</cp:coreProperties>
</file>