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Waldek\Downloads\TEMP\1\"/>
    </mc:Choice>
  </mc:AlternateContent>
  <xr:revisionPtr revIDLastSave="0" documentId="13_ncr:1_{332A5D1C-EF29-4498-BD4D-6CB503CEB99A}" xr6:coauthVersionLast="47" xr6:coauthVersionMax="47" xr10:uidLastSave="{00000000-0000-0000-0000-000000000000}"/>
  <bookViews>
    <workbookView xWindow="-120" yWindow="-120" windowWidth="29040" windowHeight="17790" tabRatio="808" activeTab="8" xr2:uid="{00000000-000D-0000-FFFF-FFFF00000000}"/>
  </bookViews>
  <sheets>
    <sheet name="parki narodowe" sheetId="1" r:id="rId1"/>
    <sheet name="rezerwaty przyrody" sheetId="2" r:id="rId2"/>
    <sheet name="Natura2000-SOOS" sheetId="3" r:id="rId3"/>
    <sheet name="Natura2000-OSOP" sheetId="4" r:id="rId4"/>
    <sheet name="parki krajobrazowe" sheetId="5" r:id="rId5"/>
    <sheet name="obszary chronionego krajobrazu" sheetId="6" r:id="rId6"/>
    <sheet name="zespoły przyrodniczo-krajobr." sheetId="7" r:id="rId7"/>
    <sheet name="użytki ekologiczne" sheetId="8" r:id="rId8"/>
    <sheet name="pomniki przyrody" sheetId="9" r:id="rId9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8" l="1"/>
  <c r="H14" i="8"/>
  <c r="H13" i="8"/>
  <c r="H12" i="8"/>
  <c r="H11" i="8"/>
  <c r="H10" i="8"/>
  <c r="H9" i="8"/>
  <c r="H8" i="8"/>
  <c r="H7" i="8"/>
  <c r="H6" i="8"/>
  <c r="H5" i="8"/>
  <c r="H4" i="8"/>
  <c r="H3" i="8"/>
  <c r="H2" i="8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H2" i="5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13" i="2"/>
  <c r="H12" i="2"/>
  <c r="H11" i="2"/>
  <c r="H10" i="2"/>
  <c r="H9" i="2"/>
  <c r="H8" i="2"/>
  <c r="H7" i="2"/>
  <c r="H6" i="2"/>
  <c r="H5" i="2"/>
  <c r="H4" i="2"/>
  <c r="H3" i="2"/>
  <c r="H2" i="2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<sst xmlns="http://schemas.openxmlformats.org/spreadsheetml/2006/main" count="1367" uniqueCount="440">
  <si>
    <t>4</t>
  </si>
  <si>
    <t>WR</t>
  </si>
  <si>
    <t>Budowa autostrady A2 Warszawa – Siedlce, odc. Mińsk Mazowiecki – Siedlce</t>
  </si>
  <si>
    <t>PL.ZIPOP.1393.PP.1426082.2637</t>
  </si>
  <si>
    <t>11</t>
  </si>
  <si>
    <t>Budowa drogi S3 Troszyn – Świnoujście</t>
  </si>
  <si>
    <t>PL.ZIPOP.1393.PP.3207043.782</t>
  </si>
  <si>
    <t>12</t>
  </si>
  <si>
    <t>Z</t>
  </si>
  <si>
    <t>Budowa drogi S3 Miękowo – koniec obw. Brzozowa wraz z rozbudową odcinka Miękowo – Rzęśnica</t>
  </si>
  <si>
    <t>PL.ZIPOP.1393.PP.3204023.3251</t>
  </si>
  <si>
    <t>24</t>
  </si>
  <si>
    <t>Budowa drogi S5 Nowe Marzy – Bydgoszcz</t>
  </si>
  <si>
    <t>PL.ZIPOP.1393.PP.0414093.1949</t>
  </si>
  <si>
    <t>PL.ZIPOP.1393.PP.0414093.1989</t>
  </si>
  <si>
    <t>25</t>
  </si>
  <si>
    <t>Budowa drogi S6 Szczecin – Koszalin wraz z obwodnicą Koszalina i Sianowa (S6/S11)</t>
  </si>
  <si>
    <t>PL.ZIPOP.1393.PP.3205043.2867</t>
  </si>
  <si>
    <t>29</t>
  </si>
  <si>
    <t>Budowa drogi S7 Olsztynek – Płońsk, odc. Napierki – Płońsk (S10)</t>
  </si>
  <si>
    <t>PL.ZIPOP.1393.PP.1420032.2138</t>
  </si>
  <si>
    <t>PL.ZIPOP.1393.PP.1420032.2139</t>
  </si>
  <si>
    <t>PL.ZIPOP.1393.PP.1420032.4845</t>
  </si>
  <si>
    <t>30</t>
  </si>
  <si>
    <t>Budowa drogi S7 Elbląg – Olsztynek, odc. Miłomłyn (S7) – Olsztynek (S51)</t>
  </si>
  <si>
    <t>PL.ZIPOP.1393.PP.2815092.1316</t>
  </si>
  <si>
    <t>51</t>
  </si>
  <si>
    <t>Budowa drogi S17 Warszawa – Garwolin, odc. Warszawa (w. Lubelska) – Garwolin</t>
  </si>
  <si>
    <t>PL.ZIPOP.1393.PP.1417082.1646</t>
  </si>
  <si>
    <t>114</t>
  </si>
  <si>
    <t>Budowa drogi krajowej nr 75 odc. Brzesko – Nowy Sącz</t>
  </si>
  <si>
    <t>PL.ZIPOP.1393.PP.1210102.1526</t>
  </si>
  <si>
    <t>122</t>
  </si>
  <si>
    <t>Budowa obwodnicy Metropolii Trójmiejskiej</t>
  </si>
  <si>
    <t>PL.ZIPOP.1393.PP.2205083.849</t>
  </si>
  <si>
    <t>126</t>
  </si>
  <si>
    <t>Budowa drogi S6 Słupsk – Lębork</t>
  </si>
  <si>
    <t>PL.ZIPOP.1393.PP.2212082.1560</t>
  </si>
  <si>
    <t>Nr projektu</t>
  </si>
  <si>
    <t>Nazwa</t>
  </si>
  <si>
    <t>Kampinoski Park Narodowy</t>
  </si>
  <si>
    <t>31</t>
  </si>
  <si>
    <t>Budowa drogi S7 Gdańsk – Warszawa, odc. Płońsk – Czosnów</t>
  </si>
  <si>
    <t>1</t>
  </si>
  <si>
    <t>Kampinoski Park Narodowy - otulina</t>
  </si>
  <si>
    <t>Wielkopolski Park Narodowy</t>
  </si>
  <si>
    <t>20</t>
  </si>
  <si>
    <t>Budowa drogi S5 Poznań – Wrocław, odc. Poznań (A2, w. Głuchowo) – Wronczyn</t>
  </si>
  <si>
    <t>Wielkopolski Park Narodowy - otulina</t>
  </si>
  <si>
    <t>Woliński Park Narodowy</t>
  </si>
  <si>
    <t>Woliński Park Narodowy - otulina</t>
  </si>
  <si>
    <t>liczba przecięć</t>
  </si>
  <si>
    <t>Jodły Karnieszewickie</t>
  </si>
  <si>
    <t>125</t>
  </si>
  <si>
    <t>WP</t>
  </si>
  <si>
    <t>Budowa drogi S6 Koszalin – Słupsk</t>
  </si>
  <si>
    <t>Las Kabacki im. Stefana Starzyńskiego - otulina</t>
  </si>
  <si>
    <t>10</t>
  </si>
  <si>
    <t>Budowa drogi S2 Puławska – Lubelska</t>
  </si>
  <si>
    <t>Las Natoliński - otulina</t>
  </si>
  <si>
    <t>Łąki Bobolickie</t>
  </si>
  <si>
    <t>46</t>
  </si>
  <si>
    <t>Budowa drogi S11 Koszalin – Szczecinek, odc. w. Koszalin Zachód (bez węzła) – w. Bobolice</t>
  </si>
  <si>
    <t>Ostoja bobrów na Rzece Pasłęce</t>
  </si>
  <si>
    <t>66</t>
  </si>
  <si>
    <t>Budowa drogi S51 Olsztyn – Olsztynek</t>
  </si>
  <si>
    <t>Rezerwat Tysiąclecia na Cergowej Górze</t>
  </si>
  <si>
    <t>65</t>
  </si>
  <si>
    <t>Budowa drogi S19 Rzeszów – Barwinek, odc. w. Babica (bez węzła) – Barwinek</t>
  </si>
  <si>
    <t>Rzeka Drwęca</t>
  </si>
  <si>
    <t>Stawy Broszkowskie - otulina</t>
  </si>
  <si>
    <t>Stramniczka</t>
  </si>
  <si>
    <t>Świder</t>
  </si>
  <si>
    <t>108</t>
  </si>
  <si>
    <t>Budowa obwodnicy Kołbieli</t>
  </si>
  <si>
    <t>Zakole Zakroczymskie</t>
  </si>
  <si>
    <t>Obszar</t>
  </si>
  <si>
    <t>16</t>
  </si>
  <si>
    <t>2</t>
  </si>
  <si>
    <t>ZP</t>
  </si>
  <si>
    <t>Dolina Dolnego Sanu</t>
  </si>
  <si>
    <t>6</t>
  </si>
  <si>
    <t>5</t>
  </si>
  <si>
    <t>8</t>
  </si>
  <si>
    <t>Dolina Noteci</t>
  </si>
  <si>
    <t>13</t>
  </si>
  <si>
    <t>Dolina Radwi, Chocieli i Chotli</t>
  </si>
  <si>
    <t>14</t>
  </si>
  <si>
    <t>Ostoja Knyszyńska</t>
  </si>
  <si>
    <t>3</t>
  </si>
  <si>
    <t>23</t>
  </si>
  <si>
    <t>Ujście Odry i Zalew Szczeciński</t>
  </si>
  <si>
    <t>Bagna Celestynowskie</t>
  </si>
  <si>
    <t>Beskid Śląski</t>
  </si>
  <si>
    <t>9</t>
  </si>
  <si>
    <t>Budowa drogi ekspresowej S1 (dawniej S69) odcinek Przybędza – Milówka (obejście Węgierskiej Górki)</t>
  </si>
  <si>
    <t>Bory Niemodlińskie</t>
  </si>
  <si>
    <t>106</t>
  </si>
  <si>
    <t>Budowa obwodnicy Niemodlina</t>
  </si>
  <si>
    <t>Bukowy Las Górki</t>
  </si>
  <si>
    <t>Dolina Bielawy</t>
  </si>
  <si>
    <t>Dolina Bobrzy</t>
  </si>
  <si>
    <t>73</t>
  </si>
  <si>
    <t>Budowa drogi S74 Przełom/Mniów – Kielce</t>
  </si>
  <si>
    <t>Dolina Czarnej Nidy</t>
  </si>
  <si>
    <t>112</t>
  </si>
  <si>
    <t>Budowa obwodnicy Morawicy i Woli Morawieckiej</t>
  </si>
  <si>
    <t>61</t>
  </si>
  <si>
    <t>Budowa drogi S19 Lublin – Rzeszów, odc. koniec obw. Kraśnika – w. Sokołów Młp. Północ</t>
  </si>
  <si>
    <t>115</t>
  </si>
  <si>
    <t>Budowa obwodnicy Stalowej Woli i Niska</t>
  </si>
  <si>
    <t>Dolina Dolnej Kwisy</t>
  </si>
  <si>
    <t>118</t>
  </si>
  <si>
    <t>Budowa autostrady A18 Olszyna – Golnice (przebudowa jezdni południowej)</t>
  </si>
  <si>
    <t>Dolina Drwęcy</t>
  </si>
  <si>
    <t>92</t>
  </si>
  <si>
    <t>Budowa obwodnicy Nowego Miasta Lubawskiego</t>
  </si>
  <si>
    <t>Dolina Łupawy</t>
  </si>
  <si>
    <t>Dolina Słupi</t>
  </si>
  <si>
    <t>Dolina Środkowego Świdra</t>
  </si>
  <si>
    <t>Dolina Wieprzy i Studnicy</t>
  </si>
  <si>
    <t>Doliny Łabuńki i Topornicy</t>
  </si>
  <si>
    <t>53</t>
  </si>
  <si>
    <t>Budowa drogi S17 Piaski – Hrebenne</t>
  </si>
  <si>
    <t>Dolna Soła</t>
  </si>
  <si>
    <t>Budowa drogi S1 Kosztowy – Bielsko-Biała</t>
  </si>
  <si>
    <t>Dolny Dunajec</t>
  </si>
  <si>
    <t>Dolny Wieprz</t>
  </si>
  <si>
    <t>52</t>
  </si>
  <si>
    <t>Budowa drogi S17 Garwolin – Kurów</t>
  </si>
  <si>
    <t>Dorzecze Górnego Sanu</t>
  </si>
  <si>
    <t>99</t>
  </si>
  <si>
    <t>Budowa obwodnicy Sanoka</t>
  </si>
  <si>
    <t>Dorzecze Parsęty</t>
  </si>
  <si>
    <t>Dorzecze Regi</t>
  </si>
  <si>
    <t>Forty Modlińskie</t>
  </si>
  <si>
    <t>Gołobórz</t>
  </si>
  <si>
    <t>Budowa autostrady A2 Siedlce – gr. państwa, odc. Siedlce – Biała Podlaska (w. Cicibór)</t>
  </si>
  <si>
    <t>Izbicki Przełom Wieprza</t>
  </si>
  <si>
    <t>Jasiołka</t>
  </si>
  <si>
    <t>Kampinoska Dolina Wisły</t>
  </si>
  <si>
    <t>Kargowskie Zakola Odry</t>
  </si>
  <si>
    <t>Budowa drogi S3 Gorzów Wielkopolski – Nowa Sól, odc. Sulechów (w. Kruszyna) – Nowa Sól, II jezdnia obwodnicy Gorzowa Wielkopolskiego, II jezdnia obwodnicy Międzyrzecza</t>
  </si>
  <si>
    <t>Lasy Skarżyskie</t>
  </si>
  <si>
    <t>35</t>
  </si>
  <si>
    <t>Budowa drogi S7 Radom – Jędrzejów, odc. gr. woj.mazowieckiego/świętokrzyskiego – Skarżysko-Kamienna</t>
  </si>
  <si>
    <t>Lasy Suchedniowskie</t>
  </si>
  <si>
    <t>Łąki Trzęślicowe w Foluszu</t>
  </si>
  <si>
    <t>18</t>
  </si>
  <si>
    <t>Budowa drogi S5 Bydgoszcz – Mielno</t>
  </si>
  <si>
    <t>Łososina</t>
  </si>
  <si>
    <t>Murawy w Haćkach</t>
  </si>
  <si>
    <t>55</t>
  </si>
  <si>
    <t>Budowa drogi S19 Białystok – Lubartów, odc. Choroszcz – Ploski – Chlebczyn</t>
  </si>
  <si>
    <t>Nietoperek</t>
  </si>
  <si>
    <t>Ostoja Goleniowska</t>
  </si>
  <si>
    <t>Ostoja Jaśliska</t>
  </si>
  <si>
    <t>54</t>
  </si>
  <si>
    <t>Budowa drogi S19 gr. państwa – Białystok</t>
  </si>
  <si>
    <t>Ostoja Nadbużańska</t>
  </si>
  <si>
    <t>56</t>
  </si>
  <si>
    <t>Budowa drogi S19 Białystok – Lubartów, odc. gr. woj. podlaskiego – Łosice – gr. woj. lubelskiego</t>
  </si>
  <si>
    <t>Ostoja Nadliwiecka</t>
  </si>
  <si>
    <t>111</t>
  </si>
  <si>
    <t>Budowa obwodnicy Łochowa</t>
  </si>
  <si>
    <t>Ostoja Narwiańska</t>
  </si>
  <si>
    <t>70</t>
  </si>
  <si>
    <t>Budowa drogi S61 Ostrów Mazowiecka – obwodnica Augustowa,  odc. Ostrów Mazowiecka – Szczuczyn</t>
  </si>
  <si>
    <t>Ostoja Sobkowsko-Korytnicka</t>
  </si>
  <si>
    <t>36</t>
  </si>
  <si>
    <t>Budowa drogi S7 Radom – Jędrzejów, odc. w. Chęciny – Jędrzejów (pocz. Obwodnicy)</t>
  </si>
  <si>
    <t>Ostoja w Dolinie Górnej Narwi</t>
  </si>
  <si>
    <t>Ostoja Wielkopolska</t>
  </si>
  <si>
    <t>Rzeka Pasłęka</t>
  </si>
  <si>
    <t>Trzciana</t>
  </si>
  <si>
    <t>Trzebiatowsko-Kołobrzeski Pas Nadmorski</t>
  </si>
  <si>
    <t>Uroczyska Lasów Janowskich</t>
  </si>
  <si>
    <t>Uroczyska Roztocza Wschodniego</t>
  </si>
  <si>
    <t>Wisłok Środkowy z Dopływami</t>
  </si>
  <si>
    <t>Wolin i Uznam</t>
  </si>
  <si>
    <t>Wzgórza Bukowe</t>
  </si>
  <si>
    <t>Rozbudowa drogi S3/A6  odc. w. Kijewo – w. Rzęśnica (bez węzła)</t>
  </si>
  <si>
    <t>Wzgórza Chęcińsko-Kieleckie</t>
  </si>
  <si>
    <t>Beskid Niski</t>
  </si>
  <si>
    <t>Bory Dolnośląskie</t>
  </si>
  <si>
    <t>Delta Świny</t>
  </si>
  <si>
    <t>Dolina Dolnego Bugu</t>
  </si>
  <si>
    <t>Dolina Dolnej Narwi</t>
  </si>
  <si>
    <t>Dolina Dolnej Soły</t>
  </si>
  <si>
    <t>Dolina Dolnej Wisły</t>
  </si>
  <si>
    <t>27</t>
  </si>
  <si>
    <t>Budowa drogi S7 Gdańsk – Elbląg, odc. Koszwały (DK 7) – Elbląg (w. Kazimierzowo)</t>
  </si>
  <si>
    <t>Dolina Górnej Łabuńki</t>
  </si>
  <si>
    <t>Dolina Górnej Narwi</t>
  </si>
  <si>
    <t>Dolina Kostrzynia</t>
  </si>
  <si>
    <t>Dolina Liwca</t>
  </si>
  <si>
    <t>Dolina Nidy</t>
  </si>
  <si>
    <t>Dolina Pasłęki</t>
  </si>
  <si>
    <t>Dolina Sołokiji</t>
  </si>
  <si>
    <t>82</t>
  </si>
  <si>
    <t>Budowa obwodnicy Tomaszowa Lubelskiego</t>
  </si>
  <si>
    <t>Dolina Środkowego Bugu</t>
  </si>
  <si>
    <t>119</t>
  </si>
  <si>
    <t>Budowa drogi S12 Lublin – Dorohusk odc. Piaski – Dorohusk</t>
  </si>
  <si>
    <t>Dolina Środkowej Noteci i Kanału Bydgoskiego</t>
  </si>
  <si>
    <t>Dolina Środkowej Odry</t>
  </si>
  <si>
    <t>Dolina Środkowej Wisły</t>
  </si>
  <si>
    <t>109</t>
  </si>
  <si>
    <t>Budowa obwodnicy Góry Kalwarii</t>
  </si>
  <si>
    <t>Lasy Janowskie</t>
  </si>
  <si>
    <t>Ostoja Rogalińska</t>
  </si>
  <si>
    <t>Puszcza Biała</t>
  </si>
  <si>
    <t>42</t>
  </si>
  <si>
    <t>Rozbudowa drogi S8 Wyszków – Białystok, odc. koniec obw. Wyszkowa – gr. woj. podlaskiego</t>
  </si>
  <si>
    <t>Puszcza Goleniowska</t>
  </si>
  <si>
    <t>Puszcza Knyszyńska</t>
  </si>
  <si>
    <t>Puszcza nad Gwdą</t>
  </si>
  <si>
    <t>75</t>
  </si>
  <si>
    <t>Budowa obwodnicy Wałcza</t>
  </si>
  <si>
    <t>Puszcza Napiwodzko-Ramucka</t>
  </si>
  <si>
    <t>94</t>
  </si>
  <si>
    <t>Budowa obwodnicy Olsztyna</t>
  </si>
  <si>
    <t>Puszcza Piska</t>
  </si>
  <si>
    <t>48</t>
  </si>
  <si>
    <t>Budowa drogi S16 Olsztyn – Ełk, odc. Borki Wielkie – Mrągowo</t>
  </si>
  <si>
    <t>Puszcza Sandomierska</t>
  </si>
  <si>
    <t>Roztocze</t>
  </si>
  <si>
    <t>Stawy w Brzeszczach</t>
  </si>
  <si>
    <t>Zalew Szczeciński</t>
  </si>
  <si>
    <t>Chełmski Park Krajobrazowy - otulina</t>
  </si>
  <si>
    <t>81</t>
  </si>
  <si>
    <t>Budowa obwodnicy Chełma</t>
  </si>
  <si>
    <t>Chęcińsko-Kielecki Park Krajobrazowy</t>
  </si>
  <si>
    <t>Chęcińsko-Kielecki Park Krajobrazowy - otulina</t>
  </si>
  <si>
    <t>Ciężkowicko-Rożnowski Park Krajobrazowy</t>
  </si>
  <si>
    <t>Czarnorzecko-Strzyżowski Park Krajobrazowy</t>
  </si>
  <si>
    <t>Czarnorzecko-Strzyżowski Park Krajobrazowy - otulina</t>
  </si>
  <si>
    <t>Dłubniański Park Krajobrazowy - otulina</t>
  </si>
  <si>
    <t>67</t>
  </si>
  <si>
    <t>S52 Północna Obwodnica Krakowa</t>
  </si>
  <si>
    <t>Jaśliski Park Krajobrazowy</t>
  </si>
  <si>
    <t>Kozłowiecki Park Krajobrazowy - otulina</t>
  </si>
  <si>
    <t>58</t>
  </si>
  <si>
    <t>Budowa drogi S19 odc. Lublin – Lubartów, (w. Lublin Rudnik/bez węzła – w. Lubartów Północ)</t>
  </si>
  <si>
    <t>Krajeński Park Krajobrazowy</t>
  </si>
  <si>
    <t>96</t>
  </si>
  <si>
    <t>Budowa obwodnicy Sępólna Krajeńskiego oraz Kamienia Krajeńskiego</t>
  </si>
  <si>
    <t>Krasnobrodzki Park Krajobrazowy - otulina</t>
  </si>
  <si>
    <t>Mazowiecki Park Krajobrazowy</t>
  </si>
  <si>
    <t>49</t>
  </si>
  <si>
    <t>Budowa drogi S17 Warszawa – Garwolin, odc. Warszawa (w. Zakręt) – Warszawa (w. Lubelska)</t>
  </si>
  <si>
    <t>Mazowiecki Park Krajobrazowy - otulina</t>
  </si>
  <si>
    <t>Budowa autostrady A2 Warszawa (w. Lubelska) – Mińsk Mazowiecki</t>
  </si>
  <si>
    <t>50</t>
  </si>
  <si>
    <t>Budowa drogi S17 odc. w. Drewnica – w. Zakręt</t>
  </si>
  <si>
    <t>Nadbużański Park Krajobrazowy - otulina</t>
  </si>
  <si>
    <t>Nadwieprzański Park Krajobrazowy - otulina</t>
  </si>
  <si>
    <t>Nadwiślański Park Krajobrazowy</t>
  </si>
  <si>
    <t>Orlich Gniazd</t>
  </si>
  <si>
    <t>116</t>
  </si>
  <si>
    <t>Budowa obwodnicy Poręby i Zawiercia</t>
  </si>
  <si>
    <t>Orlich Gniazd - otulina</t>
  </si>
  <si>
    <t>Park Krajobrazowy Beskidu Śląskiego</t>
  </si>
  <si>
    <t>Park Krajobrazowy Beskidu Śląskiego - otulina</t>
  </si>
  <si>
    <t>Park Krajobrazowy Chełmy - otulina</t>
  </si>
  <si>
    <t>Budowa drogi S3 Legnica – Bolków</t>
  </si>
  <si>
    <t>Park Krajobrazowy Dolina Baryczy</t>
  </si>
  <si>
    <t>Budowa drogi S5 Poznań – Wrocław, odc. Korzeńsko – Wrocław (A8)</t>
  </si>
  <si>
    <t>Park Krajobrazowy Dolinki Krakowskie</t>
  </si>
  <si>
    <t>Park Krajobrazowy Dolinki Krakowskie - otulina</t>
  </si>
  <si>
    <t>Park Krajobrazowy Lasy Janowskie</t>
  </si>
  <si>
    <t>Park Krajobrazowy Lasy Janowskie - otulina</t>
  </si>
  <si>
    <t>Park Krajobrazowy Łuk Mużakowa</t>
  </si>
  <si>
    <t>Park Krajobrazowy Puszczy Knyszyńskiej im. profesora Witolda Sławińskiego</t>
  </si>
  <si>
    <t>Park Krajobrazowy Puszczy Knyszyńskiej im. profesora Witolda Sławińskiego - otulina</t>
  </si>
  <si>
    <t>Podlaski Przełom Bugu</t>
  </si>
  <si>
    <t>Podlaski Przełom Bugu - otulina</t>
  </si>
  <si>
    <t>Południoworoztoczański Park Krajobrazowy</t>
  </si>
  <si>
    <t>Skierbieszowski Park Krajobrazowy</t>
  </si>
  <si>
    <t>Skierbieszowski Park Krajobrazowy - otulina</t>
  </si>
  <si>
    <t>Suchedniowsko-Oblęgorski Park Krajobrazowy - otulina</t>
  </si>
  <si>
    <t>Szczeciński Park Krajobrazowy Puszcza Bukowa - otulina</t>
  </si>
  <si>
    <t>Ślężański Park Krajobrazowy - otulina</t>
  </si>
  <si>
    <t>120</t>
  </si>
  <si>
    <t>Budowa drogi S8 na odc. Wrocław (Magnice) – Kłodzko</t>
  </si>
  <si>
    <t>Tenczyński Park Krajobrazowy</t>
  </si>
  <si>
    <t>117</t>
  </si>
  <si>
    <t>Budowa obwodnicy Zabierzowa</t>
  </si>
  <si>
    <t>Tenczyński Park Krajobrazowy - otulina</t>
  </si>
  <si>
    <t>Trójmiejski Park Krajobrazowy - otulina</t>
  </si>
  <si>
    <t>26</t>
  </si>
  <si>
    <t>Budowa drogi S6 dk 6 – początek Obwodnicy Trójmiasta</t>
  </si>
  <si>
    <t>Welski Park Krajobrazowy - otulina</t>
  </si>
  <si>
    <t>Żywiecki Park Krajobrazowy - otulina</t>
  </si>
  <si>
    <t>Annówka</t>
  </si>
  <si>
    <t>Budowa drogi S19 Białystok – Lubartów, gr. woj. mazowieckiego i lubelskiego – Lubartów, w. Lubartów Północ</t>
  </si>
  <si>
    <t>Bolimowsko-Radziejowicki z doliną Środkowej Rawki (woj. mazowieckie)</t>
  </si>
  <si>
    <t>Przebudowa drogi S8 Piotrków Trybunalski – Warszawa, odc. Radziejowice (DK 50) – Warszawa (w. Paszków)</t>
  </si>
  <si>
    <t>Bory Bogumiłowskie</t>
  </si>
  <si>
    <t>Bratucicki Obszar Chronionego Krajobrazu</t>
  </si>
  <si>
    <t>Chełmski Obszar Chronionego Krajobrazu</t>
  </si>
  <si>
    <t>Chęcińsko-Kielecki</t>
  </si>
  <si>
    <t>Chmielnicko-Szydłowski</t>
  </si>
  <si>
    <t>Czarnorzecki Obszar Chronionego Krajobrazu</t>
  </si>
  <si>
    <t>Dolina Bugu</t>
  </si>
  <si>
    <t>Dolina Ciemięgi</t>
  </si>
  <si>
    <t>Dolina Narwi</t>
  </si>
  <si>
    <t>Dolina Obry</t>
  </si>
  <si>
    <t>Dolina Rzeki Jeziorki</t>
  </si>
  <si>
    <t>Przebudowa drogi S7 Warszawa – obwodnica Grójca</t>
  </si>
  <si>
    <t>Dolina Śląskiej Ochli</t>
  </si>
  <si>
    <t>Dolina Środkowej Łyny</t>
  </si>
  <si>
    <t>Doliny Drwęcy</t>
  </si>
  <si>
    <t>Budowa obwodnicy Brodnicy</t>
  </si>
  <si>
    <t>Doliny Kamiennej</t>
  </si>
  <si>
    <t>Budowa obwodnicy Ostrowca Świętokrzyskiego</t>
  </si>
  <si>
    <t>Doliny Legi</t>
  </si>
  <si>
    <t>Budowa drogi S61 Ostrów Mazowiecka – obwodnica Augustowa,  odc. m. Szczuczyn – m. Raczki</t>
  </si>
  <si>
    <t>Doliny Raduni</t>
  </si>
  <si>
    <t>Doliny Rzeki Wel</t>
  </si>
  <si>
    <t>Doliny Widawki</t>
  </si>
  <si>
    <t>Budowa autostrady A1 koniec obwodnicy Częstochowy – Tuszyn</t>
  </si>
  <si>
    <t>Budowa obwodnicy Bełchatowa dk nr 74</t>
  </si>
  <si>
    <t>Fragment Pradoliny Łeby i Wzgórza Morenowe na Południe od Lęborka</t>
  </si>
  <si>
    <t>Budowa drogi S6 odc. Lębork – dk 6</t>
  </si>
  <si>
    <t>Gorzowsko-Krzeszycka Dolina Warty</t>
  </si>
  <si>
    <t>Grabowiecko-Strzelecki Obszar Chronionego Krajobrazu</t>
  </si>
  <si>
    <t>Grodziec</t>
  </si>
  <si>
    <t>Hyżnieńsko-Gwoźnicki Obszar Chronionego Krajobrazu</t>
  </si>
  <si>
    <t>Iłża-Makowiec</t>
  </si>
  <si>
    <t>Budowa obwodnicy Iłży</t>
  </si>
  <si>
    <t>Jezior Legińsko-Mrągowskich</t>
  </si>
  <si>
    <t>Jezior Rajgrodzkich</t>
  </si>
  <si>
    <t>Jezior Rogowskich</t>
  </si>
  <si>
    <t>Kanału Elbląskiego</t>
  </si>
  <si>
    <t>Kielecki</t>
  </si>
  <si>
    <t>Kompleks leśny Śmigiel-Święciechowa</t>
  </si>
  <si>
    <t>Budowa drogi S5 Poznań – Wrocław, odc. Radomicko – Kaczkowo</t>
  </si>
  <si>
    <t>Budowa drogi S5 Poznań – Wrocław, odc. Wronczyn – Radomicko</t>
  </si>
  <si>
    <t>Konecko-Łopuszniański</t>
  </si>
  <si>
    <t>Koszaliński Pas Nadmorski</t>
  </si>
  <si>
    <t>Kozi Bór</t>
  </si>
  <si>
    <t>Kraśnicki Obszar Chronionego Krajobrazu</t>
  </si>
  <si>
    <t>Budowa drogi S19 Lublin – Rzeszów, odc. Lublin – koniec obw. Kraśnika</t>
  </si>
  <si>
    <t>Krysko-Joniecki</t>
  </si>
  <si>
    <t>Krzywińsko-Osiecki wraz z zadrzewieniami generała Dezyderego Chłapowskiego i kompleksem leśnym Osieczna-Góra</t>
  </si>
  <si>
    <t>Las Czermnicki</t>
  </si>
  <si>
    <t>Lasów Taborskich</t>
  </si>
  <si>
    <t>Lasy Przysusko-Szydłowieckie</t>
  </si>
  <si>
    <t>Budowa drogi S7 Radom – Jędrzejów,  odc. Radom – gr. woj. mazowieckiego</t>
  </si>
  <si>
    <t>Lasy Stobrawsko - Turawskie</t>
  </si>
  <si>
    <t>Budowa obwodnicy Olesna</t>
  </si>
  <si>
    <t>Łąki Nadnoteckie</t>
  </si>
  <si>
    <t>Budowa drogi S10 Toruń – Bydgoszcz z w. Toruń Płd.</t>
  </si>
  <si>
    <t>Miechowsko-Działoszycki</t>
  </si>
  <si>
    <t>Budowa drogi S7 gr. woj. świętokrzyskiego – Kraków</t>
  </si>
  <si>
    <t>Budowa drogi S7 Jędrzejów – gr woj. świętokrzyskiego, odc. Jędrzejów (DK 78, w. Piaski) – gr. woj. świętokrzyskiego</t>
  </si>
  <si>
    <t>Miński</t>
  </si>
  <si>
    <t>Nadwiślański (powiat garwoliński, miński i otwocki)</t>
  </si>
  <si>
    <t>Nadwiślański (woj. kujawsko-pomorskie)</t>
  </si>
  <si>
    <t>Nadwkrzański</t>
  </si>
  <si>
    <t>Nowosolska Dolina Odry</t>
  </si>
  <si>
    <t>Obszar Chronionego Krajobrazu Beskidu Niskiego</t>
  </si>
  <si>
    <t>Obszar Chronionego Krajobrazu Doliny Górnej Drwęcy</t>
  </si>
  <si>
    <t>Obszar Chronionego Krajobrazu Pogórza Ciężkowickiego</t>
  </si>
  <si>
    <t>Obszar Chronionego Krajobrazu Pojezierza Ełckiego</t>
  </si>
  <si>
    <t>Obszar Chronionego Krajobrazu Wschodniego Pogórza Wiśnickiego</t>
  </si>
  <si>
    <t>Obszar Chronionego Krajobrazu Wyżyny Miechowskiej</t>
  </si>
  <si>
    <t>Otmuchowsko - Nyski Obszar Chronionego Krajobrazu</t>
  </si>
  <si>
    <t>Budowa obwodnicy Nysy</t>
  </si>
  <si>
    <t>Otomiński</t>
  </si>
  <si>
    <t>Otulina Parku Krajobrazowego Orlich Gniazd i Parku Krajobrazowego Stawki</t>
  </si>
  <si>
    <t>Pawłowski Obszar Chronionego Krajobrazu</t>
  </si>
  <si>
    <t>Podkielecki Obszar Chronionego Krajobrazu</t>
  </si>
  <si>
    <t>Pojezierze Północnej Suwalszczyzny</t>
  </si>
  <si>
    <t>Budowa drogi S61 obwodnica Augustowa – granica państwa, odc. koniec obw. Suwałk – Budzisko (gr. państwa) z obw. Szypliszek</t>
  </si>
  <si>
    <t>Budowa drogi S61 obwodnica Augustowa – granica państwa, odc. obwodnica Suwałk</t>
  </si>
  <si>
    <t>Pojezierze Wałeckie i Dolina Gwdy (woj. zachodniopomorskie)</t>
  </si>
  <si>
    <t>Południowomałopolski Obszar Chronionego Krajobrazu</t>
  </si>
  <si>
    <t>Budowa drogi S7 Lubień – Rabka</t>
  </si>
  <si>
    <t>Pradolina Wieprza</t>
  </si>
  <si>
    <t>Pradoliny Redy-Łeby</t>
  </si>
  <si>
    <t>Puszczy Napiwodzko-Ramuckiej</t>
  </si>
  <si>
    <t>Równiny Kurpiowskiej i Doliny Dolnej Narwi</t>
  </si>
  <si>
    <t>Rzeki Nogat (woj. pomorskie)</t>
  </si>
  <si>
    <t>Rzeki Nogat (woj. warmińsko-mazurskie)</t>
  </si>
  <si>
    <t>Siedlecko-Węgrowski</t>
  </si>
  <si>
    <t>Sokołowsko-Wilczowolski Obszar Chronionego Krajobrazu</t>
  </si>
  <si>
    <t>Budowa drogi S19 Lublin – Rzeszów, odc. w. Sokołów Młp. Północ bez węzła – Stobierna</t>
  </si>
  <si>
    <t>Strzyżowsko-Sędziszowski Obszar Chronionego Krajobrazu</t>
  </si>
  <si>
    <t>Budowa drogi S19 Rzeszów – Barwinek, odc. w. Rzeszów Południe (bez węzła) – w. Babica (z węzłem)</t>
  </si>
  <si>
    <t>Suchedniowsko-Oblęgorski</t>
  </si>
  <si>
    <t>Środkowożuławski</t>
  </si>
  <si>
    <t>Warszawski</t>
  </si>
  <si>
    <t>Włoszczowsko-Jędrzejowski</t>
  </si>
  <si>
    <t>Wschodni Borów Tucholskich</t>
  </si>
  <si>
    <t>Wydm Kotliny Toruńsko-Bydgoskiej część wschodnia i zachodnia</t>
  </si>
  <si>
    <t>Wydmowy na południe od Torunia</t>
  </si>
  <si>
    <t>Wzgórz Dybowskich</t>
  </si>
  <si>
    <t>Wzgórza Dalkowskie</t>
  </si>
  <si>
    <t>Budowa drogi S3 Nowa Sól – Legnica</t>
  </si>
  <si>
    <t>Wzgórza Dalkowskie (woj. dolnośląskie)</t>
  </si>
  <si>
    <t>Wzgórza Ostrzeszowskie i Kotlina Odolanowska (woj. wielkopolskie)</t>
  </si>
  <si>
    <t>Budowa obwodnicy Kępna</t>
  </si>
  <si>
    <t>Budowa obwodnicy Ostrowa Wielkopolskiego</t>
  </si>
  <si>
    <t>Wzgórza Trzebnickie</t>
  </si>
  <si>
    <t>Zalewu Koronowskiego</t>
  </si>
  <si>
    <t>Zieluńsko-Rzęgnowski</t>
  </si>
  <si>
    <t>Żuław Gdańskich</t>
  </si>
  <si>
    <t>liczba konfliktów</t>
  </si>
  <si>
    <t>Dolina rzeki Chocieli</t>
  </si>
  <si>
    <t>Dolina rzeki Soły</t>
  </si>
  <si>
    <t>Dolina Sokołówki</t>
  </si>
  <si>
    <t>47</t>
  </si>
  <si>
    <t>Budowa Zachodniej obwodnicy Łodzi S14</t>
  </si>
  <si>
    <t>Jeziora Sorkwickie</t>
  </si>
  <si>
    <t>Uroczyska Międzyrzeckiego Rejonu Umocnionego</t>
  </si>
  <si>
    <t>Zespoły przyrodniczo-krajobrazowe jezior położonych w gminie Rogowo</t>
  </si>
  <si>
    <t>PL.ZIPOP.1393.UE.0403012.125</t>
  </si>
  <si>
    <t>PL.ZIPOP.1393.UE.0403083.992</t>
  </si>
  <si>
    <t>123</t>
  </si>
  <si>
    <t>PL.ZIPOP.1393.UE.0403083.996</t>
  </si>
  <si>
    <t>PL.ZIPOP.1393.UE.0413023.812</t>
  </si>
  <si>
    <t>PL.ZIPOP.1393.UE.0606022.41</t>
  </si>
  <si>
    <t>PL.ZIPOP.1393.UE.0617033.114</t>
  </si>
  <si>
    <t>PL.ZIPOP.1393.UE.1061011.861</t>
  </si>
  <si>
    <t>PL.ZIPOP.1393.UE.1213011.12</t>
  </si>
  <si>
    <t>PL.ZIPOP.1393.UE.1465011.603</t>
  </si>
  <si>
    <t>PL.ZIPOP.1393.UE.2414042.39</t>
  </si>
  <si>
    <t>PL.ZIPOP.1393.UE.3204023.1441</t>
  </si>
  <si>
    <t>PL.ZIPOP.1393.UE.3209033.502</t>
  </si>
  <si>
    <t>PL.ZIPOP.1393.UE.3209073.1474</t>
  </si>
  <si>
    <t>PL.ZIPOP.1393.UE.3213042.748</t>
  </si>
  <si>
    <t>klasyfikacja</t>
  </si>
  <si>
    <t>% konfliktu</t>
  </si>
  <si>
    <r>
      <t>pow. konfliktu [km</t>
    </r>
    <r>
      <rPr>
        <b/>
        <vertAlign val="superscript"/>
        <sz val="9"/>
        <color rgb="FF333333"/>
        <rFont val="Arial"/>
        <family val="2"/>
        <charset val="238"/>
      </rPr>
      <t>2</t>
    </r>
    <r>
      <rPr>
        <b/>
        <sz val="9"/>
        <color rgb="FF333333"/>
        <rFont val="Arial"/>
        <family val="2"/>
        <charset val="238"/>
      </rPr>
      <t>]</t>
    </r>
  </si>
  <si>
    <r>
      <t>pow. obszaru [km</t>
    </r>
    <r>
      <rPr>
        <b/>
        <vertAlign val="superscript"/>
        <sz val="9"/>
        <color rgb="FF333333"/>
        <rFont val="Arial"/>
        <family val="2"/>
        <charset val="238"/>
      </rPr>
      <t>2</t>
    </r>
    <r>
      <rPr>
        <b/>
        <sz val="9"/>
        <color rgb="FF333333"/>
        <rFont val="Arial"/>
        <family val="2"/>
        <charset val="238"/>
      </rPr>
      <t>]</t>
    </r>
  </si>
  <si>
    <t>Nazwa projektu</t>
  </si>
  <si>
    <t>Kodinspire użytku ekologicznego</t>
  </si>
  <si>
    <t>Kodinspire pomnika przyrody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</si>
</sst>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rgb="FF666666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rgb="FF33333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quotePrefix="1" applyFont="1" applyAlignment="1">
      <alignment horizontal="center" vertical="center" wrapText="1"/>
    </xf>
    <xf numFmtId="11" fontId="1" fillId="0" borderId="0" xfId="0" quotePrefix="1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quotePrefix="1" applyFont="1" applyAlignment="1">
      <alignment horizontal="left" vertical="center" wrapText="1"/>
    </xf>
    <xf numFmtId="11" fontId="1" fillId="0" borderId="0" xfId="0" quotePrefix="1" applyNumberFormat="1" applyFont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3" fillId="0" borderId="0" xfId="0" applyFont="1" applyAlignment="1">
      <alignment wrapText="1"/>
    </xf>
    <xf numFmtId="10" fontId="4" fillId="0" borderId="0" xfId="0" applyNumberFormat="1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workbookViewId="0">
      <selection activeCell="H18" sqref="H18"/>
    </sheetView>
  </sheetViews>
  <sheetFormatPr defaultRowHeight="12" x14ac:dyDescent="0.2"/>
  <cols>
    <col min="1" max="1" width="35.140625" style="14" customWidth="1"/>
    <col min="2" max="2" width="9.140625" style="14"/>
    <col min="3" max="3" width="46.7109375" style="14" customWidth="1"/>
    <col min="4" max="4" width="9.140625" style="14"/>
    <col min="5" max="5" width="15.28515625" style="14" customWidth="1"/>
    <col min="6" max="6" width="19.28515625" style="14" customWidth="1"/>
    <col min="7" max="7" width="9.140625" style="14"/>
    <col min="8" max="8" width="15.140625" style="14" customWidth="1"/>
    <col min="9" max="16384" width="9.140625" style="14"/>
  </cols>
  <sheetData>
    <row r="1" spans="1:8" ht="25.5" x14ac:dyDescent="0.2">
      <c r="A1" s="3" t="s">
        <v>76</v>
      </c>
      <c r="B1" s="3" t="s">
        <v>38</v>
      </c>
      <c r="C1" s="3" t="s">
        <v>39</v>
      </c>
      <c r="D1" s="3" t="s">
        <v>433</v>
      </c>
      <c r="E1" s="3" t="s">
        <v>435</v>
      </c>
      <c r="F1" s="3" t="s">
        <v>436</v>
      </c>
      <c r="G1" s="3" t="s">
        <v>51</v>
      </c>
      <c r="H1" s="16" t="s">
        <v>434</v>
      </c>
    </row>
    <row r="2" spans="1:8" ht="24" x14ac:dyDescent="0.2">
      <c r="A2" s="5" t="s">
        <v>40</v>
      </c>
      <c r="B2" s="5" t="s">
        <v>41</v>
      </c>
      <c r="C2" s="5" t="s">
        <v>42</v>
      </c>
      <c r="D2" s="5" t="s">
        <v>1</v>
      </c>
      <c r="E2" s="5">
        <v>3.4673400000000002E-3</v>
      </c>
      <c r="F2" s="5">
        <v>384.59</v>
      </c>
      <c r="G2" s="5" t="s">
        <v>43</v>
      </c>
      <c r="H2" s="13">
        <f>E2/F2</f>
        <v>9.0156790348162982E-6</v>
      </c>
    </row>
    <row r="3" spans="1:8" ht="24" x14ac:dyDescent="0.2">
      <c r="A3" s="5" t="s">
        <v>44</v>
      </c>
      <c r="B3" s="5" t="s">
        <v>41</v>
      </c>
      <c r="C3" s="5" t="s">
        <v>42</v>
      </c>
      <c r="D3" s="5" t="s">
        <v>1</v>
      </c>
      <c r="E3" s="5">
        <v>0.763297</v>
      </c>
      <c r="F3" s="5">
        <v>386.10399999999998</v>
      </c>
      <c r="G3" s="5" t="s">
        <v>43</v>
      </c>
      <c r="H3" s="13">
        <f t="shared" ref="H3:H7" si="0">E3/F3</f>
        <v>1.9769207260220047E-3</v>
      </c>
    </row>
    <row r="4" spans="1:8" ht="24" x14ac:dyDescent="0.2">
      <c r="A4" s="5" t="s">
        <v>45</v>
      </c>
      <c r="B4" s="5" t="s">
        <v>46</v>
      </c>
      <c r="C4" s="5" t="s">
        <v>47</v>
      </c>
      <c r="D4" s="5" t="s">
        <v>8</v>
      </c>
      <c r="E4" s="5">
        <v>2.95179E-2</v>
      </c>
      <c r="F4" s="5">
        <v>75.953199999999995</v>
      </c>
      <c r="G4" s="5" t="s">
        <v>43</v>
      </c>
      <c r="H4" s="13">
        <f t="shared" si="0"/>
        <v>3.8863273700120602E-4</v>
      </c>
    </row>
    <row r="5" spans="1:8" ht="24" x14ac:dyDescent="0.2">
      <c r="A5" s="5" t="s">
        <v>48</v>
      </c>
      <c r="B5" s="5" t="s">
        <v>46</v>
      </c>
      <c r="C5" s="5" t="s">
        <v>47</v>
      </c>
      <c r="D5" s="5" t="s">
        <v>8</v>
      </c>
      <c r="E5" s="5">
        <v>0.30371700000000001</v>
      </c>
      <c r="F5" s="5">
        <v>73.941900000000004</v>
      </c>
      <c r="G5" s="5" t="s">
        <v>43</v>
      </c>
      <c r="H5" s="13">
        <f t="shared" si="0"/>
        <v>4.1075087332080994E-3</v>
      </c>
    </row>
    <row r="6" spans="1:8" x14ac:dyDescent="0.2">
      <c r="A6" s="5" t="s">
        <v>49</v>
      </c>
      <c r="B6" s="5" t="s">
        <v>4</v>
      </c>
      <c r="C6" s="5" t="s">
        <v>5</v>
      </c>
      <c r="D6" s="5" t="s">
        <v>1</v>
      </c>
      <c r="E6" s="5">
        <v>0.30461899999999997</v>
      </c>
      <c r="F6" s="5">
        <v>109.083</v>
      </c>
      <c r="G6" s="5" t="s">
        <v>43</v>
      </c>
      <c r="H6" s="13">
        <f t="shared" si="0"/>
        <v>2.7925432927220556E-3</v>
      </c>
    </row>
    <row r="7" spans="1:8" x14ac:dyDescent="0.2">
      <c r="A7" s="5" t="s">
        <v>50</v>
      </c>
      <c r="B7" s="5" t="s">
        <v>4</v>
      </c>
      <c r="C7" s="5" t="s">
        <v>5</v>
      </c>
      <c r="D7" s="5" t="s">
        <v>1</v>
      </c>
      <c r="E7" s="5">
        <v>0.44515300000000002</v>
      </c>
      <c r="F7" s="5">
        <v>32.766500000000001</v>
      </c>
      <c r="G7" s="5" t="s">
        <v>43</v>
      </c>
      <c r="H7" s="13">
        <f t="shared" si="0"/>
        <v>1.3585613355103537E-2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73931-A743-4081-ACFD-6C863F479A24}">
  <dimension ref="A1:H13"/>
  <sheetViews>
    <sheetView workbookViewId="0">
      <selection activeCell="F2" sqref="F2"/>
    </sheetView>
  </sheetViews>
  <sheetFormatPr defaultRowHeight="15" x14ac:dyDescent="0.25"/>
  <cols>
    <col min="1" max="1" width="31.42578125" style="4" customWidth="1"/>
    <col min="2" max="2" width="12.42578125" style="4" customWidth="1"/>
    <col min="3" max="3" width="13.85546875" style="4" customWidth="1"/>
    <col min="4" max="4" width="56.5703125" style="4" customWidth="1"/>
    <col min="5" max="5" width="17.42578125" style="4" customWidth="1"/>
    <col min="6" max="6" width="21.85546875" style="4" customWidth="1"/>
    <col min="7" max="7" width="16.28515625" style="4" customWidth="1"/>
    <col min="8" max="8" width="13.5703125" style="4" customWidth="1"/>
    <col min="9" max="16384" width="9.140625" style="4"/>
  </cols>
  <sheetData>
    <row r="1" spans="1:8" x14ac:dyDescent="0.25">
      <c r="A1" s="3" t="s">
        <v>76</v>
      </c>
      <c r="B1" s="3" t="s">
        <v>38</v>
      </c>
      <c r="C1" s="3" t="s">
        <v>433</v>
      </c>
      <c r="D1" s="3" t="s">
        <v>39</v>
      </c>
      <c r="E1" s="3" t="s">
        <v>435</v>
      </c>
      <c r="F1" s="3" t="s">
        <v>436</v>
      </c>
      <c r="G1" s="3" t="s">
        <v>51</v>
      </c>
      <c r="H1" s="16" t="s">
        <v>434</v>
      </c>
    </row>
    <row r="2" spans="1:8" x14ac:dyDescent="0.25">
      <c r="A2" s="5" t="s">
        <v>52</v>
      </c>
      <c r="B2" s="5" t="s">
        <v>53</v>
      </c>
      <c r="C2" s="5" t="s">
        <v>54</v>
      </c>
      <c r="D2" s="5" t="s">
        <v>55</v>
      </c>
      <c r="E2" s="5">
        <v>0.117963</v>
      </c>
      <c r="F2" s="5">
        <v>0.36807200000000001</v>
      </c>
      <c r="G2" s="5" t="s">
        <v>43</v>
      </c>
      <c r="H2" s="13">
        <f>E2/F2</f>
        <v>0.32048892607968005</v>
      </c>
    </row>
    <row r="3" spans="1:8" ht="24" x14ac:dyDescent="0.25">
      <c r="A3" s="5" t="s">
        <v>56</v>
      </c>
      <c r="B3" s="5" t="s">
        <v>57</v>
      </c>
      <c r="C3" s="5" t="s">
        <v>8</v>
      </c>
      <c r="D3" s="5" t="s">
        <v>58</v>
      </c>
      <c r="E3" s="6">
        <v>2.2877300000000001E-6</v>
      </c>
      <c r="F3" s="5">
        <v>10.754099999999999</v>
      </c>
      <c r="G3" s="5" t="s">
        <v>43</v>
      </c>
      <c r="H3" s="13">
        <f t="shared" ref="H3:H13" si="0">E3/F3</f>
        <v>2.127309584251588E-7</v>
      </c>
    </row>
    <row r="4" spans="1:8" x14ac:dyDescent="0.25">
      <c r="A4" s="5" t="s">
        <v>59</v>
      </c>
      <c r="B4" s="5" t="s">
        <v>57</v>
      </c>
      <c r="C4" s="5" t="s">
        <v>8</v>
      </c>
      <c r="D4" s="5" t="s">
        <v>58</v>
      </c>
      <c r="E4" s="5">
        <v>0.17976900000000001</v>
      </c>
      <c r="F4" s="5">
        <v>3.9197799999999998</v>
      </c>
      <c r="G4" s="5" t="s">
        <v>43</v>
      </c>
      <c r="H4" s="13">
        <f t="shared" si="0"/>
        <v>4.5862012663976041E-2</v>
      </c>
    </row>
    <row r="5" spans="1:8" ht="24" x14ac:dyDescent="0.25">
      <c r="A5" s="5" t="s">
        <v>60</v>
      </c>
      <c r="B5" s="5" t="s">
        <v>61</v>
      </c>
      <c r="C5" s="5" t="s">
        <v>1</v>
      </c>
      <c r="D5" s="5" t="s">
        <v>62</v>
      </c>
      <c r="E5" s="5">
        <v>1.30139E-2</v>
      </c>
      <c r="F5" s="5">
        <v>1.2807299999999999</v>
      </c>
      <c r="G5" s="5" t="s">
        <v>43</v>
      </c>
      <c r="H5" s="13">
        <f t="shared" si="0"/>
        <v>1.0161314250466532E-2</v>
      </c>
    </row>
    <row r="6" spans="1:8" x14ac:dyDescent="0.25">
      <c r="A6" s="5" t="s">
        <v>63</v>
      </c>
      <c r="B6" s="5" t="s">
        <v>64</v>
      </c>
      <c r="C6" s="5" t="s">
        <v>8</v>
      </c>
      <c r="D6" s="5" t="s">
        <v>65</v>
      </c>
      <c r="E6" s="5">
        <v>1.93119E-2</v>
      </c>
      <c r="F6" s="5">
        <v>44.453499999999998</v>
      </c>
      <c r="G6" s="5" t="s">
        <v>43</v>
      </c>
      <c r="H6" s="13">
        <f t="shared" si="0"/>
        <v>4.3442923504335995E-4</v>
      </c>
    </row>
    <row r="7" spans="1:8" ht="24" x14ac:dyDescent="0.25">
      <c r="A7" s="5" t="s">
        <v>66</v>
      </c>
      <c r="B7" s="5" t="s">
        <v>67</v>
      </c>
      <c r="C7" s="5" t="s">
        <v>1</v>
      </c>
      <c r="D7" s="5" t="s">
        <v>68</v>
      </c>
      <c r="E7" s="5">
        <v>4.8539100000000003E-3</v>
      </c>
      <c r="F7" s="5">
        <v>0.61738800000000005</v>
      </c>
      <c r="G7" s="5" t="s">
        <v>43</v>
      </c>
      <c r="H7" s="13">
        <f t="shared" si="0"/>
        <v>7.8620089797663707E-3</v>
      </c>
    </row>
    <row r="8" spans="1:8" ht="24" x14ac:dyDescent="0.25">
      <c r="A8" s="5" t="s">
        <v>69</v>
      </c>
      <c r="B8" s="5" t="s">
        <v>23</v>
      </c>
      <c r="C8" s="5" t="s">
        <v>1</v>
      </c>
      <c r="D8" s="5" t="s">
        <v>24</v>
      </c>
      <c r="E8" s="5">
        <v>6.03595E-3</v>
      </c>
      <c r="F8" s="5">
        <v>15.939500000000001</v>
      </c>
      <c r="G8" s="5" t="s">
        <v>43</v>
      </c>
      <c r="H8" s="13">
        <f t="shared" si="0"/>
        <v>3.7867875403870883E-4</v>
      </c>
    </row>
    <row r="9" spans="1:8" ht="24" x14ac:dyDescent="0.25">
      <c r="A9" s="5" t="s">
        <v>70</v>
      </c>
      <c r="B9" s="5" t="s">
        <v>0</v>
      </c>
      <c r="C9" s="5" t="s">
        <v>1</v>
      </c>
      <c r="D9" s="5" t="s">
        <v>2</v>
      </c>
      <c r="E9" s="5">
        <v>0.14837400000000001</v>
      </c>
      <c r="F9" s="5">
        <v>4.8659800000000004</v>
      </c>
      <c r="G9" s="5" t="s">
        <v>43</v>
      </c>
      <c r="H9" s="13">
        <f t="shared" si="0"/>
        <v>3.0492110530663915E-2</v>
      </c>
    </row>
    <row r="10" spans="1:8" ht="24" x14ac:dyDescent="0.25">
      <c r="A10" s="5" t="s">
        <v>71</v>
      </c>
      <c r="B10" s="5" t="s">
        <v>15</v>
      </c>
      <c r="C10" s="5" t="s">
        <v>1</v>
      </c>
      <c r="D10" s="5" t="s">
        <v>16</v>
      </c>
      <c r="E10" s="5">
        <v>9.9467799999999993E-4</v>
      </c>
      <c r="F10" s="5">
        <v>0.94407600000000003</v>
      </c>
      <c r="G10" s="5" t="s">
        <v>43</v>
      </c>
      <c r="H10" s="13">
        <f t="shared" si="0"/>
        <v>1.053599498345472E-3</v>
      </c>
    </row>
    <row r="11" spans="1:8" ht="24" x14ac:dyDescent="0.25">
      <c r="A11" s="17" t="s">
        <v>72</v>
      </c>
      <c r="B11" s="5" t="s">
        <v>26</v>
      </c>
      <c r="C11" s="5" t="s">
        <v>8</v>
      </c>
      <c r="D11" s="5" t="s">
        <v>27</v>
      </c>
      <c r="E11" s="5">
        <v>1.42366E-2</v>
      </c>
      <c r="F11" s="5">
        <v>3.5370599999999999</v>
      </c>
      <c r="G11" s="5" t="s">
        <v>43</v>
      </c>
      <c r="H11" s="13">
        <f t="shared" si="0"/>
        <v>4.0249811990749383E-3</v>
      </c>
    </row>
    <row r="12" spans="1:8" x14ac:dyDescent="0.25">
      <c r="A12" s="18"/>
      <c r="B12" s="5" t="s">
        <v>73</v>
      </c>
      <c r="C12" s="5" t="s">
        <v>1</v>
      </c>
      <c r="D12" s="5" t="s">
        <v>74</v>
      </c>
      <c r="E12" s="5">
        <v>6.4794800000000001E-3</v>
      </c>
      <c r="F12" s="5">
        <v>3.5370599999999999</v>
      </c>
      <c r="G12" s="5" t="s">
        <v>43</v>
      </c>
      <c r="H12" s="13">
        <f t="shared" si="0"/>
        <v>1.8318829762571176E-3</v>
      </c>
    </row>
    <row r="13" spans="1:8" x14ac:dyDescent="0.25">
      <c r="A13" s="5" t="s">
        <v>75</v>
      </c>
      <c r="B13" s="5" t="s">
        <v>41</v>
      </c>
      <c r="C13" s="5" t="s">
        <v>1</v>
      </c>
      <c r="D13" s="5" t="s">
        <v>42</v>
      </c>
      <c r="E13" s="5">
        <v>1.7582299999999999E-2</v>
      </c>
      <c r="F13" s="5">
        <v>5.4423399999999997</v>
      </c>
      <c r="G13" s="5" t="s">
        <v>43</v>
      </c>
      <c r="H13" s="13">
        <f t="shared" si="0"/>
        <v>3.2306507862426823E-3</v>
      </c>
    </row>
  </sheetData>
  <mergeCells count="1">
    <mergeCell ref="A11:A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E5757-34F9-48B1-96CD-F5F9932079B6}">
  <dimension ref="A1:H61"/>
  <sheetViews>
    <sheetView workbookViewId="0">
      <selection sqref="A1:H61"/>
    </sheetView>
  </sheetViews>
  <sheetFormatPr defaultRowHeight="15" x14ac:dyDescent="0.25"/>
  <cols>
    <col min="1" max="1" width="29.140625" style="7" customWidth="1"/>
    <col min="2" max="2" width="15" style="7" customWidth="1"/>
    <col min="3" max="3" width="9.140625" style="7" customWidth="1"/>
    <col min="4" max="4" width="58.7109375" style="7" customWidth="1"/>
    <col min="5" max="5" width="17.28515625" style="7" customWidth="1"/>
    <col min="6" max="6" width="13.28515625" style="7" customWidth="1"/>
    <col min="7" max="7" width="11.7109375" style="7" customWidth="1"/>
    <col min="8" max="8" width="13.85546875" style="7" customWidth="1"/>
    <col min="9" max="16384" width="9.140625" style="7"/>
  </cols>
  <sheetData>
    <row r="1" spans="1:8" ht="25.5" x14ac:dyDescent="0.25">
      <c r="A1" s="10" t="s">
        <v>76</v>
      </c>
      <c r="B1" s="10" t="s">
        <v>38</v>
      </c>
      <c r="C1" s="10" t="s">
        <v>433</v>
      </c>
      <c r="D1" s="10" t="s">
        <v>39</v>
      </c>
      <c r="E1" s="10" t="s">
        <v>435</v>
      </c>
      <c r="F1" s="10" t="s">
        <v>436</v>
      </c>
      <c r="G1" s="10" t="s">
        <v>51</v>
      </c>
      <c r="H1" s="16" t="s">
        <v>434</v>
      </c>
    </row>
    <row r="2" spans="1:8" x14ac:dyDescent="0.25">
      <c r="A2" s="8" t="s">
        <v>92</v>
      </c>
      <c r="B2" s="8" t="s">
        <v>73</v>
      </c>
      <c r="C2" s="8" t="s">
        <v>1</v>
      </c>
      <c r="D2" s="8" t="s">
        <v>74</v>
      </c>
      <c r="E2" s="8">
        <v>4.3662299999999996E-3</v>
      </c>
      <c r="F2" s="8">
        <v>10.3697</v>
      </c>
      <c r="G2" s="8" t="s">
        <v>43</v>
      </c>
      <c r="H2" s="13">
        <f>E2/F2</f>
        <v>4.21056539726318E-4</v>
      </c>
    </row>
    <row r="3" spans="1:8" ht="24" x14ac:dyDescent="0.25">
      <c r="A3" s="8" t="s">
        <v>93</v>
      </c>
      <c r="B3" s="8" t="s">
        <v>94</v>
      </c>
      <c r="C3" s="8" t="s">
        <v>1</v>
      </c>
      <c r="D3" s="8" t="s">
        <v>95</v>
      </c>
      <c r="E3" s="8">
        <v>0.108996</v>
      </c>
      <c r="F3" s="8">
        <v>264.05200000000002</v>
      </c>
      <c r="G3" s="8" t="s">
        <v>43</v>
      </c>
      <c r="H3" s="13">
        <f t="shared" ref="H3:H61" si="0">E3/F3</f>
        <v>4.1278233075303346E-4</v>
      </c>
    </row>
    <row r="4" spans="1:8" x14ac:dyDescent="0.25">
      <c r="A4" s="8" t="s">
        <v>96</v>
      </c>
      <c r="B4" s="8" t="s">
        <v>97</v>
      </c>
      <c r="C4" s="8" t="s">
        <v>8</v>
      </c>
      <c r="D4" s="8" t="s">
        <v>98</v>
      </c>
      <c r="E4" s="8">
        <v>6.0816700000000001E-2</v>
      </c>
      <c r="F4" s="8">
        <v>48.885399999999997</v>
      </c>
      <c r="G4" s="8" t="s">
        <v>43</v>
      </c>
      <c r="H4" s="13">
        <f t="shared" si="0"/>
        <v>1.2440667356715912E-3</v>
      </c>
    </row>
    <row r="5" spans="1:8" ht="24" x14ac:dyDescent="0.25">
      <c r="A5" s="8" t="s">
        <v>99</v>
      </c>
      <c r="B5" s="8" t="s">
        <v>15</v>
      </c>
      <c r="C5" s="8" t="s">
        <v>1</v>
      </c>
      <c r="D5" s="8" t="s">
        <v>16</v>
      </c>
      <c r="E5" s="8">
        <v>1.97389E-2</v>
      </c>
      <c r="F5" s="8">
        <v>9.6459899999999994</v>
      </c>
      <c r="G5" s="8" t="s">
        <v>43</v>
      </c>
      <c r="H5" s="13">
        <f t="shared" si="0"/>
        <v>2.0463322064401893E-3</v>
      </c>
    </row>
    <row r="6" spans="1:8" x14ac:dyDescent="0.25">
      <c r="A6" s="8" t="s">
        <v>100</v>
      </c>
      <c r="B6" s="8" t="s">
        <v>53</v>
      </c>
      <c r="C6" s="8" t="s">
        <v>54</v>
      </c>
      <c r="D6" s="8" t="s">
        <v>55</v>
      </c>
      <c r="E6" s="8">
        <v>1.2515500000000001E-2</v>
      </c>
      <c r="F6" s="8">
        <v>4.5628700000000002</v>
      </c>
      <c r="G6" s="8" t="s">
        <v>43</v>
      </c>
      <c r="H6" s="13">
        <f t="shared" si="0"/>
        <v>2.7429008496845189E-3</v>
      </c>
    </row>
    <row r="7" spans="1:8" x14ac:dyDescent="0.25">
      <c r="A7" s="8" t="s">
        <v>101</v>
      </c>
      <c r="B7" s="8" t="s">
        <v>102</v>
      </c>
      <c r="C7" s="8" t="s">
        <v>79</v>
      </c>
      <c r="D7" s="8" t="s">
        <v>103</v>
      </c>
      <c r="E7" s="8">
        <v>8.7683200000000003E-2</v>
      </c>
      <c r="F7" s="8">
        <v>6.18222</v>
      </c>
      <c r="G7" s="8" t="s">
        <v>43</v>
      </c>
      <c r="H7" s="13">
        <f t="shared" si="0"/>
        <v>1.418312515568841E-2</v>
      </c>
    </row>
    <row r="8" spans="1:8" x14ac:dyDescent="0.25">
      <c r="A8" s="8" t="s">
        <v>104</v>
      </c>
      <c r="B8" s="8" t="s">
        <v>105</v>
      </c>
      <c r="C8" s="8" t="s">
        <v>1</v>
      </c>
      <c r="D8" s="8" t="s">
        <v>106</v>
      </c>
      <c r="E8" s="8">
        <v>4.8242599999999997E-2</v>
      </c>
      <c r="F8" s="8">
        <v>11.915100000000001</v>
      </c>
      <c r="G8" s="8" t="s">
        <v>43</v>
      </c>
      <c r="H8" s="13">
        <f t="shared" si="0"/>
        <v>4.0488623679196976E-3</v>
      </c>
    </row>
    <row r="9" spans="1:8" ht="24" x14ac:dyDescent="0.25">
      <c r="A9" s="19" t="s">
        <v>80</v>
      </c>
      <c r="B9" s="8" t="s">
        <v>107</v>
      </c>
      <c r="C9" s="8" t="s">
        <v>1</v>
      </c>
      <c r="D9" s="8" t="s">
        <v>108</v>
      </c>
      <c r="E9" s="8">
        <v>0.23158300000000001</v>
      </c>
      <c r="F9" s="8">
        <v>101.76600000000001</v>
      </c>
      <c r="G9" s="8" t="s">
        <v>43</v>
      </c>
      <c r="H9" s="13">
        <f t="shared" si="0"/>
        <v>2.2756421594638679E-3</v>
      </c>
    </row>
    <row r="10" spans="1:8" x14ac:dyDescent="0.25">
      <c r="A10" s="20"/>
      <c r="B10" s="8" t="s">
        <v>109</v>
      </c>
      <c r="C10" s="8" t="s">
        <v>8</v>
      </c>
      <c r="D10" s="8" t="s">
        <v>110</v>
      </c>
      <c r="E10" s="8">
        <v>0.14791099999999999</v>
      </c>
      <c r="F10" s="8">
        <v>101.76600000000001</v>
      </c>
      <c r="G10" s="8" t="s">
        <v>43</v>
      </c>
      <c r="H10" s="13">
        <f t="shared" si="0"/>
        <v>1.4534422105614839E-3</v>
      </c>
    </row>
    <row r="11" spans="1:8" ht="24" x14ac:dyDescent="0.25">
      <c r="A11" s="8" t="s">
        <v>111</v>
      </c>
      <c r="B11" s="8" t="s">
        <v>112</v>
      </c>
      <c r="C11" s="8" t="s">
        <v>1</v>
      </c>
      <c r="D11" s="8" t="s">
        <v>113</v>
      </c>
      <c r="E11" s="8">
        <v>0.105601</v>
      </c>
      <c r="F11" s="8">
        <v>59.0244</v>
      </c>
      <c r="G11" s="8" t="s">
        <v>43</v>
      </c>
      <c r="H11" s="13">
        <f t="shared" si="0"/>
        <v>1.7891075555194122E-3</v>
      </c>
    </row>
    <row r="12" spans="1:8" ht="24" x14ac:dyDescent="0.25">
      <c r="A12" s="19" t="s">
        <v>114</v>
      </c>
      <c r="B12" s="8" t="s">
        <v>23</v>
      </c>
      <c r="C12" s="8" t="s">
        <v>1</v>
      </c>
      <c r="D12" s="8" t="s">
        <v>24</v>
      </c>
      <c r="E12" s="8">
        <v>0.13997899999999999</v>
      </c>
      <c r="F12" s="8">
        <v>125.652</v>
      </c>
      <c r="G12" s="8" t="s">
        <v>43</v>
      </c>
      <c r="H12" s="13">
        <f t="shared" si="0"/>
        <v>1.1140212650813358E-3</v>
      </c>
    </row>
    <row r="13" spans="1:8" x14ac:dyDescent="0.25">
      <c r="A13" s="20"/>
      <c r="B13" s="8" t="s">
        <v>115</v>
      </c>
      <c r="C13" s="8" t="s">
        <v>1</v>
      </c>
      <c r="D13" s="8" t="s">
        <v>116</v>
      </c>
      <c r="E13" s="8">
        <v>6.0419000000000002E-3</v>
      </c>
      <c r="F13" s="8">
        <v>125.652</v>
      </c>
      <c r="G13" s="8" t="s">
        <v>43</v>
      </c>
      <c r="H13" s="13">
        <f t="shared" si="0"/>
        <v>4.8084391812307007E-5</v>
      </c>
    </row>
    <row r="14" spans="1:8" x14ac:dyDescent="0.25">
      <c r="A14" s="8" t="s">
        <v>117</v>
      </c>
      <c r="B14" s="8" t="s">
        <v>35</v>
      </c>
      <c r="C14" s="8" t="s">
        <v>1</v>
      </c>
      <c r="D14" s="8" t="s">
        <v>36</v>
      </c>
      <c r="E14" s="8">
        <v>3.9943399999999997E-2</v>
      </c>
      <c r="F14" s="8">
        <v>55.086300000000001</v>
      </c>
      <c r="G14" s="8" t="s">
        <v>43</v>
      </c>
      <c r="H14" s="13">
        <f t="shared" si="0"/>
        <v>7.2510587932026653E-4</v>
      </c>
    </row>
    <row r="15" spans="1:8" x14ac:dyDescent="0.25">
      <c r="A15" s="8" t="s">
        <v>84</v>
      </c>
      <c r="B15" s="8" t="s">
        <v>11</v>
      </c>
      <c r="C15" s="8" t="s">
        <v>1</v>
      </c>
      <c r="D15" s="8" t="s">
        <v>12</v>
      </c>
      <c r="E15" s="8">
        <v>6.1211300000000003E-2</v>
      </c>
      <c r="F15" s="8">
        <v>505.32</v>
      </c>
      <c r="G15" s="8" t="s">
        <v>43</v>
      </c>
      <c r="H15" s="13">
        <f t="shared" si="0"/>
        <v>1.2113373703791657E-4</v>
      </c>
    </row>
    <row r="16" spans="1:8" ht="24" x14ac:dyDescent="0.25">
      <c r="A16" s="8" t="s">
        <v>86</v>
      </c>
      <c r="B16" s="8" t="s">
        <v>61</v>
      </c>
      <c r="C16" s="8" t="s">
        <v>1</v>
      </c>
      <c r="D16" s="8" t="s">
        <v>62</v>
      </c>
      <c r="E16" s="8">
        <v>0.178179</v>
      </c>
      <c r="F16" s="8">
        <v>218.61699999999999</v>
      </c>
      <c r="G16" s="8" t="s">
        <v>43</v>
      </c>
      <c r="H16" s="13">
        <f t="shared" si="0"/>
        <v>8.1502810851855078E-4</v>
      </c>
    </row>
    <row r="17" spans="1:8" x14ac:dyDescent="0.25">
      <c r="A17" s="8" t="s">
        <v>118</v>
      </c>
      <c r="B17" s="8" t="s">
        <v>35</v>
      </c>
      <c r="C17" s="8" t="s">
        <v>1</v>
      </c>
      <c r="D17" s="8" t="s">
        <v>36</v>
      </c>
      <c r="E17" s="8">
        <v>5.1659499999999997E-2</v>
      </c>
      <c r="F17" s="8">
        <v>69.9148</v>
      </c>
      <c r="G17" s="8" t="s">
        <v>43</v>
      </c>
      <c r="H17" s="13">
        <f t="shared" si="0"/>
        <v>7.3889219449959091E-4</v>
      </c>
    </row>
    <row r="18" spans="1:8" ht="24" x14ac:dyDescent="0.25">
      <c r="A18" s="19" t="s">
        <v>119</v>
      </c>
      <c r="B18" s="8" t="s">
        <v>26</v>
      </c>
      <c r="C18" s="8" t="s">
        <v>8</v>
      </c>
      <c r="D18" s="8" t="s">
        <v>27</v>
      </c>
      <c r="E18" s="8">
        <v>4.19859E-2</v>
      </c>
      <c r="F18" s="8">
        <v>14.7569</v>
      </c>
      <c r="G18" s="8" t="s">
        <v>43</v>
      </c>
      <c r="H18" s="13">
        <f t="shared" si="0"/>
        <v>2.8451707336906804E-3</v>
      </c>
    </row>
    <row r="19" spans="1:8" x14ac:dyDescent="0.25">
      <c r="A19" s="20"/>
      <c r="B19" s="8" t="s">
        <v>73</v>
      </c>
      <c r="C19" s="8" t="s">
        <v>1</v>
      </c>
      <c r="D19" s="8" t="s">
        <v>74</v>
      </c>
      <c r="E19" s="8">
        <v>7.5114299999999995E-2</v>
      </c>
      <c r="F19" s="8">
        <v>14.7569</v>
      </c>
      <c r="G19" s="8" t="s">
        <v>43</v>
      </c>
      <c r="H19" s="13">
        <f t="shared" si="0"/>
        <v>5.0901137772838469E-3</v>
      </c>
    </row>
    <row r="20" spans="1:8" x14ac:dyDescent="0.25">
      <c r="A20" s="8" t="s">
        <v>120</v>
      </c>
      <c r="B20" s="8" t="s">
        <v>53</v>
      </c>
      <c r="C20" s="8" t="s">
        <v>54</v>
      </c>
      <c r="D20" s="8" t="s">
        <v>55</v>
      </c>
      <c r="E20" s="8">
        <v>8.3781999999999995E-2</v>
      </c>
      <c r="F20" s="8">
        <v>143.49</v>
      </c>
      <c r="G20" s="8" t="s">
        <v>43</v>
      </c>
      <c r="H20" s="13">
        <f t="shared" si="0"/>
        <v>5.8388737891142237E-4</v>
      </c>
    </row>
    <row r="21" spans="1:8" x14ac:dyDescent="0.25">
      <c r="A21" s="8" t="s">
        <v>121</v>
      </c>
      <c r="B21" s="8" t="s">
        <v>122</v>
      </c>
      <c r="C21" s="8" t="s">
        <v>79</v>
      </c>
      <c r="D21" s="8" t="s">
        <v>123</v>
      </c>
      <c r="E21" s="8">
        <v>4.623E-2</v>
      </c>
      <c r="F21" s="8">
        <v>20.5472</v>
      </c>
      <c r="G21" s="8" t="s">
        <v>43</v>
      </c>
      <c r="H21" s="13">
        <f t="shared" si="0"/>
        <v>2.2499415978819498E-3</v>
      </c>
    </row>
    <row r="22" spans="1:8" x14ac:dyDescent="0.25">
      <c r="A22" s="8" t="s">
        <v>124</v>
      </c>
      <c r="B22" s="8" t="s">
        <v>83</v>
      </c>
      <c r="C22" s="8" t="s">
        <v>1</v>
      </c>
      <c r="D22" s="8" t="s">
        <v>125</v>
      </c>
      <c r="E22" s="8">
        <v>2.4123700000000001E-2</v>
      </c>
      <c r="F22" s="8">
        <v>5.0096800000000004</v>
      </c>
      <c r="G22" s="8" t="s">
        <v>43</v>
      </c>
      <c r="H22" s="13">
        <f t="shared" si="0"/>
        <v>4.8154173520065157E-3</v>
      </c>
    </row>
    <row r="23" spans="1:8" x14ac:dyDescent="0.25">
      <c r="A23" s="8" t="s">
        <v>126</v>
      </c>
      <c r="B23" s="8" t="s">
        <v>29</v>
      </c>
      <c r="C23" s="8" t="s">
        <v>1</v>
      </c>
      <c r="D23" s="8" t="s">
        <v>30</v>
      </c>
      <c r="E23" s="8">
        <v>0.125142</v>
      </c>
      <c r="F23" s="8">
        <v>12.939399999999999</v>
      </c>
      <c r="G23" s="8" t="s">
        <v>43</v>
      </c>
      <c r="H23" s="13">
        <f t="shared" si="0"/>
        <v>9.6713912546176808E-3</v>
      </c>
    </row>
    <row r="24" spans="1:8" x14ac:dyDescent="0.25">
      <c r="A24" s="8" t="s">
        <v>127</v>
      </c>
      <c r="B24" s="8" t="s">
        <v>128</v>
      </c>
      <c r="C24" s="8" t="s">
        <v>8</v>
      </c>
      <c r="D24" s="8" t="s">
        <v>129</v>
      </c>
      <c r="E24" s="8">
        <v>7.8489900000000001E-2</v>
      </c>
      <c r="F24" s="8">
        <v>81.822999999999993</v>
      </c>
      <c r="G24" s="8" t="s">
        <v>43</v>
      </c>
      <c r="H24" s="13">
        <f t="shared" si="0"/>
        <v>9.5926450997885692E-4</v>
      </c>
    </row>
    <row r="25" spans="1:8" x14ac:dyDescent="0.25">
      <c r="A25" s="8" t="s">
        <v>130</v>
      </c>
      <c r="B25" s="8" t="s">
        <v>131</v>
      </c>
      <c r="C25" s="8" t="s">
        <v>8</v>
      </c>
      <c r="D25" s="8" t="s">
        <v>132</v>
      </c>
      <c r="E25" s="8">
        <v>9.6670799999999998E-3</v>
      </c>
      <c r="F25" s="8">
        <v>15.7867</v>
      </c>
      <c r="G25" s="8" t="s">
        <v>43</v>
      </c>
      <c r="H25" s="13">
        <f t="shared" si="0"/>
        <v>6.1235597053215679E-4</v>
      </c>
    </row>
    <row r="26" spans="1:8" ht="24" x14ac:dyDescent="0.25">
      <c r="A26" s="8" t="s">
        <v>133</v>
      </c>
      <c r="B26" s="8" t="s">
        <v>15</v>
      </c>
      <c r="C26" s="8" t="s">
        <v>1</v>
      </c>
      <c r="D26" s="8" t="s">
        <v>16</v>
      </c>
      <c r="E26" s="8">
        <v>0.172453</v>
      </c>
      <c r="F26" s="8">
        <v>277.10399999999998</v>
      </c>
      <c r="G26" s="8" t="s">
        <v>43</v>
      </c>
      <c r="H26" s="13">
        <f t="shared" si="0"/>
        <v>6.2234034874992779E-4</v>
      </c>
    </row>
    <row r="27" spans="1:8" ht="24" x14ac:dyDescent="0.25">
      <c r="A27" s="8" t="s">
        <v>134</v>
      </c>
      <c r="B27" s="8" t="s">
        <v>15</v>
      </c>
      <c r="C27" s="8" t="s">
        <v>1</v>
      </c>
      <c r="D27" s="8" t="s">
        <v>16</v>
      </c>
      <c r="E27" s="8">
        <v>0.17965800000000001</v>
      </c>
      <c r="F27" s="8">
        <v>148.27799999999999</v>
      </c>
      <c r="G27" s="8" t="s">
        <v>43</v>
      </c>
      <c r="H27" s="13">
        <f t="shared" si="0"/>
        <v>1.2116295067373449E-3</v>
      </c>
    </row>
    <row r="28" spans="1:8" x14ac:dyDescent="0.25">
      <c r="A28" s="8" t="s">
        <v>135</v>
      </c>
      <c r="B28" s="8" t="s">
        <v>41</v>
      </c>
      <c r="C28" s="8" t="s">
        <v>1</v>
      </c>
      <c r="D28" s="8" t="s">
        <v>42</v>
      </c>
      <c r="E28" s="8">
        <v>2.57705E-3</v>
      </c>
      <c r="F28" s="8">
        <v>1.5293699999999999</v>
      </c>
      <c r="G28" s="8" t="s">
        <v>43</v>
      </c>
      <c r="H28" s="13">
        <f t="shared" si="0"/>
        <v>1.6850402453297765E-3</v>
      </c>
    </row>
    <row r="29" spans="1:8" ht="24" x14ac:dyDescent="0.25">
      <c r="A29" s="8" t="s">
        <v>136</v>
      </c>
      <c r="B29" s="8" t="s">
        <v>82</v>
      </c>
      <c r="C29" s="8" t="s">
        <v>1</v>
      </c>
      <c r="D29" s="8" t="s">
        <v>137</v>
      </c>
      <c r="E29" s="9">
        <v>1.1641100000000001E-6</v>
      </c>
      <c r="F29" s="8">
        <v>1.8653299999999999</v>
      </c>
      <c r="G29" s="8" t="s">
        <v>43</v>
      </c>
      <c r="H29" s="13">
        <f t="shared" si="0"/>
        <v>6.2407724102437645E-7</v>
      </c>
    </row>
    <row r="30" spans="1:8" x14ac:dyDescent="0.25">
      <c r="A30" s="8" t="s">
        <v>138</v>
      </c>
      <c r="B30" s="8" t="s">
        <v>122</v>
      </c>
      <c r="C30" s="8" t="s">
        <v>79</v>
      </c>
      <c r="D30" s="8" t="s">
        <v>123</v>
      </c>
      <c r="E30" s="8">
        <v>0.128609</v>
      </c>
      <c r="F30" s="8">
        <v>17.7806</v>
      </c>
      <c r="G30" s="8" t="s">
        <v>43</v>
      </c>
      <c r="H30" s="13">
        <f t="shared" si="0"/>
        <v>7.2331079941059355E-3</v>
      </c>
    </row>
    <row r="31" spans="1:8" ht="24" x14ac:dyDescent="0.25">
      <c r="A31" s="8" t="s">
        <v>139</v>
      </c>
      <c r="B31" s="8" t="s">
        <v>67</v>
      </c>
      <c r="C31" s="8" t="s">
        <v>1</v>
      </c>
      <c r="D31" s="8" t="s">
        <v>68</v>
      </c>
      <c r="E31" s="8">
        <v>0.13061200000000001</v>
      </c>
      <c r="F31" s="8">
        <v>6.8673099999999998</v>
      </c>
      <c r="G31" s="8" t="s">
        <v>43</v>
      </c>
      <c r="H31" s="13">
        <f t="shared" si="0"/>
        <v>1.9019383135463523E-2</v>
      </c>
    </row>
    <row r="32" spans="1:8" x14ac:dyDescent="0.25">
      <c r="A32" s="8" t="s">
        <v>140</v>
      </c>
      <c r="B32" s="8" t="s">
        <v>41</v>
      </c>
      <c r="C32" s="8" t="s">
        <v>1</v>
      </c>
      <c r="D32" s="8" t="s">
        <v>42</v>
      </c>
      <c r="E32" s="8">
        <v>5.2588999999999997E-2</v>
      </c>
      <c r="F32" s="8">
        <v>206.59100000000001</v>
      </c>
      <c r="G32" s="8" t="s">
        <v>43</v>
      </c>
      <c r="H32" s="13">
        <f t="shared" si="0"/>
        <v>2.5455610360567495E-4</v>
      </c>
    </row>
    <row r="33" spans="1:8" ht="36" x14ac:dyDescent="0.25">
      <c r="A33" s="8" t="s">
        <v>141</v>
      </c>
      <c r="B33" s="8" t="s">
        <v>87</v>
      </c>
      <c r="C33" s="8" t="s">
        <v>8</v>
      </c>
      <c r="D33" s="8" t="s">
        <v>142</v>
      </c>
      <c r="E33" s="8">
        <v>1.97565E-2</v>
      </c>
      <c r="F33" s="8">
        <v>30.7028</v>
      </c>
      <c r="G33" s="8" t="s">
        <v>43</v>
      </c>
      <c r="H33" s="13">
        <f t="shared" si="0"/>
        <v>6.4347551363393564E-4</v>
      </c>
    </row>
    <row r="34" spans="1:8" ht="24" x14ac:dyDescent="0.25">
      <c r="A34" s="8" t="s">
        <v>143</v>
      </c>
      <c r="B34" s="8" t="s">
        <v>144</v>
      </c>
      <c r="C34" s="8" t="s">
        <v>8</v>
      </c>
      <c r="D34" s="8" t="s">
        <v>145</v>
      </c>
      <c r="E34" s="8">
        <v>1.51877E-4</v>
      </c>
      <c r="F34" s="8">
        <v>23.888100000000001</v>
      </c>
      <c r="G34" s="8" t="s">
        <v>43</v>
      </c>
      <c r="H34" s="13">
        <f t="shared" si="0"/>
        <v>6.3578518174321102E-6</v>
      </c>
    </row>
    <row r="35" spans="1:8" x14ac:dyDescent="0.25">
      <c r="A35" s="8" t="s">
        <v>146</v>
      </c>
      <c r="B35" s="8" t="s">
        <v>102</v>
      </c>
      <c r="C35" s="8" t="s">
        <v>79</v>
      </c>
      <c r="D35" s="8" t="s">
        <v>103</v>
      </c>
      <c r="E35" s="8">
        <v>4.0105199999999999E-4</v>
      </c>
      <c r="F35" s="8">
        <v>191.209</v>
      </c>
      <c r="G35" s="8" t="s">
        <v>43</v>
      </c>
      <c r="H35" s="13">
        <f t="shared" si="0"/>
        <v>2.0974535717460997E-6</v>
      </c>
    </row>
    <row r="36" spans="1:8" x14ac:dyDescent="0.25">
      <c r="A36" s="8" t="s">
        <v>147</v>
      </c>
      <c r="B36" s="8" t="s">
        <v>148</v>
      </c>
      <c r="C36" s="8" t="s">
        <v>8</v>
      </c>
      <c r="D36" s="8" t="s">
        <v>149</v>
      </c>
      <c r="E36" s="8">
        <v>4.6866499999999998E-2</v>
      </c>
      <c r="F36" s="8">
        <v>21.308399999999999</v>
      </c>
      <c r="G36" s="8" t="s">
        <v>43</v>
      </c>
      <c r="H36" s="13">
        <f t="shared" si="0"/>
        <v>2.1994377804058496E-3</v>
      </c>
    </row>
    <row r="37" spans="1:8" x14ac:dyDescent="0.25">
      <c r="A37" s="8" t="s">
        <v>150</v>
      </c>
      <c r="B37" s="8" t="s">
        <v>29</v>
      </c>
      <c r="C37" s="8" t="s">
        <v>1</v>
      </c>
      <c r="D37" s="8" t="s">
        <v>30</v>
      </c>
      <c r="E37" s="8">
        <v>0.14509</v>
      </c>
      <c r="F37" s="8">
        <v>3.4539</v>
      </c>
      <c r="G37" s="8" t="s">
        <v>43</v>
      </c>
      <c r="H37" s="13">
        <f t="shared" si="0"/>
        <v>4.2007585627840988E-2</v>
      </c>
    </row>
    <row r="38" spans="1:8" ht="24" x14ac:dyDescent="0.25">
      <c r="A38" s="8" t="s">
        <v>151</v>
      </c>
      <c r="B38" s="8" t="s">
        <v>152</v>
      </c>
      <c r="C38" s="8" t="s">
        <v>1</v>
      </c>
      <c r="D38" s="8" t="s">
        <v>153</v>
      </c>
      <c r="E38" s="8">
        <v>0.120166</v>
      </c>
      <c r="F38" s="8">
        <v>1.57335</v>
      </c>
      <c r="G38" s="8" t="s">
        <v>43</v>
      </c>
      <c r="H38" s="13">
        <f t="shared" si="0"/>
        <v>7.637588584866685E-2</v>
      </c>
    </row>
    <row r="39" spans="1:8" ht="36" x14ac:dyDescent="0.25">
      <c r="A39" s="8" t="s">
        <v>154</v>
      </c>
      <c r="B39" s="8" t="s">
        <v>87</v>
      </c>
      <c r="C39" s="8" t="s">
        <v>8</v>
      </c>
      <c r="D39" s="8" t="s">
        <v>142</v>
      </c>
      <c r="E39" s="8">
        <v>3.4610000000000002E-2</v>
      </c>
      <c r="F39" s="8">
        <v>73.773700000000005</v>
      </c>
      <c r="G39" s="8" t="s">
        <v>43</v>
      </c>
      <c r="H39" s="13">
        <f t="shared" si="0"/>
        <v>4.6913737551458037E-4</v>
      </c>
    </row>
    <row r="40" spans="1:8" ht="24" x14ac:dyDescent="0.25">
      <c r="A40" s="19" t="s">
        <v>155</v>
      </c>
      <c r="B40" s="8" t="s">
        <v>7</v>
      </c>
      <c r="C40" s="8" t="s">
        <v>8</v>
      </c>
      <c r="D40" s="8" t="s">
        <v>9</v>
      </c>
      <c r="E40" s="8">
        <v>0.14537</v>
      </c>
      <c r="F40" s="8">
        <v>84.189599999999999</v>
      </c>
      <c r="G40" s="8" t="s">
        <v>43</v>
      </c>
      <c r="H40" s="13">
        <f t="shared" si="0"/>
        <v>1.7266978344118514E-3</v>
      </c>
    </row>
    <row r="41" spans="1:8" ht="24" x14ac:dyDescent="0.25">
      <c r="A41" s="20"/>
      <c r="B41" s="8" t="s">
        <v>15</v>
      </c>
      <c r="C41" s="8" t="s">
        <v>1</v>
      </c>
      <c r="D41" s="8" t="s">
        <v>16</v>
      </c>
      <c r="E41" s="8">
        <v>0.15049199999999999</v>
      </c>
      <c r="F41" s="8">
        <v>84.189599999999999</v>
      </c>
      <c r="G41" s="8" t="s">
        <v>43</v>
      </c>
      <c r="H41" s="13">
        <f t="shared" si="0"/>
        <v>1.7875367028706633E-3</v>
      </c>
    </row>
    <row r="42" spans="1:8" ht="24" x14ac:dyDescent="0.25">
      <c r="A42" s="8" t="s">
        <v>156</v>
      </c>
      <c r="B42" s="8" t="s">
        <v>67</v>
      </c>
      <c r="C42" s="8" t="s">
        <v>1</v>
      </c>
      <c r="D42" s="8" t="s">
        <v>68</v>
      </c>
      <c r="E42" s="8">
        <v>0.43774200000000002</v>
      </c>
      <c r="F42" s="8">
        <v>291.899</v>
      </c>
      <c r="G42" s="8" t="s">
        <v>43</v>
      </c>
      <c r="H42" s="13">
        <f t="shared" si="0"/>
        <v>1.4996351477737163E-3</v>
      </c>
    </row>
    <row r="43" spans="1:8" x14ac:dyDescent="0.25">
      <c r="A43" s="19" t="s">
        <v>88</v>
      </c>
      <c r="B43" s="8" t="s">
        <v>157</v>
      </c>
      <c r="C43" s="8" t="s">
        <v>1</v>
      </c>
      <c r="D43" s="8" t="s">
        <v>158</v>
      </c>
      <c r="E43" s="8">
        <v>1.77302</v>
      </c>
      <c r="F43" s="8">
        <v>1360.84</v>
      </c>
      <c r="G43" s="8" t="s">
        <v>43</v>
      </c>
      <c r="H43" s="13">
        <f t="shared" si="0"/>
        <v>1.3028864524852299E-3</v>
      </c>
    </row>
    <row r="44" spans="1:8" ht="24" x14ac:dyDescent="0.25">
      <c r="A44" s="20"/>
      <c r="B44" s="8" t="s">
        <v>152</v>
      </c>
      <c r="C44" s="8" t="s">
        <v>1</v>
      </c>
      <c r="D44" s="8" t="s">
        <v>153</v>
      </c>
      <c r="E44" s="8">
        <v>0.16391900000000001</v>
      </c>
      <c r="F44" s="8">
        <v>1360.84</v>
      </c>
      <c r="G44" s="8" t="s">
        <v>43</v>
      </c>
      <c r="H44" s="13">
        <f t="shared" si="0"/>
        <v>1.2045427823991065E-4</v>
      </c>
    </row>
    <row r="45" spans="1:8" ht="24" x14ac:dyDescent="0.25">
      <c r="A45" s="19" t="s">
        <v>159</v>
      </c>
      <c r="B45" s="8" t="s">
        <v>152</v>
      </c>
      <c r="C45" s="8" t="s">
        <v>1</v>
      </c>
      <c r="D45" s="8" t="s">
        <v>153</v>
      </c>
      <c r="E45" s="8">
        <v>9.4693529999999998E-2</v>
      </c>
      <c r="F45" s="8">
        <v>460.36700000000002</v>
      </c>
      <c r="G45" s="8" t="s">
        <v>78</v>
      </c>
      <c r="H45" s="13">
        <f t="shared" si="0"/>
        <v>2.0569139403997245E-4</v>
      </c>
    </row>
    <row r="46" spans="1:8" ht="24" x14ac:dyDescent="0.25">
      <c r="A46" s="20"/>
      <c r="B46" s="8" t="s">
        <v>160</v>
      </c>
      <c r="C46" s="8" t="s">
        <v>54</v>
      </c>
      <c r="D46" s="8" t="s">
        <v>161</v>
      </c>
      <c r="E46" s="8">
        <v>6.0442830000000003E-2</v>
      </c>
      <c r="F46" s="8">
        <v>460.36700000000002</v>
      </c>
      <c r="G46" s="8" t="s">
        <v>78</v>
      </c>
      <c r="H46" s="13">
        <f t="shared" si="0"/>
        <v>1.3129270777444951E-4</v>
      </c>
    </row>
    <row r="47" spans="1:8" x14ac:dyDescent="0.25">
      <c r="A47" s="8" t="s">
        <v>162</v>
      </c>
      <c r="B47" s="8" t="s">
        <v>163</v>
      </c>
      <c r="C47" s="8" t="s">
        <v>54</v>
      </c>
      <c r="D47" s="8" t="s">
        <v>164</v>
      </c>
      <c r="E47" s="8">
        <v>1.5793200000000001E-4</v>
      </c>
      <c r="F47" s="8">
        <v>136.227</v>
      </c>
      <c r="G47" s="8" t="s">
        <v>43</v>
      </c>
      <c r="H47" s="13">
        <f t="shared" si="0"/>
        <v>1.1593296483076043E-6</v>
      </c>
    </row>
    <row r="48" spans="1:8" ht="24" x14ac:dyDescent="0.25">
      <c r="A48" s="8" t="s">
        <v>165</v>
      </c>
      <c r="B48" s="8" t="s">
        <v>166</v>
      </c>
      <c r="C48" s="8" t="s">
        <v>1</v>
      </c>
      <c r="D48" s="8" t="s">
        <v>167</v>
      </c>
      <c r="E48" s="8">
        <v>0.178345</v>
      </c>
      <c r="F48" s="8">
        <v>186.05</v>
      </c>
      <c r="G48" s="8" t="s">
        <v>43</v>
      </c>
      <c r="H48" s="13">
        <f t="shared" si="0"/>
        <v>9.5858640150497173E-4</v>
      </c>
    </row>
    <row r="49" spans="1:8" ht="24" x14ac:dyDescent="0.25">
      <c r="A49" s="8" t="s">
        <v>168</v>
      </c>
      <c r="B49" s="8" t="s">
        <v>169</v>
      </c>
      <c r="C49" s="8" t="s">
        <v>8</v>
      </c>
      <c r="D49" s="8" t="s">
        <v>170</v>
      </c>
      <c r="E49" s="8">
        <v>7.6527300000000006E-2</v>
      </c>
      <c r="F49" s="8">
        <v>22.040500000000002</v>
      </c>
      <c r="G49" s="8" t="s">
        <v>43</v>
      </c>
      <c r="H49" s="13">
        <f t="shared" si="0"/>
        <v>3.4721217758217826E-3</v>
      </c>
    </row>
    <row r="50" spans="1:8" ht="24" x14ac:dyDescent="0.25">
      <c r="A50" s="8" t="s">
        <v>171</v>
      </c>
      <c r="B50" s="8" t="s">
        <v>152</v>
      </c>
      <c r="C50" s="8" t="s">
        <v>1</v>
      </c>
      <c r="D50" s="8" t="s">
        <v>153</v>
      </c>
      <c r="E50" s="8">
        <v>7.4999399999999994E-2</v>
      </c>
      <c r="F50" s="8">
        <v>190.90199999999999</v>
      </c>
      <c r="G50" s="8" t="s">
        <v>43</v>
      </c>
      <c r="H50" s="13">
        <f t="shared" si="0"/>
        <v>3.9286859226199828E-4</v>
      </c>
    </row>
    <row r="51" spans="1:8" ht="24" x14ac:dyDescent="0.25">
      <c r="A51" s="8" t="s">
        <v>172</v>
      </c>
      <c r="B51" s="8" t="s">
        <v>46</v>
      </c>
      <c r="C51" s="8" t="s">
        <v>8</v>
      </c>
      <c r="D51" s="8" t="s">
        <v>47</v>
      </c>
      <c r="E51" s="8">
        <v>0.11022800000000001</v>
      </c>
      <c r="F51" s="8">
        <v>84.271199999999993</v>
      </c>
      <c r="G51" s="8" t="s">
        <v>43</v>
      </c>
      <c r="H51" s="13">
        <f t="shared" si="0"/>
        <v>1.308015075138363E-3</v>
      </c>
    </row>
    <row r="52" spans="1:8" x14ac:dyDescent="0.25">
      <c r="A52" s="8" t="s">
        <v>173</v>
      </c>
      <c r="B52" s="8" t="s">
        <v>64</v>
      </c>
      <c r="C52" s="8" t="s">
        <v>8</v>
      </c>
      <c r="D52" s="8" t="s">
        <v>65</v>
      </c>
      <c r="E52" s="8">
        <v>0.12845200000000001</v>
      </c>
      <c r="F52" s="8">
        <v>84.184600000000003</v>
      </c>
      <c r="G52" s="8" t="s">
        <v>43</v>
      </c>
      <c r="H52" s="13">
        <f t="shared" si="0"/>
        <v>1.5258372671486235E-3</v>
      </c>
    </row>
    <row r="53" spans="1:8" ht="24" x14ac:dyDescent="0.25">
      <c r="A53" s="8" t="s">
        <v>174</v>
      </c>
      <c r="B53" s="8" t="s">
        <v>67</v>
      </c>
      <c r="C53" s="8" t="s">
        <v>1</v>
      </c>
      <c r="D53" s="8" t="s">
        <v>68</v>
      </c>
      <c r="E53" s="8">
        <v>4.2880700000000001E-2</v>
      </c>
      <c r="F53" s="8">
        <v>23.304300000000001</v>
      </c>
      <c r="G53" s="8" t="s">
        <v>43</v>
      </c>
      <c r="H53" s="13">
        <f t="shared" si="0"/>
        <v>1.8400338135022292E-3</v>
      </c>
    </row>
    <row r="54" spans="1:8" ht="24" x14ac:dyDescent="0.25">
      <c r="A54" s="8" t="s">
        <v>175</v>
      </c>
      <c r="B54" s="8" t="s">
        <v>15</v>
      </c>
      <c r="C54" s="8" t="s">
        <v>1</v>
      </c>
      <c r="D54" s="8" t="s">
        <v>16</v>
      </c>
      <c r="E54" s="8">
        <v>0.12554899999999999</v>
      </c>
      <c r="F54" s="8">
        <v>174.68799999999999</v>
      </c>
      <c r="G54" s="8" t="s">
        <v>43</v>
      </c>
      <c r="H54" s="13">
        <f t="shared" si="0"/>
        <v>7.1870420406667894E-4</v>
      </c>
    </row>
    <row r="55" spans="1:8" x14ac:dyDescent="0.25">
      <c r="A55" s="8" t="s">
        <v>91</v>
      </c>
      <c r="B55" s="8" t="s">
        <v>4</v>
      </c>
      <c r="C55" s="8" t="s">
        <v>1</v>
      </c>
      <c r="D55" s="8" t="s">
        <v>5</v>
      </c>
      <c r="E55" s="8">
        <v>1.59522E-2</v>
      </c>
      <c r="F55" s="8">
        <v>526.12</v>
      </c>
      <c r="G55" s="8" t="s">
        <v>43</v>
      </c>
      <c r="H55" s="13">
        <f t="shared" si="0"/>
        <v>3.0320459210826426E-5</v>
      </c>
    </row>
    <row r="56" spans="1:8" ht="24" x14ac:dyDescent="0.25">
      <c r="A56" s="8" t="s">
        <v>176</v>
      </c>
      <c r="B56" s="8" t="s">
        <v>107</v>
      </c>
      <c r="C56" s="8" t="s">
        <v>1</v>
      </c>
      <c r="D56" s="8" t="s">
        <v>108</v>
      </c>
      <c r="E56" s="8">
        <v>0.29376000000000002</v>
      </c>
      <c r="F56" s="8">
        <v>342.30099999999999</v>
      </c>
      <c r="G56" s="8" t="s">
        <v>43</v>
      </c>
      <c r="H56" s="13">
        <f t="shared" si="0"/>
        <v>8.5819205903576101E-4</v>
      </c>
    </row>
    <row r="57" spans="1:8" x14ac:dyDescent="0.25">
      <c r="A57" s="8" t="s">
        <v>177</v>
      </c>
      <c r="B57" s="8" t="s">
        <v>122</v>
      </c>
      <c r="C57" s="8" t="s">
        <v>79</v>
      </c>
      <c r="D57" s="8" t="s">
        <v>123</v>
      </c>
      <c r="E57" s="8">
        <v>3.4942099999999997E-2</v>
      </c>
      <c r="F57" s="8">
        <v>53.814599999999999</v>
      </c>
      <c r="G57" s="8" t="s">
        <v>43</v>
      </c>
      <c r="H57" s="13">
        <f t="shared" si="0"/>
        <v>6.4930520713709662E-4</v>
      </c>
    </row>
    <row r="58" spans="1:8" ht="24" x14ac:dyDescent="0.25">
      <c r="A58" s="8" t="s">
        <v>178</v>
      </c>
      <c r="B58" s="8" t="s">
        <v>67</v>
      </c>
      <c r="C58" s="8" t="s">
        <v>1</v>
      </c>
      <c r="D58" s="8" t="s">
        <v>68</v>
      </c>
      <c r="E58" s="8">
        <v>7.4793200000000002E-3</v>
      </c>
      <c r="F58" s="8">
        <v>10.6464</v>
      </c>
      <c r="G58" s="8" t="s">
        <v>43</v>
      </c>
      <c r="H58" s="13">
        <f t="shared" si="0"/>
        <v>7.025210399759543E-4</v>
      </c>
    </row>
    <row r="59" spans="1:8" x14ac:dyDescent="0.25">
      <c r="A59" s="8" t="s">
        <v>179</v>
      </c>
      <c r="B59" s="8" t="s">
        <v>4</v>
      </c>
      <c r="C59" s="8" t="s">
        <v>1</v>
      </c>
      <c r="D59" s="8" t="s">
        <v>5</v>
      </c>
      <c r="E59" s="8">
        <v>2.3254999999999999</v>
      </c>
      <c r="F59" s="8">
        <v>307.92</v>
      </c>
      <c r="G59" s="8" t="s">
        <v>43</v>
      </c>
      <c r="H59" s="13">
        <f t="shared" si="0"/>
        <v>7.5522863081319818E-3</v>
      </c>
    </row>
    <row r="60" spans="1:8" x14ac:dyDescent="0.25">
      <c r="A60" s="8" t="s">
        <v>180</v>
      </c>
      <c r="B60" s="8" t="s">
        <v>85</v>
      </c>
      <c r="C60" s="8" t="s">
        <v>1</v>
      </c>
      <c r="D60" s="8" t="s">
        <v>181</v>
      </c>
      <c r="E60" s="8">
        <v>4.7880699999999998E-2</v>
      </c>
      <c r="F60" s="8">
        <v>119.871</v>
      </c>
      <c r="G60" s="8" t="s">
        <v>43</v>
      </c>
      <c r="H60" s="13">
        <f t="shared" si="0"/>
        <v>3.9943522620149993E-4</v>
      </c>
    </row>
    <row r="61" spans="1:8" ht="24" x14ac:dyDescent="0.25">
      <c r="A61" s="8" t="s">
        <v>182</v>
      </c>
      <c r="B61" s="8" t="s">
        <v>169</v>
      </c>
      <c r="C61" s="8" t="s">
        <v>8</v>
      </c>
      <c r="D61" s="8" t="s">
        <v>170</v>
      </c>
      <c r="E61" s="8">
        <v>0.231462</v>
      </c>
      <c r="F61" s="8">
        <v>86.164599999999993</v>
      </c>
      <c r="G61" s="8" t="s">
        <v>43</v>
      </c>
      <c r="H61" s="13">
        <f t="shared" si="0"/>
        <v>2.6862771950429761E-3</v>
      </c>
    </row>
  </sheetData>
  <mergeCells count="6">
    <mergeCell ref="A45:A46"/>
    <mergeCell ref="A9:A10"/>
    <mergeCell ref="A12:A13"/>
    <mergeCell ref="A18:A19"/>
    <mergeCell ref="A40:A41"/>
    <mergeCell ref="A43:A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F2290-E7F5-4DAD-B056-C4DECFA8ADE2}">
  <dimension ref="A1:H37"/>
  <sheetViews>
    <sheetView workbookViewId="0">
      <selection activeCell="H2" sqref="H2"/>
    </sheetView>
  </sheetViews>
  <sheetFormatPr defaultRowHeight="15" x14ac:dyDescent="0.25"/>
  <cols>
    <col min="1" max="1" width="24.28515625" style="4" customWidth="1"/>
    <col min="2" max="2" width="12" style="4" customWidth="1"/>
    <col min="3" max="3" width="12.5703125" style="4" customWidth="1"/>
    <col min="4" max="4" width="57.85546875" style="4" customWidth="1"/>
    <col min="5" max="5" width="13.140625" style="4" customWidth="1"/>
    <col min="6" max="6" width="18.140625" style="4" customWidth="1"/>
    <col min="7" max="7" width="19.42578125" style="4" customWidth="1"/>
    <col min="8" max="8" width="16.5703125" style="14" customWidth="1"/>
    <col min="9" max="16384" width="9.140625" style="4"/>
  </cols>
  <sheetData>
    <row r="1" spans="1:8" ht="25.5" x14ac:dyDescent="0.25">
      <c r="A1" s="3" t="s">
        <v>76</v>
      </c>
      <c r="B1" s="3" t="s">
        <v>38</v>
      </c>
      <c r="C1" s="3" t="s">
        <v>433</v>
      </c>
      <c r="D1" s="3" t="s">
        <v>39</v>
      </c>
      <c r="E1" s="3" t="s">
        <v>435</v>
      </c>
      <c r="F1" s="3" t="s">
        <v>436</v>
      </c>
      <c r="G1" s="3" t="s">
        <v>51</v>
      </c>
      <c r="H1" s="12" t="s">
        <v>434</v>
      </c>
    </row>
    <row r="2" spans="1:8" ht="24" x14ac:dyDescent="0.25">
      <c r="A2" s="5" t="s">
        <v>183</v>
      </c>
      <c r="B2" s="5" t="s">
        <v>67</v>
      </c>
      <c r="C2" s="5" t="s">
        <v>1</v>
      </c>
      <c r="D2" s="5" t="s">
        <v>68</v>
      </c>
      <c r="E2" s="5">
        <v>1.4877199999999999</v>
      </c>
      <c r="F2" s="5">
        <v>1519.67</v>
      </c>
      <c r="G2" s="5" t="s">
        <v>43</v>
      </c>
      <c r="H2" s="13">
        <f>E2/F2</f>
        <v>9.7897569867142192E-4</v>
      </c>
    </row>
    <row r="3" spans="1:8" ht="24" x14ac:dyDescent="0.25">
      <c r="A3" s="5" t="s">
        <v>184</v>
      </c>
      <c r="B3" s="5" t="s">
        <v>112</v>
      </c>
      <c r="C3" s="5" t="s">
        <v>1</v>
      </c>
      <c r="D3" s="5" t="s">
        <v>113</v>
      </c>
      <c r="E3" s="5">
        <v>4.7461099999999998</v>
      </c>
      <c r="F3" s="5">
        <v>1720.93</v>
      </c>
      <c r="G3" s="5" t="s">
        <v>43</v>
      </c>
      <c r="H3" s="13">
        <f t="shared" ref="H3:H37" si="0">E3/F3</f>
        <v>2.7578751024155542E-3</v>
      </c>
    </row>
    <row r="4" spans="1:8" x14ac:dyDescent="0.25">
      <c r="A4" s="5" t="s">
        <v>185</v>
      </c>
      <c r="B4" s="5" t="s">
        <v>4</v>
      </c>
      <c r="C4" s="5" t="s">
        <v>1</v>
      </c>
      <c r="D4" s="5" t="s">
        <v>5</v>
      </c>
      <c r="E4" s="5">
        <v>0.26382</v>
      </c>
      <c r="F4" s="5">
        <v>110.08499999999999</v>
      </c>
      <c r="G4" s="5" t="s">
        <v>43</v>
      </c>
      <c r="H4" s="13">
        <f t="shared" si="0"/>
        <v>2.3965117863469138E-3</v>
      </c>
    </row>
    <row r="5" spans="1:8" ht="24" x14ac:dyDescent="0.25">
      <c r="A5" s="17" t="s">
        <v>186</v>
      </c>
      <c r="B5" s="5" t="s">
        <v>152</v>
      </c>
      <c r="C5" s="5" t="s">
        <v>1</v>
      </c>
      <c r="D5" s="5" t="s">
        <v>153</v>
      </c>
      <c r="E5" s="5">
        <v>9.4693529999999998E-2</v>
      </c>
      <c r="F5" s="5">
        <v>743.09900000000005</v>
      </c>
      <c r="G5" s="5" t="s">
        <v>78</v>
      </c>
      <c r="H5" s="13">
        <f t="shared" si="0"/>
        <v>1.2743057116211971E-4</v>
      </c>
    </row>
    <row r="6" spans="1:8" ht="24" x14ac:dyDescent="0.25">
      <c r="A6" s="18"/>
      <c r="B6" s="5" t="s">
        <v>160</v>
      </c>
      <c r="C6" s="5" t="s">
        <v>54</v>
      </c>
      <c r="D6" s="5" t="s">
        <v>161</v>
      </c>
      <c r="E6" s="5">
        <v>6.0442830000000003E-2</v>
      </c>
      <c r="F6" s="5">
        <v>743.09900000000005</v>
      </c>
      <c r="G6" s="5" t="s">
        <v>78</v>
      </c>
      <c r="H6" s="13">
        <f t="shared" si="0"/>
        <v>8.1338866019197976E-5</v>
      </c>
    </row>
    <row r="7" spans="1:8" ht="24" x14ac:dyDescent="0.25">
      <c r="A7" s="5" t="s">
        <v>187</v>
      </c>
      <c r="B7" s="5" t="s">
        <v>166</v>
      </c>
      <c r="C7" s="5" t="s">
        <v>1</v>
      </c>
      <c r="D7" s="5" t="s">
        <v>167</v>
      </c>
      <c r="E7" s="5">
        <v>0.47205399999999997</v>
      </c>
      <c r="F7" s="5">
        <v>265.279</v>
      </c>
      <c r="G7" s="5" t="s">
        <v>43</v>
      </c>
      <c r="H7" s="13">
        <f t="shared" si="0"/>
        <v>1.7794623773461147E-3</v>
      </c>
    </row>
    <row r="8" spans="1:8" x14ac:dyDescent="0.25">
      <c r="A8" s="5" t="s">
        <v>188</v>
      </c>
      <c r="B8" s="5" t="s">
        <v>83</v>
      </c>
      <c r="C8" s="5" t="s">
        <v>1</v>
      </c>
      <c r="D8" s="5" t="s">
        <v>125</v>
      </c>
      <c r="E8" s="5">
        <v>0.109684</v>
      </c>
      <c r="F8" s="5">
        <v>40.235500000000002</v>
      </c>
      <c r="G8" s="5" t="s">
        <v>43</v>
      </c>
      <c r="H8" s="13">
        <f t="shared" si="0"/>
        <v>2.7260503783971867E-3</v>
      </c>
    </row>
    <row r="9" spans="1:8" ht="24" x14ac:dyDescent="0.25">
      <c r="A9" s="5" t="s">
        <v>189</v>
      </c>
      <c r="B9" s="5" t="s">
        <v>190</v>
      </c>
      <c r="C9" s="5" t="s">
        <v>8</v>
      </c>
      <c r="D9" s="5" t="s">
        <v>191</v>
      </c>
      <c r="E9" s="5">
        <v>9.9657700000000002E-2</v>
      </c>
      <c r="F9" s="5">
        <v>335.59</v>
      </c>
      <c r="G9" s="5" t="s">
        <v>43</v>
      </c>
      <c r="H9" s="13">
        <f t="shared" si="0"/>
        <v>2.9696266277302663E-4</v>
      </c>
    </row>
    <row r="10" spans="1:8" x14ac:dyDescent="0.25">
      <c r="A10" s="5" t="s">
        <v>192</v>
      </c>
      <c r="B10" s="5" t="s">
        <v>122</v>
      </c>
      <c r="C10" s="5" t="s">
        <v>79</v>
      </c>
      <c r="D10" s="5" t="s">
        <v>123</v>
      </c>
      <c r="E10" s="5">
        <v>8.4262799999999999E-2</v>
      </c>
      <c r="F10" s="5">
        <v>19.069800000000001</v>
      </c>
      <c r="G10" s="5" t="s">
        <v>43</v>
      </c>
      <c r="H10" s="13">
        <f t="shared" si="0"/>
        <v>4.4186514803511313E-3</v>
      </c>
    </row>
    <row r="11" spans="1:8" ht="24" x14ac:dyDescent="0.25">
      <c r="A11" s="5" t="s">
        <v>193</v>
      </c>
      <c r="B11" s="5" t="s">
        <v>152</v>
      </c>
      <c r="C11" s="5" t="s">
        <v>1</v>
      </c>
      <c r="D11" s="5" t="s">
        <v>153</v>
      </c>
      <c r="E11" s="5">
        <v>7.49996E-2</v>
      </c>
      <c r="F11" s="5">
        <v>183.84100000000001</v>
      </c>
      <c r="G11" s="5" t="s">
        <v>43</v>
      </c>
      <c r="H11" s="13">
        <f t="shared" si="0"/>
        <v>4.0795905157173858E-4</v>
      </c>
    </row>
    <row r="12" spans="1:8" ht="24" x14ac:dyDescent="0.25">
      <c r="A12" s="5" t="s">
        <v>194</v>
      </c>
      <c r="B12" s="5" t="s">
        <v>0</v>
      </c>
      <c r="C12" s="5" t="s">
        <v>1</v>
      </c>
      <c r="D12" s="5" t="s">
        <v>2</v>
      </c>
      <c r="E12" s="5">
        <v>0.18509100000000001</v>
      </c>
      <c r="F12" s="5">
        <v>143.761</v>
      </c>
      <c r="G12" s="5" t="s">
        <v>43</v>
      </c>
      <c r="H12" s="13">
        <f t="shared" si="0"/>
        <v>1.2874910441635771E-3</v>
      </c>
    </row>
    <row r="13" spans="1:8" x14ac:dyDescent="0.25">
      <c r="A13" s="5" t="s">
        <v>195</v>
      </c>
      <c r="B13" s="5" t="s">
        <v>163</v>
      </c>
      <c r="C13" s="5" t="s">
        <v>54</v>
      </c>
      <c r="D13" s="5" t="s">
        <v>164</v>
      </c>
      <c r="E13" s="5">
        <v>2.33815E-2</v>
      </c>
      <c r="F13" s="5">
        <v>274.315</v>
      </c>
      <c r="G13" s="5" t="s">
        <v>43</v>
      </c>
      <c r="H13" s="13">
        <f t="shared" si="0"/>
        <v>8.5235951369775622E-5</v>
      </c>
    </row>
    <row r="14" spans="1:8" ht="24" x14ac:dyDescent="0.25">
      <c r="A14" s="5" t="s">
        <v>196</v>
      </c>
      <c r="B14" s="5" t="s">
        <v>169</v>
      </c>
      <c r="C14" s="5" t="s">
        <v>8</v>
      </c>
      <c r="D14" s="5" t="s">
        <v>170</v>
      </c>
      <c r="E14" s="5">
        <v>0.13850899999999999</v>
      </c>
      <c r="F14" s="5">
        <v>199.56100000000001</v>
      </c>
      <c r="G14" s="5" t="s">
        <v>43</v>
      </c>
      <c r="H14" s="13">
        <f t="shared" si="0"/>
        <v>6.940684803142898E-4</v>
      </c>
    </row>
    <row r="15" spans="1:8" x14ac:dyDescent="0.25">
      <c r="A15" s="5" t="s">
        <v>197</v>
      </c>
      <c r="B15" s="5" t="s">
        <v>64</v>
      </c>
      <c r="C15" s="5" t="s">
        <v>8</v>
      </c>
      <c r="D15" s="5" t="s">
        <v>65</v>
      </c>
      <c r="E15" s="5">
        <v>8.7814699999999996E-2</v>
      </c>
      <c r="F15" s="5">
        <v>206.69900000000001</v>
      </c>
      <c r="G15" s="5" t="s">
        <v>43</v>
      </c>
      <c r="H15" s="13">
        <f t="shared" si="0"/>
        <v>4.2484337127900954E-4</v>
      </c>
    </row>
    <row r="16" spans="1:8" x14ac:dyDescent="0.25">
      <c r="A16" s="5" t="s">
        <v>198</v>
      </c>
      <c r="B16" s="5" t="s">
        <v>199</v>
      </c>
      <c r="C16" s="5" t="s">
        <v>8</v>
      </c>
      <c r="D16" s="5" t="s">
        <v>200</v>
      </c>
      <c r="E16" s="5">
        <v>0.22983100000000001</v>
      </c>
      <c r="F16" s="5">
        <v>136.678</v>
      </c>
      <c r="G16" s="5" t="s">
        <v>43</v>
      </c>
      <c r="H16" s="13">
        <f t="shared" si="0"/>
        <v>1.6815507982264886E-3</v>
      </c>
    </row>
    <row r="17" spans="1:8" x14ac:dyDescent="0.25">
      <c r="A17" s="5" t="s">
        <v>201</v>
      </c>
      <c r="B17" s="5" t="s">
        <v>202</v>
      </c>
      <c r="C17" s="5" t="s">
        <v>79</v>
      </c>
      <c r="D17" s="5" t="s">
        <v>203</v>
      </c>
      <c r="E17" s="5">
        <v>9.5803399999999997E-2</v>
      </c>
      <c r="F17" s="5">
        <v>280.96600000000001</v>
      </c>
      <c r="G17" s="5" t="s">
        <v>43</v>
      </c>
      <c r="H17" s="13">
        <f t="shared" si="0"/>
        <v>3.4097862374806912E-4</v>
      </c>
    </row>
    <row r="18" spans="1:8" ht="24" x14ac:dyDescent="0.25">
      <c r="A18" s="5" t="s">
        <v>204</v>
      </c>
      <c r="B18" s="5" t="s">
        <v>11</v>
      </c>
      <c r="C18" s="5" t="s">
        <v>1</v>
      </c>
      <c r="D18" s="5" t="s">
        <v>12</v>
      </c>
      <c r="E18" s="5">
        <v>7.4699000000000002E-2</v>
      </c>
      <c r="F18" s="5">
        <v>326.721</v>
      </c>
      <c r="G18" s="5" t="s">
        <v>43</v>
      </c>
      <c r="H18" s="13">
        <f t="shared" si="0"/>
        <v>2.2863238053262569E-4</v>
      </c>
    </row>
    <row r="19" spans="1:8" ht="36" x14ac:dyDescent="0.25">
      <c r="A19" s="5" t="s">
        <v>205</v>
      </c>
      <c r="B19" s="5" t="s">
        <v>87</v>
      </c>
      <c r="C19" s="5" t="s">
        <v>8</v>
      </c>
      <c r="D19" s="5" t="s">
        <v>142</v>
      </c>
      <c r="E19" s="6">
        <v>6.7820300000000005E-5</v>
      </c>
      <c r="F19" s="5">
        <v>336.77800000000002</v>
      </c>
      <c r="G19" s="5" t="s">
        <v>43</v>
      </c>
      <c r="H19" s="13">
        <f t="shared" si="0"/>
        <v>2.0137984072593815E-7</v>
      </c>
    </row>
    <row r="20" spans="1:8" x14ac:dyDescent="0.25">
      <c r="A20" s="17" t="s">
        <v>206</v>
      </c>
      <c r="B20" s="5" t="s">
        <v>57</v>
      </c>
      <c r="C20" s="5" t="s">
        <v>8</v>
      </c>
      <c r="D20" s="5" t="s">
        <v>58</v>
      </c>
      <c r="E20" s="5">
        <v>9.7875000000000004E-2</v>
      </c>
      <c r="F20" s="5">
        <v>307.779</v>
      </c>
      <c r="G20" s="5" t="s">
        <v>43</v>
      </c>
      <c r="H20" s="13">
        <f t="shared" si="0"/>
        <v>3.1800415233008099E-4</v>
      </c>
    </row>
    <row r="21" spans="1:8" x14ac:dyDescent="0.25">
      <c r="A21" s="18"/>
      <c r="B21" s="5" t="s">
        <v>41</v>
      </c>
      <c r="C21" s="5" t="s">
        <v>1</v>
      </c>
      <c r="D21" s="5" t="s">
        <v>42</v>
      </c>
      <c r="E21" s="5">
        <v>6.7052299999999995E-2</v>
      </c>
      <c r="F21" s="5">
        <v>307.779</v>
      </c>
      <c r="G21" s="5" t="s">
        <v>43</v>
      </c>
      <c r="H21" s="13">
        <f t="shared" si="0"/>
        <v>2.1785859334132608E-4</v>
      </c>
    </row>
    <row r="22" spans="1:8" x14ac:dyDescent="0.25">
      <c r="A22" s="18"/>
      <c r="B22" s="5" t="s">
        <v>207</v>
      </c>
      <c r="C22" s="5" t="s">
        <v>8</v>
      </c>
      <c r="D22" s="5" t="s">
        <v>208</v>
      </c>
      <c r="E22" s="5">
        <v>1.47516E-2</v>
      </c>
      <c r="F22" s="5">
        <v>307.779</v>
      </c>
      <c r="G22" s="5" t="s">
        <v>43</v>
      </c>
      <c r="H22" s="13">
        <f t="shared" si="0"/>
        <v>4.7929195949041357E-5</v>
      </c>
    </row>
    <row r="23" spans="1:8" ht="24" x14ac:dyDescent="0.25">
      <c r="A23" s="5" t="s">
        <v>209</v>
      </c>
      <c r="B23" s="5" t="s">
        <v>107</v>
      </c>
      <c r="C23" s="5" t="s">
        <v>1</v>
      </c>
      <c r="D23" s="5" t="s">
        <v>108</v>
      </c>
      <c r="E23" s="5">
        <v>0.62085800000000002</v>
      </c>
      <c r="F23" s="5">
        <v>602.35699999999997</v>
      </c>
      <c r="G23" s="5" t="s">
        <v>43</v>
      </c>
      <c r="H23" s="13">
        <f t="shared" si="0"/>
        <v>1.030714343819363E-3</v>
      </c>
    </row>
    <row r="24" spans="1:8" ht="24" x14ac:dyDescent="0.25">
      <c r="A24" s="5" t="s">
        <v>210</v>
      </c>
      <c r="B24" s="5" t="s">
        <v>46</v>
      </c>
      <c r="C24" s="5" t="s">
        <v>8</v>
      </c>
      <c r="D24" s="5" t="s">
        <v>47</v>
      </c>
      <c r="E24" s="5">
        <v>0.11022800000000001</v>
      </c>
      <c r="F24" s="5">
        <v>217.631</v>
      </c>
      <c r="G24" s="5" t="s">
        <v>43</v>
      </c>
      <c r="H24" s="13">
        <f t="shared" si="0"/>
        <v>5.0649034374698461E-4</v>
      </c>
    </row>
    <row r="25" spans="1:8" ht="24" x14ac:dyDescent="0.25">
      <c r="A25" s="17" t="s">
        <v>211</v>
      </c>
      <c r="B25" s="5" t="s">
        <v>212</v>
      </c>
      <c r="C25" s="5" t="s">
        <v>8</v>
      </c>
      <c r="D25" s="5" t="s">
        <v>213</v>
      </c>
      <c r="E25" s="5">
        <v>3.1827299999999998</v>
      </c>
      <c r="F25" s="5">
        <v>837.79700000000003</v>
      </c>
      <c r="G25" s="5" t="s">
        <v>43</v>
      </c>
      <c r="H25" s="13">
        <f t="shared" si="0"/>
        <v>3.7989274251399798E-3</v>
      </c>
    </row>
    <row r="26" spans="1:8" ht="24" x14ac:dyDescent="0.25">
      <c r="A26" s="18"/>
      <c r="B26" s="5" t="s">
        <v>166</v>
      </c>
      <c r="C26" s="5" t="s">
        <v>1</v>
      </c>
      <c r="D26" s="5" t="s">
        <v>167</v>
      </c>
      <c r="E26" s="6">
        <v>2.6090299999999999E-7</v>
      </c>
      <c r="F26" s="5">
        <v>837.79700000000003</v>
      </c>
      <c r="G26" s="5" t="s">
        <v>43</v>
      </c>
      <c r="H26" s="13">
        <f t="shared" si="0"/>
        <v>3.1141553383456849E-10</v>
      </c>
    </row>
    <row r="27" spans="1:8" x14ac:dyDescent="0.25">
      <c r="A27" s="17" t="s">
        <v>214</v>
      </c>
      <c r="B27" s="5" t="s">
        <v>4</v>
      </c>
      <c r="C27" s="5" t="s">
        <v>1</v>
      </c>
      <c r="D27" s="5" t="s">
        <v>5</v>
      </c>
      <c r="E27" s="5">
        <v>0.25026199999999998</v>
      </c>
      <c r="F27" s="5">
        <v>250.392</v>
      </c>
      <c r="G27" s="5" t="s">
        <v>43</v>
      </c>
      <c r="H27" s="13">
        <f t="shared" si="0"/>
        <v>9.9948081408351703E-4</v>
      </c>
    </row>
    <row r="28" spans="1:8" ht="24" x14ac:dyDescent="0.25">
      <c r="A28" s="18"/>
      <c r="B28" s="5" t="s">
        <v>7</v>
      </c>
      <c r="C28" s="5" t="s">
        <v>8</v>
      </c>
      <c r="D28" s="5" t="s">
        <v>9</v>
      </c>
      <c r="E28" s="5">
        <v>0.83695399999999998</v>
      </c>
      <c r="F28" s="5">
        <v>250.392</v>
      </c>
      <c r="G28" s="5" t="s">
        <v>43</v>
      </c>
      <c r="H28" s="13">
        <f t="shared" si="0"/>
        <v>3.3425748426467298E-3</v>
      </c>
    </row>
    <row r="29" spans="1:8" x14ac:dyDescent="0.25">
      <c r="A29" s="17" t="s">
        <v>215</v>
      </c>
      <c r="B29" s="5" t="s">
        <v>157</v>
      </c>
      <c r="C29" s="5" t="s">
        <v>1</v>
      </c>
      <c r="D29" s="5" t="s">
        <v>158</v>
      </c>
      <c r="E29" s="5">
        <v>2.5771099999999998</v>
      </c>
      <c r="F29" s="5">
        <v>1395.9</v>
      </c>
      <c r="G29" s="5" t="s">
        <v>43</v>
      </c>
      <c r="H29" s="13">
        <f t="shared" si="0"/>
        <v>1.8461995844974565E-3</v>
      </c>
    </row>
    <row r="30" spans="1:8" ht="24" x14ac:dyDescent="0.25">
      <c r="A30" s="18"/>
      <c r="B30" s="5" t="s">
        <v>152</v>
      </c>
      <c r="C30" s="5" t="s">
        <v>1</v>
      </c>
      <c r="D30" s="5" t="s">
        <v>153</v>
      </c>
      <c r="E30" s="5">
        <v>0.16391900000000001</v>
      </c>
      <c r="F30" s="5">
        <v>1395.9</v>
      </c>
      <c r="G30" s="5" t="s">
        <v>43</v>
      </c>
      <c r="H30" s="13">
        <f t="shared" si="0"/>
        <v>1.1742889891826062E-4</v>
      </c>
    </row>
    <row r="31" spans="1:8" x14ac:dyDescent="0.25">
      <c r="A31" s="5" t="s">
        <v>216</v>
      </c>
      <c r="B31" s="5" t="s">
        <v>217</v>
      </c>
      <c r="C31" s="5" t="s">
        <v>8</v>
      </c>
      <c r="D31" s="5" t="s">
        <v>218</v>
      </c>
      <c r="E31" s="5">
        <v>0.317965</v>
      </c>
      <c r="F31" s="5">
        <v>776.78899999999999</v>
      </c>
      <c r="G31" s="5" t="s">
        <v>43</v>
      </c>
      <c r="H31" s="13">
        <f t="shared" si="0"/>
        <v>4.0933252144404722E-4</v>
      </c>
    </row>
    <row r="32" spans="1:8" ht="24" x14ac:dyDescent="0.25">
      <c r="A32" s="5" t="s">
        <v>219</v>
      </c>
      <c r="B32" s="5" t="s">
        <v>220</v>
      </c>
      <c r="C32" s="5" t="s">
        <v>8</v>
      </c>
      <c r="D32" s="5" t="s">
        <v>221</v>
      </c>
      <c r="E32" s="5">
        <v>0.168546</v>
      </c>
      <c r="F32" s="5">
        <v>1166.05</v>
      </c>
      <c r="G32" s="5" t="s">
        <v>43</v>
      </c>
      <c r="H32" s="13">
        <f t="shared" si="0"/>
        <v>1.4454440204107887E-4</v>
      </c>
    </row>
    <row r="33" spans="1:8" x14ac:dyDescent="0.25">
      <c r="A33" s="5" t="s">
        <v>222</v>
      </c>
      <c r="B33" s="5" t="s">
        <v>223</v>
      </c>
      <c r="C33" s="5" t="s">
        <v>1</v>
      </c>
      <c r="D33" s="5" t="s">
        <v>224</v>
      </c>
      <c r="E33" s="5">
        <v>5.2291299999999999E-2</v>
      </c>
      <c r="F33" s="5">
        <v>1728.02</v>
      </c>
      <c r="G33" s="5" t="s">
        <v>43</v>
      </c>
      <c r="H33" s="13">
        <f t="shared" si="0"/>
        <v>3.0260818740523835E-5</v>
      </c>
    </row>
    <row r="34" spans="1:8" ht="24" x14ac:dyDescent="0.25">
      <c r="A34" s="5" t="s">
        <v>225</v>
      </c>
      <c r="B34" s="5" t="s">
        <v>107</v>
      </c>
      <c r="C34" s="5" t="s">
        <v>1</v>
      </c>
      <c r="D34" s="5" t="s">
        <v>108</v>
      </c>
      <c r="E34" s="5">
        <v>1.7598799999999999E-3</v>
      </c>
      <c r="F34" s="5">
        <v>1293.04</v>
      </c>
      <c r="G34" s="5" t="s">
        <v>43</v>
      </c>
      <c r="H34" s="13">
        <f t="shared" si="0"/>
        <v>1.3610406483944813E-6</v>
      </c>
    </row>
    <row r="35" spans="1:8" x14ac:dyDescent="0.25">
      <c r="A35" s="5" t="s">
        <v>226</v>
      </c>
      <c r="B35" s="5" t="s">
        <v>122</v>
      </c>
      <c r="C35" s="5" t="s">
        <v>79</v>
      </c>
      <c r="D35" s="5" t="s">
        <v>123</v>
      </c>
      <c r="E35" s="5">
        <v>1.4028400000000001</v>
      </c>
      <c r="F35" s="5">
        <v>1035.03</v>
      </c>
      <c r="G35" s="5" t="s">
        <v>43</v>
      </c>
      <c r="H35" s="13">
        <f t="shared" si="0"/>
        <v>1.3553616803377681E-3</v>
      </c>
    </row>
    <row r="36" spans="1:8" x14ac:dyDescent="0.25">
      <c r="A36" s="5" t="s">
        <v>227</v>
      </c>
      <c r="B36" s="5" t="s">
        <v>83</v>
      </c>
      <c r="C36" s="5" t="s">
        <v>1</v>
      </c>
      <c r="D36" s="5" t="s">
        <v>125</v>
      </c>
      <c r="E36" s="5">
        <v>0.69317499999999999</v>
      </c>
      <c r="F36" s="5">
        <v>30.5855</v>
      </c>
      <c r="G36" s="5" t="s">
        <v>43</v>
      </c>
      <c r="H36" s="13">
        <f t="shared" si="0"/>
        <v>2.2663517026041753E-2</v>
      </c>
    </row>
    <row r="37" spans="1:8" x14ac:dyDescent="0.25">
      <c r="A37" s="5" t="s">
        <v>228</v>
      </c>
      <c r="B37" s="5" t="s">
        <v>4</v>
      </c>
      <c r="C37" s="5" t="s">
        <v>1</v>
      </c>
      <c r="D37" s="5" t="s">
        <v>5</v>
      </c>
      <c r="E37" s="5">
        <v>0.460115</v>
      </c>
      <c r="F37" s="5">
        <v>471.94600000000003</v>
      </c>
      <c r="G37" s="5" t="s">
        <v>43</v>
      </c>
      <c r="H37" s="13">
        <f t="shared" si="0"/>
        <v>9.7493145402228218E-4</v>
      </c>
    </row>
  </sheetData>
  <mergeCells count="5">
    <mergeCell ref="A5:A6"/>
    <mergeCell ref="A20:A22"/>
    <mergeCell ref="A25:A26"/>
    <mergeCell ref="A27:A28"/>
    <mergeCell ref="A29:A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D631B-B87C-4A61-8218-8B5A9350ADAF}">
  <dimension ref="A1:H56"/>
  <sheetViews>
    <sheetView workbookViewId="0">
      <selection activeCell="H1" sqref="H1"/>
    </sheetView>
  </sheetViews>
  <sheetFormatPr defaultRowHeight="15" x14ac:dyDescent="0.25"/>
  <cols>
    <col min="1" max="1" width="28" style="4" customWidth="1"/>
    <col min="2" max="2" width="11.85546875" style="4" customWidth="1"/>
    <col min="3" max="3" width="53.140625" style="4" customWidth="1"/>
    <col min="4" max="4" width="12.42578125" style="4" customWidth="1"/>
    <col min="5" max="5" width="11.140625" style="4" customWidth="1"/>
    <col min="6" max="6" width="13.28515625" style="4" customWidth="1"/>
    <col min="7" max="7" width="12.42578125" style="4" customWidth="1"/>
    <col min="8" max="8" width="15.42578125" style="11" customWidth="1"/>
    <col min="9" max="16384" width="9.140625" style="4"/>
  </cols>
  <sheetData>
    <row r="1" spans="1:8" ht="37.5" x14ac:dyDescent="0.25">
      <c r="A1" s="3" t="s">
        <v>76</v>
      </c>
      <c r="B1" s="3" t="s">
        <v>38</v>
      </c>
      <c r="C1" s="3" t="s">
        <v>39</v>
      </c>
      <c r="D1" s="3" t="s">
        <v>433</v>
      </c>
      <c r="E1" s="3" t="s">
        <v>435</v>
      </c>
      <c r="F1" s="3" t="s">
        <v>436</v>
      </c>
      <c r="G1" s="3" t="s">
        <v>51</v>
      </c>
      <c r="H1" s="16" t="s">
        <v>434</v>
      </c>
    </row>
    <row r="2" spans="1:8" x14ac:dyDescent="0.25">
      <c r="A2" s="17" t="s">
        <v>229</v>
      </c>
      <c r="B2" s="5" t="s">
        <v>230</v>
      </c>
      <c r="C2" s="5" t="s">
        <v>231</v>
      </c>
      <c r="D2" s="5" t="s">
        <v>1</v>
      </c>
      <c r="E2" s="5">
        <v>9.3545699999999996E-2</v>
      </c>
      <c r="F2" s="5">
        <v>93.767099999999999</v>
      </c>
      <c r="G2" s="5" t="s">
        <v>43</v>
      </c>
      <c r="H2" s="13">
        <f>E2/F2</f>
        <v>9.9763883067728446E-4</v>
      </c>
    </row>
    <row r="3" spans="1:8" x14ac:dyDescent="0.25">
      <c r="A3" s="18"/>
      <c r="B3" s="5" t="s">
        <v>202</v>
      </c>
      <c r="C3" s="5" t="s">
        <v>203</v>
      </c>
      <c r="D3" s="5" t="s">
        <v>79</v>
      </c>
      <c r="E3" s="5">
        <v>3.8097499999999999E-2</v>
      </c>
      <c r="F3" s="5">
        <v>93.767099999999999</v>
      </c>
      <c r="G3" s="5" t="s">
        <v>43</v>
      </c>
      <c r="H3" s="13">
        <f t="shared" ref="H3:H56" si="0">E3/F3</f>
        <v>4.0629922435481104E-4</v>
      </c>
    </row>
    <row r="4" spans="1:8" ht="24" x14ac:dyDescent="0.25">
      <c r="A4" s="5" t="s">
        <v>232</v>
      </c>
      <c r="B4" s="5" t="s">
        <v>169</v>
      </c>
      <c r="C4" s="5" t="s">
        <v>170</v>
      </c>
      <c r="D4" s="5" t="s">
        <v>8</v>
      </c>
      <c r="E4" s="5">
        <v>0.92984699999999998</v>
      </c>
      <c r="F4" s="5">
        <v>197.89099999999999</v>
      </c>
      <c r="G4" s="5" t="s">
        <v>43</v>
      </c>
      <c r="H4" s="13">
        <f t="shared" si="0"/>
        <v>4.6987836738406497E-3</v>
      </c>
    </row>
    <row r="5" spans="1:8" ht="24" x14ac:dyDescent="0.25">
      <c r="A5" s="5" t="s">
        <v>233</v>
      </c>
      <c r="B5" s="5" t="s">
        <v>169</v>
      </c>
      <c r="C5" s="5" t="s">
        <v>170</v>
      </c>
      <c r="D5" s="5" t="s">
        <v>8</v>
      </c>
      <c r="E5" s="5">
        <v>0.26550000000000001</v>
      </c>
      <c r="F5" s="5">
        <v>80.025099999999995</v>
      </c>
      <c r="G5" s="5" t="s">
        <v>43</v>
      </c>
      <c r="H5" s="13">
        <f t="shared" si="0"/>
        <v>3.3177090687796706E-3</v>
      </c>
    </row>
    <row r="6" spans="1:8" ht="24" x14ac:dyDescent="0.25">
      <c r="A6" s="5" t="s">
        <v>234</v>
      </c>
      <c r="B6" s="5" t="s">
        <v>29</v>
      </c>
      <c r="C6" s="5" t="s">
        <v>30</v>
      </c>
      <c r="D6" s="5" t="s">
        <v>1</v>
      </c>
      <c r="E6" s="5">
        <v>8.7194999999999998E-3</v>
      </c>
      <c r="F6" s="5">
        <v>182.47200000000001</v>
      </c>
      <c r="G6" s="5" t="s">
        <v>43</v>
      </c>
      <c r="H6" s="13">
        <f t="shared" si="0"/>
        <v>4.7785413652505584E-5</v>
      </c>
    </row>
    <row r="7" spans="1:8" ht="24" x14ac:dyDescent="0.25">
      <c r="A7" s="5" t="s">
        <v>235</v>
      </c>
      <c r="B7" s="5" t="s">
        <v>67</v>
      </c>
      <c r="C7" s="5" t="s">
        <v>68</v>
      </c>
      <c r="D7" s="5" t="s">
        <v>1</v>
      </c>
      <c r="E7" s="5">
        <v>0.10813200000000001</v>
      </c>
      <c r="F7" s="5">
        <v>256.54500000000002</v>
      </c>
      <c r="G7" s="5" t="s">
        <v>43</v>
      </c>
      <c r="H7" s="13">
        <f t="shared" si="0"/>
        <v>4.2149330526808164E-4</v>
      </c>
    </row>
    <row r="8" spans="1:8" ht="24" x14ac:dyDescent="0.25">
      <c r="A8" s="5" t="s">
        <v>236</v>
      </c>
      <c r="B8" s="5" t="s">
        <v>67</v>
      </c>
      <c r="C8" s="5" t="s">
        <v>68</v>
      </c>
      <c r="D8" s="5" t="s">
        <v>1</v>
      </c>
      <c r="E8" s="5">
        <v>1.51335</v>
      </c>
      <c r="F8" s="5">
        <v>340.74200000000002</v>
      </c>
      <c r="G8" s="5" t="s">
        <v>43</v>
      </c>
      <c r="H8" s="13">
        <f t="shared" si="0"/>
        <v>4.4413368472333899E-3</v>
      </c>
    </row>
    <row r="9" spans="1:8" ht="24" x14ac:dyDescent="0.25">
      <c r="A9" s="5" t="s">
        <v>237</v>
      </c>
      <c r="B9" s="5" t="s">
        <v>238</v>
      </c>
      <c r="C9" s="5" t="s">
        <v>239</v>
      </c>
      <c r="D9" s="5" t="s">
        <v>1</v>
      </c>
      <c r="E9" s="5">
        <v>0.284273</v>
      </c>
      <c r="F9" s="5">
        <v>114.09399999999999</v>
      </c>
      <c r="G9" s="5" t="s">
        <v>43</v>
      </c>
      <c r="H9" s="13">
        <f t="shared" si="0"/>
        <v>2.491568355917051E-3</v>
      </c>
    </row>
    <row r="10" spans="1:8" ht="24" x14ac:dyDescent="0.25">
      <c r="A10" s="5" t="s">
        <v>240</v>
      </c>
      <c r="B10" s="5" t="s">
        <v>67</v>
      </c>
      <c r="C10" s="5" t="s">
        <v>68</v>
      </c>
      <c r="D10" s="5" t="s">
        <v>1</v>
      </c>
      <c r="E10" s="5">
        <v>0.75499000000000005</v>
      </c>
      <c r="F10" s="5">
        <v>258.77999999999997</v>
      </c>
      <c r="G10" s="5" t="s">
        <v>43</v>
      </c>
      <c r="H10" s="13">
        <f t="shared" si="0"/>
        <v>2.9174974882139274E-3</v>
      </c>
    </row>
    <row r="11" spans="1:8" ht="24" x14ac:dyDescent="0.25">
      <c r="A11" s="5" t="s">
        <v>241</v>
      </c>
      <c r="B11" s="5" t="s">
        <v>242</v>
      </c>
      <c r="C11" s="5" t="s">
        <v>243</v>
      </c>
      <c r="D11" s="5" t="s">
        <v>1</v>
      </c>
      <c r="E11" s="5">
        <v>0.74402599999999997</v>
      </c>
      <c r="F11" s="5">
        <v>78.498900000000006</v>
      </c>
      <c r="G11" s="5" t="s">
        <v>43</v>
      </c>
      <c r="H11" s="13">
        <f t="shared" si="0"/>
        <v>9.4781710316959849E-3</v>
      </c>
    </row>
    <row r="12" spans="1:8" ht="24" x14ac:dyDescent="0.25">
      <c r="A12" s="5" t="s">
        <v>244</v>
      </c>
      <c r="B12" s="5" t="s">
        <v>245</v>
      </c>
      <c r="C12" s="5" t="s">
        <v>246</v>
      </c>
      <c r="D12" s="5" t="s">
        <v>79</v>
      </c>
      <c r="E12" s="5">
        <v>0.51324899999999996</v>
      </c>
      <c r="F12" s="5">
        <v>749.82600000000002</v>
      </c>
      <c r="G12" s="5" t="s">
        <v>43</v>
      </c>
      <c r="H12" s="13">
        <f t="shared" si="0"/>
        <v>6.8449080186603283E-4</v>
      </c>
    </row>
    <row r="13" spans="1:8" ht="24" x14ac:dyDescent="0.25">
      <c r="A13" s="5" t="s">
        <v>247</v>
      </c>
      <c r="B13" s="5" t="s">
        <v>122</v>
      </c>
      <c r="C13" s="5" t="s">
        <v>123</v>
      </c>
      <c r="D13" s="5" t="s">
        <v>79</v>
      </c>
      <c r="E13" s="5">
        <v>0.28184999999999999</v>
      </c>
      <c r="F13" s="5">
        <v>310.86900000000003</v>
      </c>
      <c r="G13" s="5" t="s">
        <v>43</v>
      </c>
      <c r="H13" s="13">
        <f t="shared" si="0"/>
        <v>9.0665199810852787E-4</v>
      </c>
    </row>
    <row r="14" spans="1:8" x14ac:dyDescent="0.25">
      <c r="A14" s="17" t="s">
        <v>248</v>
      </c>
      <c r="B14" s="5" t="s">
        <v>57</v>
      </c>
      <c r="C14" s="5" t="s">
        <v>58</v>
      </c>
      <c r="D14" s="5" t="s">
        <v>8</v>
      </c>
      <c r="E14" s="5">
        <v>0.265704</v>
      </c>
      <c r="F14" s="5">
        <v>157.54900000000001</v>
      </c>
      <c r="G14" s="5" t="s">
        <v>43</v>
      </c>
      <c r="H14" s="13">
        <f t="shared" si="0"/>
        <v>1.6864848396371921E-3</v>
      </c>
    </row>
    <row r="15" spans="1:8" ht="24" x14ac:dyDescent="0.25">
      <c r="A15" s="18"/>
      <c r="B15" s="5" t="s">
        <v>249</v>
      </c>
      <c r="C15" s="5" t="s">
        <v>250</v>
      </c>
      <c r="D15" s="5" t="s">
        <v>1</v>
      </c>
      <c r="E15" s="5">
        <v>3.3984100000000003E-2</v>
      </c>
      <c r="F15" s="5">
        <v>157.54900000000001</v>
      </c>
      <c r="G15" s="5" t="s">
        <v>43</v>
      </c>
      <c r="H15" s="13">
        <f t="shared" si="0"/>
        <v>2.15704955283753E-4</v>
      </c>
    </row>
    <row r="16" spans="1:8" ht="24" x14ac:dyDescent="0.25">
      <c r="A16" s="18"/>
      <c r="B16" s="5" t="s">
        <v>26</v>
      </c>
      <c r="C16" s="5" t="s">
        <v>27</v>
      </c>
      <c r="D16" s="5" t="s">
        <v>8</v>
      </c>
      <c r="E16" s="5">
        <v>0.104811</v>
      </c>
      <c r="F16" s="5">
        <v>157.54900000000001</v>
      </c>
      <c r="G16" s="5" t="s">
        <v>43</v>
      </c>
      <c r="H16" s="13">
        <f t="shared" si="0"/>
        <v>6.6525969698316082E-4</v>
      </c>
    </row>
    <row r="17" spans="1:8" x14ac:dyDescent="0.25">
      <c r="A17" s="18"/>
      <c r="B17" s="5" t="s">
        <v>73</v>
      </c>
      <c r="C17" s="5" t="s">
        <v>74</v>
      </c>
      <c r="D17" s="5" t="s">
        <v>1</v>
      </c>
      <c r="E17" s="5">
        <v>6.4031000000000005E-2</v>
      </c>
      <c r="F17" s="5">
        <v>157.54900000000001</v>
      </c>
      <c r="G17" s="5" t="s">
        <v>43</v>
      </c>
      <c r="H17" s="13">
        <f t="shared" si="0"/>
        <v>4.0641959009577973E-4</v>
      </c>
    </row>
    <row r="18" spans="1:8" ht="24" x14ac:dyDescent="0.25">
      <c r="A18" s="17" t="s">
        <v>251</v>
      </c>
      <c r="B18" s="5" t="s">
        <v>89</v>
      </c>
      <c r="C18" s="5" t="s">
        <v>252</v>
      </c>
      <c r="D18" s="5" t="s">
        <v>8</v>
      </c>
      <c r="E18" s="5">
        <v>7.3757579999999996E-3</v>
      </c>
      <c r="F18" s="5">
        <v>80.826499999999996</v>
      </c>
      <c r="G18" s="5" t="s">
        <v>83</v>
      </c>
      <c r="H18" s="13">
        <f t="shared" si="0"/>
        <v>9.1254204994649027E-5</v>
      </c>
    </row>
    <row r="19" spans="1:8" x14ac:dyDescent="0.25">
      <c r="A19" s="18"/>
      <c r="B19" s="5" t="s">
        <v>57</v>
      </c>
      <c r="C19" s="5" t="s">
        <v>58</v>
      </c>
      <c r="D19" s="5" t="s">
        <v>8</v>
      </c>
      <c r="E19" s="5">
        <v>0.30882396699999998</v>
      </c>
      <c r="F19" s="5">
        <v>80.826499999999996</v>
      </c>
      <c r="G19" s="5" t="s">
        <v>81</v>
      </c>
      <c r="H19" s="13">
        <f t="shared" si="0"/>
        <v>3.82082568217107E-3</v>
      </c>
    </row>
    <row r="20" spans="1:8" ht="24" x14ac:dyDescent="0.25">
      <c r="A20" s="18"/>
      <c r="B20" s="5" t="s">
        <v>249</v>
      </c>
      <c r="C20" s="5" t="s">
        <v>250</v>
      </c>
      <c r="D20" s="5" t="s">
        <v>1</v>
      </c>
      <c r="E20" s="5">
        <v>7.6181670000000007E-2</v>
      </c>
      <c r="F20" s="5">
        <v>80.826499999999996</v>
      </c>
      <c r="G20" s="5" t="s">
        <v>81</v>
      </c>
      <c r="H20" s="13">
        <f t="shared" si="0"/>
        <v>9.425333275596495E-4</v>
      </c>
    </row>
    <row r="21" spans="1:8" x14ac:dyDescent="0.25">
      <c r="A21" s="18"/>
      <c r="B21" s="5" t="s">
        <v>253</v>
      </c>
      <c r="C21" s="5" t="s">
        <v>254</v>
      </c>
      <c r="D21" s="5" t="s">
        <v>79</v>
      </c>
      <c r="E21" s="5">
        <v>6.7975300000000002E-2</v>
      </c>
      <c r="F21" s="5">
        <v>80.826499999999996</v>
      </c>
      <c r="G21" s="5" t="s">
        <v>43</v>
      </c>
      <c r="H21" s="13">
        <f t="shared" si="0"/>
        <v>8.4100264146041222E-4</v>
      </c>
    </row>
    <row r="22" spans="1:8" ht="24" x14ac:dyDescent="0.25">
      <c r="A22" s="18"/>
      <c r="B22" s="5" t="s">
        <v>26</v>
      </c>
      <c r="C22" s="5" t="s">
        <v>27</v>
      </c>
      <c r="D22" s="5" t="s">
        <v>8</v>
      </c>
      <c r="E22" s="5">
        <v>0.88557960099999999</v>
      </c>
      <c r="F22" s="5">
        <v>80.826499999999996</v>
      </c>
      <c r="G22" s="5" t="s">
        <v>81</v>
      </c>
      <c r="H22" s="13">
        <f t="shared" si="0"/>
        <v>1.0956550153724336E-2</v>
      </c>
    </row>
    <row r="23" spans="1:8" x14ac:dyDescent="0.25">
      <c r="A23" s="18"/>
      <c r="B23" s="5" t="s">
        <v>73</v>
      </c>
      <c r="C23" s="5" t="s">
        <v>74</v>
      </c>
      <c r="D23" s="5" t="s">
        <v>1</v>
      </c>
      <c r="E23" s="5">
        <v>0.29307465999999999</v>
      </c>
      <c r="F23" s="5">
        <v>80.826499999999996</v>
      </c>
      <c r="G23" s="5" t="s">
        <v>78</v>
      </c>
      <c r="H23" s="13">
        <f t="shared" si="0"/>
        <v>3.6259724224109668E-3</v>
      </c>
    </row>
    <row r="24" spans="1:8" ht="24" x14ac:dyDescent="0.25">
      <c r="A24" s="5" t="s">
        <v>255</v>
      </c>
      <c r="B24" s="5" t="s">
        <v>163</v>
      </c>
      <c r="C24" s="5" t="s">
        <v>164</v>
      </c>
      <c r="D24" s="5" t="s">
        <v>54</v>
      </c>
      <c r="E24" s="5">
        <v>0.82774000000000003</v>
      </c>
      <c r="F24" s="5">
        <v>376.61700000000002</v>
      </c>
      <c r="G24" s="5" t="s">
        <v>43</v>
      </c>
      <c r="H24" s="13">
        <f t="shared" si="0"/>
        <v>2.1978296253222771E-3</v>
      </c>
    </row>
    <row r="25" spans="1:8" ht="24" x14ac:dyDescent="0.25">
      <c r="A25" s="5" t="s">
        <v>256</v>
      </c>
      <c r="B25" s="5" t="s">
        <v>202</v>
      </c>
      <c r="C25" s="5" t="s">
        <v>203</v>
      </c>
      <c r="D25" s="5" t="s">
        <v>79</v>
      </c>
      <c r="E25" s="5">
        <v>0.58640899999999996</v>
      </c>
      <c r="F25" s="5">
        <v>114.78400000000001</v>
      </c>
      <c r="G25" s="5" t="s">
        <v>43</v>
      </c>
      <c r="H25" s="13">
        <f t="shared" si="0"/>
        <v>5.1088043629774179E-3</v>
      </c>
    </row>
    <row r="26" spans="1:8" x14ac:dyDescent="0.25">
      <c r="A26" s="5" t="s">
        <v>257</v>
      </c>
      <c r="B26" s="5" t="s">
        <v>11</v>
      </c>
      <c r="C26" s="5" t="s">
        <v>12</v>
      </c>
      <c r="D26" s="5" t="s">
        <v>1</v>
      </c>
      <c r="E26" s="5">
        <v>1.3069299999999999</v>
      </c>
      <c r="F26" s="5">
        <v>421.20499999999998</v>
      </c>
      <c r="G26" s="5" t="s">
        <v>43</v>
      </c>
      <c r="H26" s="13">
        <f t="shared" si="0"/>
        <v>3.1028359112546147E-3</v>
      </c>
    </row>
    <row r="27" spans="1:8" x14ac:dyDescent="0.25">
      <c r="A27" s="5" t="s">
        <v>258</v>
      </c>
      <c r="B27" s="5" t="s">
        <v>259</v>
      </c>
      <c r="C27" s="5" t="s">
        <v>260</v>
      </c>
      <c r="D27" s="5" t="s">
        <v>1</v>
      </c>
      <c r="E27" s="5">
        <v>0.42016999999999999</v>
      </c>
      <c r="F27" s="5">
        <v>611.36099999999999</v>
      </c>
      <c r="G27" s="5" t="s">
        <v>43</v>
      </c>
      <c r="H27" s="13">
        <f t="shared" si="0"/>
        <v>6.8726987818980929E-4</v>
      </c>
    </row>
    <row r="28" spans="1:8" x14ac:dyDescent="0.25">
      <c r="A28" s="5" t="s">
        <v>261</v>
      </c>
      <c r="B28" s="5" t="s">
        <v>259</v>
      </c>
      <c r="C28" s="5" t="s">
        <v>260</v>
      </c>
      <c r="D28" s="5" t="s">
        <v>1</v>
      </c>
      <c r="E28" s="5">
        <v>8.3199599999999999E-2</v>
      </c>
      <c r="F28" s="5">
        <v>793.02099999999996</v>
      </c>
      <c r="G28" s="5" t="s">
        <v>43</v>
      </c>
      <c r="H28" s="13">
        <f t="shared" si="0"/>
        <v>1.0491475005075528E-4</v>
      </c>
    </row>
    <row r="29" spans="1:8" ht="24" x14ac:dyDescent="0.25">
      <c r="A29" s="5" t="s">
        <v>262</v>
      </c>
      <c r="B29" s="5" t="s">
        <v>94</v>
      </c>
      <c r="C29" s="5" t="s">
        <v>95</v>
      </c>
      <c r="D29" s="5" t="s">
        <v>1</v>
      </c>
      <c r="E29" s="5">
        <v>0.102868</v>
      </c>
      <c r="F29" s="5">
        <v>382.762</v>
      </c>
      <c r="G29" s="5" t="s">
        <v>43</v>
      </c>
      <c r="H29" s="13">
        <f t="shared" si="0"/>
        <v>2.6875186147005189E-4</v>
      </c>
    </row>
    <row r="30" spans="1:8" ht="24" x14ac:dyDescent="0.25">
      <c r="A30" s="5" t="s">
        <v>263</v>
      </c>
      <c r="B30" s="5" t="s">
        <v>94</v>
      </c>
      <c r="C30" s="5" t="s">
        <v>95</v>
      </c>
      <c r="D30" s="5" t="s">
        <v>1</v>
      </c>
      <c r="E30" s="5">
        <v>0.155837</v>
      </c>
      <c r="F30" s="5">
        <v>223.95500000000001</v>
      </c>
      <c r="G30" s="5" t="s">
        <v>43</v>
      </c>
      <c r="H30" s="13">
        <f t="shared" si="0"/>
        <v>6.9584068227992232E-4</v>
      </c>
    </row>
    <row r="31" spans="1:8" ht="24" x14ac:dyDescent="0.25">
      <c r="A31" s="5" t="s">
        <v>264</v>
      </c>
      <c r="B31" s="5" t="s">
        <v>77</v>
      </c>
      <c r="C31" s="5" t="s">
        <v>265</v>
      </c>
      <c r="D31" s="5" t="s">
        <v>8</v>
      </c>
      <c r="E31" s="5">
        <v>0.67579500000000003</v>
      </c>
      <c r="F31" s="5">
        <v>128.108</v>
      </c>
      <c r="G31" s="5" t="s">
        <v>43</v>
      </c>
      <c r="H31" s="13">
        <f t="shared" si="0"/>
        <v>5.2751974896181348E-3</v>
      </c>
    </row>
    <row r="32" spans="1:8" ht="24" x14ac:dyDescent="0.25">
      <c r="A32" s="5" t="s">
        <v>266</v>
      </c>
      <c r="B32" s="5" t="s">
        <v>90</v>
      </c>
      <c r="C32" s="5" t="s">
        <v>267</v>
      </c>
      <c r="D32" s="5" t="s">
        <v>8</v>
      </c>
      <c r="E32" s="5">
        <v>0.41831600000000002</v>
      </c>
      <c r="F32" s="5">
        <v>857.221</v>
      </c>
      <c r="G32" s="5" t="s">
        <v>43</v>
      </c>
      <c r="H32" s="13">
        <f t="shared" si="0"/>
        <v>4.8799084483464592E-4</v>
      </c>
    </row>
    <row r="33" spans="1:8" ht="24" x14ac:dyDescent="0.25">
      <c r="A33" s="5" t="s">
        <v>268</v>
      </c>
      <c r="B33" s="5" t="s">
        <v>238</v>
      </c>
      <c r="C33" s="5" t="s">
        <v>239</v>
      </c>
      <c r="D33" s="5" t="s">
        <v>1</v>
      </c>
      <c r="E33" s="5">
        <v>5.0031199999999998E-2</v>
      </c>
      <c r="F33" s="5">
        <v>204.929</v>
      </c>
      <c r="G33" s="5" t="s">
        <v>43</v>
      </c>
      <c r="H33" s="13">
        <f t="shared" si="0"/>
        <v>2.4413918967056882E-4</v>
      </c>
    </row>
    <row r="34" spans="1:8" ht="24" x14ac:dyDescent="0.25">
      <c r="A34" s="5" t="s">
        <v>269</v>
      </c>
      <c r="B34" s="5" t="s">
        <v>238</v>
      </c>
      <c r="C34" s="5" t="s">
        <v>239</v>
      </c>
      <c r="D34" s="5" t="s">
        <v>1</v>
      </c>
      <c r="E34" s="5">
        <v>0.41784500000000002</v>
      </c>
      <c r="F34" s="5">
        <v>129.56399999999999</v>
      </c>
      <c r="G34" s="5" t="s">
        <v>43</v>
      </c>
      <c r="H34" s="13">
        <f t="shared" si="0"/>
        <v>3.2250084900126582E-3</v>
      </c>
    </row>
    <row r="35" spans="1:8" ht="24" x14ac:dyDescent="0.25">
      <c r="A35" s="5" t="s">
        <v>270</v>
      </c>
      <c r="B35" s="5" t="s">
        <v>107</v>
      </c>
      <c r="C35" s="5" t="s">
        <v>108</v>
      </c>
      <c r="D35" s="5" t="s">
        <v>1</v>
      </c>
      <c r="E35" s="5">
        <v>0.57877400000000001</v>
      </c>
      <c r="F35" s="5">
        <v>401.21800000000002</v>
      </c>
      <c r="G35" s="5" t="s">
        <v>43</v>
      </c>
      <c r="H35" s="13">
        <f t="shared" si="0"/>
        <v>1.4425424582147361E-3</v>
      </c>
    </row>
    <row r="36" spans="1:8" ht="24" x14ac:dyDescent="0.25">
      <c r="A36" s="5" t="s">
        <v>271</v>
      </c>
      <c r="B36" s="5" t="s">
        <v>107</v>
      </c>
      <c r="C36" s="5" t="s">
        <v>108</v>
      </c>
      <c r="D36" s="5" t="s">
        <v>1</v>
      </c>
      <c r="E36" s="5">
        <v>2.2390699999999999</v>
      </c>
      <c r="F36" s="5">
        <v>605.37</v>
      </c>
      <c r="G36" s="5" t="s">
        <v>43</v>
      </c>
      <c r="H36" s="13">
        <f t="shared" si="0"/>
        <v>3.6986801460263969E-3</v>
      </c>
    </row>
    <row r="37" spans="1:8" ht="24" x14ac:dyDescent="0.25">
      <c r="A37" s="5" t="s">
        <v>272</v>
      </c>
      <c r="B37" s="5" t="s">
        <v>112</v>
      </c>
      <c r="C37" s="5" t="s">
        <v>113</v>
      </c>
      <c r="D37" s="5" t="s">
        <v>1</v>
      </c>
      <c r="E37" s="5">
        <v>0.603321</v>
      </c>
      <c r="F37" s="5">
        <v>187.15600000000001</v>
      </c>
      <c r="G37" s="5" t="s">
        <v>43</v>
      </c>
      <c r="H37" s="13">
        <f t="shared" si="0"/>
        <v>3.2236262796811214E-3</v>
      </c>
    </row>
    <row r="38" spans="1:8" ht="36" x14ac:dyDescent="0.25">
      <c r="A38" s="5" t="s">
        <v>273</v>
      </c>
      <c r="B38" s="5" t="s">
        <v>157</v>
      </c>
      <c r="C38" s="5" t="s">
        <v>158</v>
      </c>
      <c r="D38" s="5" t="s">
        <v>1</v>
      </c>
      <c r="E38" s="5">
        <v>0.76310999999999996</v>
      </c>
      <c r="F38" s="5">
        <v>731.89700000000005</v>
      </c>
      <c r="G38" s="5" t="s">
        <v>43</v>
      </c>
      <c r="H38" s="13">
        <f t="shared" si="0"/>
        <v>1.042646711217562E-3</v>
      </c>
    </row>
    <row r="39" spans="1:8" x14ac:dyDescent="0.25">
      <c r="A39" s="17" t="s">
        <v>274</v>
      </c>
      <c r="B39" s="5" t="s">
        <v>157</v>
      </c>
      <c r="C39" s="5" t="s">
        <v>158</v>
      </c>
      <c r="D39" s="5" t="s">
        <v>1</v>
      </c>
      <c r="E39" s="5">
        <v>2.4243100000000002</v>
      </c>
      <c r="F39" s="5">
        <v>540.67999999999995</v>
      </c>
      <c r="G39" s="5" t="s">
        <v>43</v>
      </c>
      <c r="H39" s="13">
        <f t="shared" si="0"/>
        <v>4.4838166752977741E-3</v>
      </c>
    </row>
    <row r="40" spans="1:8" ht="24" x14ac:dyDescent="0.25">
      <c r="A40" s="18"/>
      <c r="B40" s="5" t="s">
        <v>152</v>
      </c>
      <c r="C40" s="5" t="s">
        <v>153</v>
      </c>
      <c r="D40" s="5" t="s">
        <v>1</v>
      </c>
      <c r="E40" s="5">
        <v>0.224858</v>
      </c>
      <c r="F40" s="5">
        <v>540.67999999999995</v>
      </c>
      <c r="G40" s="5" t="s">
        <v>43</v>
      </c>
      <c r="H40" s="13">
        <f t="shared" si="0"/>
        <v>4.1588000295923657E-4</v>
      </c>
    </row>
    <row r="41" spans="1:8" ht="24" x14ac:dyDescent="0.25">
      <c r="A41" s="17" t="s">
        <v>275</v>
      </c>
      <c r="B41" s="5" t="s">
        <v>152</v>
      </c>
      <c r="C41" s="5" t="s">
        <v>153</v>
      </c>
      <c r="D41" s="5" t="s">
        <v>1</v>
      </c>
      <c r="E41" s="5">
        <v>3.8193770000000001E-3</v>
      </c>
      <c r="F41" s="5">
        <v>306.90800000000002</v>
      </c>
      <c r="G41" s="5" t="s">
        <v>78</v>
      </c>
      <c r="H41" s="13">
        <f t="shared" si="0"/>
        <v>1.2444696782097567E-5</v>
      </c>
    </row>
    <row r="42" spans="1:8" ht="24" x14ac:dyDescent="0.25">
      <c r="A42" s="18"/>
      <c r="B42" s="5" t="s">
        <v>160</v>
      </c>
      <c r="C42" s="5" t="s">
        <v>161</v>
      </c>
      <c r="D42" s="5" t="s">
        <v>54</v>
      </c>
      <c r="E42" s="5">
        <v>0.51854593000000004</v>
      </c>
      <c r="F42" s="5">
        <v>306.90800000000002</v>
      </c>
      <c r="G42" s="5" t="s">
        <v>78</v>
      </c>
      <c r="H42" s="13">
        <f t="shared" si="0"/>
        <v>1.6895810145059757E-3</v>
      </c>
    </row>
    <row r="43" spans="1:8" ht="24" x14ac:dyDescent="0.25">
      <c r="A43" s="5" t="s">
        <v>276</v>
      </c>
      <c r="B43" s="5" t="s">
        <v>160</v>
      </c>
      <c r="C43" s="5" t="s">
        <v>161</v>
      </c>
      <c r="D43" s="5" t="s">
        <v>54</v>
      </c>
      <c r="E43" s="5">
        <v>0.35279899999999997</v>
      </c>
      <c r="F43" s="5">
        <v>165.761</v>
      </c>
      <c r="G43" s="5" t="s">
        <v>43</v>
      </c>
      <c r="H43" s="13">
        <f t="shared" si="0"/>
        <v>2.128359505553176E-3</v>
      </c>
    </row>
    <row r="44" spans="1:8" ht="24" x14ac:dyDescent="0.25">
      <c r="A44" s="5" t="s">
        <v>277</v>
      </c>
      <c r="B44" s="5" t="s">
        <v>122</v>
      </c>
      <c r="C44" s="5" t="s">
        <v>123</v>
      </c>
      <c r="D44" s="5" t="s">
        <v>79</v>
      </c>
      <c r="E44" s="5">
        <v>0.17424000000000001</v>
      </c>
      <c r="F44" s="5">
        <v>202.50200000000001</v>
      </c>
      <c r="G44" s="5" t="s">
        <v>43</v>
      </c>
      <c r="H44" s="13">
        <f t="shared" si="0"/>
        <v>8.6043594631164135E-4</v>
      </c>
    </row>
    <row r="45" spans="1:8" ht="24" x14ac:dyDescent="0.25">
      <c r="A45" s="5" t="s">
        <v>278</v>
      </c>
      <c r="B45" s="5" t="s">
        <v>122</v>
      </c>
      <c r="C45" s="5" t="s">
        <v>123</v>
      </c>
      <c r="D45" s="5" t="s">
        <v>79</v>
      </c>
      <c r="E45" s="5">
        <v>6.0783700000000003E-2</v>
      </c>
      <c r="F45" s="5">
        <v>353.94299999999998</v>
      </c>
      <c r="G45" s="5" t="s">
        <v>43</v>
      </c>
      <c r="H45" s="13">
        <f t="shared" si="0"/>
        <v>1.7173301915845209E-4</v>
      </c>
    </row>
    <row r="46" spans="1:8" ht="24" x14ac:dyDescent="0.25">
      <c r="A46" s="5" t="s">
        <v>279</v>
      </c>
      <c r="B46" s="5" t="s">
        <v>122</v>
      </c>
      <c r="C46" s="5" t="s">
        <v>123</v>
      </c>
      <c r="D46" s="5" t="s">
        <v>79</v>
      </c>
      <c r="E46" s="5">
        <v>1.0971299999999999</v>
      </c>
      <c r="F46" s="5">
        <v>126.361</v>
      </c>
      <c r="G46" s="5" t="s">
        <v>43</v>
      </c>
      <c r="H46" s="13">
        <f t="shared" si="0"/>
        <v>8.6825048867926018E-3</v>
      </c>
    </row>
    <row r="47" spans="1:8" ht="24" x14ac:dyDescent="0.25">
      <c r="A47" s="5" t="s">
        <v>280</v>
      </c>
      <c r="B47" s="5" t="s">
        <v>102</v>
      </c>
      <c r="C47" s="5" t="s">
        <v>103</v>
      </c>
      <c r="D47" s="5" t="s">
        <v>79</v>
      </c>
      <c r="E47" s="5">
        <v>1.35223</v>
      </c>
      <c r="F47" s="5">
        <v>275.14</v>
      </c>
      <c r="G47" s="5" t="s">
        <v>43</v>
      </c>
      <c r="H47" s="13">
        <f t="shared" si="0"/>
        <v>4.9146979719415576E-3</v>
      </c>
    </row>
    <row r="48" spans="1:8" ht="24" x14ac:dyDescent="0.25">
      <c r="A48" s="5" t="s">
        <v>281</v>
      </c>
      <c r="B48" s="5" t="s">
        <v>85</v>
      </c>
      <c r="C48" s="5" t="s">
        <v>181</v>
      </c>
      <c r="D48" s="5" t="s">
        <v>1</v>
      </c>
      <c r="E48" s="5">
        <v>0.15765399999999999</v>
      </c>
      <c r="F48" s="5">
        <v>119.837</v>
      </c>
      <c r="G48" s="5" t="s">
        <v>43</v>
      </c>
      <c r="H48" s="13">
        <f t="shared" si="0"/>
        <v>1.3155703163463704E-3</v>
      </c>
    </row>
    <row r="49" spans="1:8" ht="24" x14ac:dyDescent="0.25">
      <c r="A49" s="5" t="s">
        <v>282</v>
      </c>
      <c r="B49" s="5" t="s">
        <v>283</v>
      </c>
      <c r="C49" s="5" t="s">
        <v>284</v>
      </c>
      <c r="D49" s="5" t="s">
        <v>79</v>
      </c>
      <c r="E49" s="5">
        <v>1.4120499999999999E-2</v>
      </c>
      <c r="F49" s="5">
        <v>79.539000000000001</v>
      </c>
      <c r="G49" s="5" t="s">
        <v>43</v>
      </c>
      <c r="H49" s="13">
        <f t="shared" si="0"/>
        <v>1.7752926237443265E-4</v>
      </c>
    </row>
    <row r="50" spans="1:8" x14ac:dyDescent="0.25">
      <c r="A50" s="5" t="s">
        <v>285</v>
      </c>
      <c r="B50" s="5" t="s">
        <v>286</v>
      </c>
      <c r="C50" s="5" t="s">
        <v>287</v>
      </c>
      <c r="D50" s="5" t="s">
        <v>79</v>
      </c>
      <c r="E50" s="5">
        <v>0.69065699999999997</v>
      </c>
      <c r="F50" s="5">
        <v>136.059</v>
      </c>
      <c r="G50" s="5" t="s">
        <v>43</v>
      </c>
      <c r="H50" s="13">
        <f t="shared" si="0"/>
        <v>5.0761581372786805E-3</v>
      </c>
    </row>
    <row r="51" spans="1:8" x14ac:dyDescent="0.25">
      <c r="A51" s="17" t="s">
        <v>288</v>
      </c>
      <c r="B51" s="5" t="s">
        <v>238</v>
      </c>
      <c r="C51" s="5" t="s">
        <v>239</v>
      </c>
      <c r="D51" s="5" t="s">
        <v>1</v>
      </c>
      <c r="E51" s="5">
        <v>0.49575775999999999</v>
      </c>
      <c r="F51" s="5">
        <v>108.069</v>
      </c>
      <c r="G51" s="5" t="s">
        <v>78</v>
      </c>
      <c r="H51" s="13">
        <f t="shared" si="0"/>
        <v>4.5874187787432099E-3</v>
      </c>
    </row>
    <row r="52" spans="1:8" x14ac:dyDescent="0.25">
      <c r="A52" s="18"/>
      <c r="B52" s="5" t="s">
        <v>286</v>
      </c>
      <c r="C52" s="5" t="s">
        <v>287</v>
      </c>
      <c r="D52" s="5" t="s">
        <v>79</v>
      </c>
      <c r="E52" s="5">
        <v>0.25117476</v>
      </c>
      <c r="F52" s="5">
        <v>108.069</v>
      </c>
      <c r="G52" s="5" t="s">
        <v>78</v>
      </c>
      <c r="H52" s="13">
        <f t="shared" si="0"/>
        <v>2.3242073119951142E-3</v>
      </c>
    </row>
    <row r="53" spans="1:8" x14ac:dyDescent="0.25">
      <c r="A53" s="17" t="s">
        <v>289</v>
      </c>
      <c r="B53" s="5" t="s">
        <v>290</v>
      </c>
      <c r="C53" s="5" t="s">
        <v>291</v>
      </c>
      <c r="D53" s="5" t="s">
        <v>1</v>
      </c>
      <c r="E53" s="5">
        <v>1.4892700000000001</v>
      </c>
      <c r="F53" s="5">
        <v>162.68700000000001</v>
      </c>
      <c r="G53" s="5" t="s">
        <v>43</v>
      </c>
      <c r="H53" s="13">
        <f t="shared" si="0"/>
        <v>9.154204085145095E-3</v>
      </c>
    </row>
    <row r="54" spans="1:8" x14ac:dyDescent="0.25">
      <c r="A54" s="18"/>
      <c r="B54" s="5" t="s">
        <v>32</v>
      </c>
      <c r="C54" s="5" t="s">
        <v>33</v>
      </c>
      <c r="D54" s="5" t="s">
        <v>1</v>
      </c>
      <c r="E54" s="5">
        <v>2.3603999999999999E-3</v>
      </c>
      <c r="F54" s="5">
        <v>162.68700000000001</v>
      </c>
      <c r="G54" s="5" t="s">
        <v>43</v>
      </c>
      <c r="H54" s="13">
        <f t="shared" si="0"/>
        <v>1.4508842132438362E-5</v>
      </c>
    </row>
    <row r="55" spans="1:8" ht="24" x14ac:dyDescent="0.25">
      <c r="A55" s="5" t="s">
        <v>292</v>
      </c>
      <c r="B55" s="5" t="s">
        <v>115</v>
      </c>
      <c r="C55" s="5" t="s">
        <v>116</v>
      </c>
      <c r="D55" s="5" t="s">
        <v>1</v>
      </c>
      <c r="E55" s="5">
        <v>0.237896</v>
      </c>
      <c r="F55" s="5">
        <v>163.239</v>
      </c>
      <c r="G55" s="5" t="s">
        <v>43</v>
      </c>
      <c r="H55" s="13">
        <f t="shared" si="0"/>
        <v>1.4573478151667187E-3</v>
      </c>
    </row>
    <row r="56" spans="1:8" ht="24" x14ac:dyDescent="0.25">
      <c r="A56" s="5" t="s">
        <v>293</v>
      </c>
      <c r="B56" s="5" t="s">
        <v>94</v>
      </c>
      <c r="C56" s="5" t="s">
        <v>95</v>
      </c>
      <c r="D56" s="5" t="s">
        <v>1</v>
      </c>
      <c r="E56" s="5">
        <v>0.53725500000000004</v>
      </c>
      <c r="F56" s="5">
        <v>220.285</v>
      </c>
      <c r="G56" s="5" t="s">
        <v>43</v>
      </c>
      <c r="H56" s="13">
        <f t="shared" si="0"/>
        <v>2.4389086864743401E-3</v>
      </c>
    </row>
  </sheetData>
  <mergeCells count="7">
    <mergeCell ref="A53:A54"/>
    <mergeCell ref="A2:A3"/>
    <mergeCell ref="A14:A17"/>
    <mergeCell ref="A18:A23"/>
    <mergeCell ref="A39:A40"/>
    <mergeCell ref="A41:A42"/>
    <mergeCell ref="A51:A5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EC549-AF40-4076-89FC-39D368086CB9}">
  <dimension ref="A1:F124"/>
  <sheetViews>
    <sheetView workbookViewId="0">
      <selection activeCell="F2" sqref="F2"/>
    </sheetView>
  </sheetViews>
  <sheetFormatPr defaultRowHeight="15" x14ac:dyDescent="0.25"/>
  <cols>
    <col min="1" max="1" width="40.85546875" style="4" customWidth="1"/>
    <col min="2" max="2" width="61.28515625" style="4" customWidth="1"/>
    <col min="3" max="3" width="12" style="4" customWidth="1"/>
    <col min="4" max="4" width="13.42578125" style="4" customWidth="1"/>
    <col min="5" max="5" width="13.85546875" style="4" customWidth="1"/>
    <col min="6" max="16384" width="9.140625" style="4"/>
  </cols>
  <sheetData>
    <row r="1" spans="1:6" ht="25.5" x14ac:dyDescent="0.25">
      <c r="A1" s="3" t="s">
        <v>76</v>
      </c>
      <c r="B1" s="3" t="s">
        <v>437</v>
      </c>
      <c r="C1" s="3" t="s">
        <v>433</v>
      </c>
      <c r="D1" s="3" t="s">
        <v>435</v>
      </c>
      <c r="E1" s="3" t="s">
        <v>436</v>
      </c>
      <c r="F1" s="15" t="s">
        <v>434</v>
      </c>
    </row>
    <row r="2" spans="1:6" ht="24" x14ac:dyDescent="0.25">
      <c r="A2" s="5" t="s">
        <v>294</v>
      </c>
      <c r="B2" s="5" t="s">
        <v>295</v>
      </c>
      <c r="C2" s="5" t="s">
        <v>79</v>
      </c>
      <c r="D2" s="5">
        <v>0.49137700000000001</v>
      </c>
      <c r="E2" s="5">
        <v>20.8964</v>
      </c>
      <c r="F2" s="13">
        <f>D2/E2</f>
        <v>2.3514911659424591E-2</v>
      </c>
    </row>
    <row r="3" spans="1:6" ht="24" x14ac:dyDescent="0.25">
      <c r="A3" s="5" t="s">
        <v>296</v>
      </c>
      <c r="B3" s="5" t="s">
        <v>297</v>
      </c>
      <c r="C3" s="5" t="s">
        <v>8</v>
      </c>
      <c r="D3" s="5">
        <v>0.363292</v>
      </c>
      <c r="E3" s="5">
        <v>177.48400000000001</v>
      </c>
      <c r="F3" s="13">
        <f t="shared" ref="F3:F66" si="0">D3/E3</f>
        <v>2.0469000022537241E-3</v>
      </c>
    </row>
    <row r="4" spans="1:6" ht="24" x14ac:dyDescent="0.25">
      <c r="A4" s="5" t="s">
        <v>298</v>
      </c>
      <c r="B4" s="5" t="s">
        <v>113</v>
      </c>
      <c r="C4" s="5" t="s">
        <v>1</v>
      </c>
      <c r="D4" s="5">
        <v>0.836511</v>
      </c>
      <c r="E4" s="5">
        <v>78.026700000000005</v>
      </c>
      <c r="F4" s="13">
        <f t="shared" si="0"/>
        <v>1.0720830177362363E-2</v>
      </c>
    </row>
    <row r="5" spans="1:6" ht="24" x14ac:dyDescent="0.25">
      <c r="A5" s="5" t="s">
        <v>184</v>
      </c>
      <c r="B5" s="5" t="s">
        <v>113</v>
      </c>
      <c r="C5" s="5" t="s">
        <v>1</v>
      </c>
      <c r="D5" s="5">
        <v>1.70265</v>
      </c>
      <c r="E5" s="5">
        <v>211.63900000000001</v>
      </c>
      <c r="F5" s="13">
        <f t="shared" si="0"/>
        <v>8.0450673080103372E-3</v>
      </c>
    </row>
    <row r="6" spans="1:6" x14ac:dyDescent="0.25">
      <c r="A6" s="5" t="s">
        <v>96</v>
      </c>
      <c r="B6" s="5" t="s">
        <v>98</v>
      </c>
      <c r="C6" s="5" t="s">
        <v>8</v>
      </c>
      <c r="D6" s="5">
        <v>0.69562800000000002</v>
      </c>
      <c r="E6" s="5">
        <v>491.70499999999998</v>
      </c>
      <c r="F6" s="13">
        <f t="shared" si="0"/>
        <v>1.4147263094741766E-3</v>
      </c>
    </row>
    <row r="7" spans="1:6" x14ac:dyDescent="0.25">
      <c r="A7" s="5" t="s">
        <v>299</v>
      </c>
      <c r="B7" s="5" t="s">
        <v>30</v>
      </c>
      <c r="C7" s="5" t="s">
        <v>1</v>
      </c>
      <c r="D7" s="5">
        <v>0.17136699999999999</v>
      </c>
      <c r="E7" s="5">
        <v>169.559</v>
      </c>
      <c r="F7" s="13">
        <f t="shared" si="0"/>
        <v>1.0106629550775835E-3</v>
      </c>
    </row>
    <row r="8" spans="1:6" x14ac:dyDescent="0.25">
      <c r="A8" s="17" t="s">
        <v>300</v>
      </c>
      <c r="B8" s="5" t="s">
        <v>203</v>
      </c>
      <c r="C8" s="5" t="s">
        <v>79</v>
      </c>
      <c r="D8" s="5">
        <v>0.85636299999999999</v>
      </c>
      <c r="E8" s="5">
        <v>375.01400000000001</v>
      </c>
      <c r="F8" s="13">
        <f t="shared" si="0"/>
        <v>2.2835494141552047E-3</v>
      </c>
    </row>
    <row r="9" spans="1:6" x14ac:dyDescent="0.25">
      <c r="A9" s="18"/>
      <c r="B9" s="5" t="s">
        <v>231</v>
      </c>
      <c r="C9" s="5" t="s">
        <v>1</v>
      </c>
      <c r="D9" s="5">
        <v>0.14311299999999999</v>
      </c>
      <c r="E9" s="5">
        <v>375.01400000000001</v>
      </c>
      <c r="F9" s="13">
        <f t="shared" si="0"/>
        <v>3.8162041950433849E-4</v>
      </c>
    </row>
    <row r="10" spans="1:6" ht="24" x14ac:dyDescent="0.25">
      <c r="A10" s="5" t="s">
        <v>301</v>
      </c>
      <c r="B10" s="5" t="s">
        <v>170</v>
      </c>
      <c r="C10" s="5" t="s">
        <v>8</v>
      </c>
      <c r="D10" s="5">
        <v>0.26550000000000001</v>
      </c>
      <c r="E10" s="5">
        <v>80.025099999999995</v>
      </c>
      <c r="F10" s="13">
        <f t="shared" si="0"/>
        <v>3.3177090687796706E-3</v>
      </c>
    </row>
    <row r="11" spans="1:6" x14ac:dyDescent="0.25">
      <c r="A11" s="5" t="s">
        <v>302</v>
      </c>
      <c r="B11" s="5" t="s">
        <v>106</v>
      </c>
      <c r="C11" s="5" t="s">
        <v>1</v>
      </c>
      <c r="D11" s="5">
        <v>5.1333499999999997E-2</v>
      </c>
      <c r="E11" s="5">
        <v>607.23900000000003</v>
      </c>
      <c r="F11" s="13">
        <f t="shared" si="0"/>
        <v>8.45359076080423E-5</v>
      </c>
    </row>
    <row r="12" spans="1:6" ht="24" x14ac:dyDescent="0.25">
      <c r="A12" s="5" t="s">
        <v>303</v>
      </c>
      <c r="B12" s="5" t="s">
        <v>68</v>
      </c>
      <c r="C12" s="5" t="s">
        <v>1</v>
      </c>
      <c r="D12" s="5">
        <v>0.46087</v>
      </c>
      <c r="E12" s="5">
        <v>100.399</v>
      </c>
      <c r="F12" s="13">
        <f t="shared" si="0"/>
        <v>4.5903843663781512E-3</v>
      </c>
    </row>
    <row r="13" spans="1:6" ht="24" x14ac:dyDescent="0.25">
      <c r="A13" s="17" t="s">
        <v>304</v>
      </c>
      <c r="B13" s="5" t="s">
        <v>153</v>
      </c>
      <c r="C13" s="5" t="s">
        <v>1</v>
      </c>
      <c r="D13" s="5">
        <v>0.37521503</v>
      </c>
      <c r="E13" s="5">
        <v>300.74900000000002</v>
      </c>
      <c r="F13" s="13">
        <f t="shared" si="0"/>
        <v>1.2476019205383891E-3</v>
      </c>
    </row>
    <row r="14" spans="1:6" ht="24" x14ac:dyDescent="0.25">
      <c r="A14" s="18"/>
      <c r="B14" s="5" t="s">
        <v>161</v>
      </c>
      <c r="C14" s="5" t="s">
        <v>54</v>
      </c>
      <c r="D14" s="5">
        <v>3.9940280000000002E-3</v>
      </c>
      <c r="E14" s="5">
        <v>300.74900000000002</v>
      </c>
      <c r="F14" s="13">
        <f t="shared" si="0"/>
        <v>1.3280270258587726E-5</v>
      </c>
    </row>
    <row r="15" spans="1:6" ht="24" x14ac:dyDescent="0.25">
      <c r="A15" s="5" t="s">
        <v>305</v>
      </c>
      <c r="B15" s="5" t="s">
        <v>243</v>
      </c>
      <c r="C15" s="5" t="s">
        <v>1</v>
      </c>
      <c r="D15" s="5">
        <v>0.21829299999999999</v>
      </c>
      <c r="E15" s="5">
        <v>25.655899999999999</v>
      </c>
      <c r="F15" s="13">
        <f t="shared" si="0"/>
        <v>8.5084912242408169E-3</v>
      </c>
    </row>
    <row r="16" spans="1:6" ht="24" x14ac:dyDescent="0.25">
      <c r="A16" s="5" t="s">
        <v>306</v>
      </c>
      <c r="B16" s="5" t="s">
        <v>153</v>
      </c>
      <c r="C16" s="5" t="s">
        <v>1</v>
      </c>
      <c r="D16" s="5">
        <v>0.400034</v>
      </c>
      <c r="E16" s="5">
        <v>431.45699999999999</v>
      </c>
      <c r="F16" s="13">
        <f t="shared" si="0"/>
        <v>9.2717003084896059E-4</v>
      </c>
    </row>
    <row r="17" spans="1:6" ht="36" x14ac:dyDescent="0.25">
      <c r="A17" s="5" t="s">
        <v>307</v>
      </c>
      <c r="B17" s="5" t="s">
        <v>142</v>
      </c>
      <c r="C17" s="5" t="s">
        <v>8</v>
      </c>
      <c r="D17" s="5">
        <v>5.0136899999999998E-2</v>
      </c>
      <c r="E17" s="5">
        <v>92.916899999999998</v>
      </c>
      <c r="F17" s="13">
        <f t="shared" si="0"/>
        <v>5.3958860013625072E-4</v>
      </c>
    </row>
    <row r="18" spans="1:6" x14ac:dyDescent="0.25">
      <c r="A18" s="17" t="s">
        <v>197</v>
      </c>
      <c r="B18" s="5" t="s">
        <v>65</v>
      </c>
      <c r="C18" s="5" t="s">
        <v>8</v>
      </c>
      <c r="D18" s="5">
        <v>0.63301099999999999</v>
      </c>
      <c r="E18" s="5">
        <v>434.20499999999998</v>
      </c>
      <c r="F18" s="13">
        <f t="shared" si="0"/>
        <v>1.4578620697596758E-3</v>
      </c>
    </row>
    <row r="19" spans="1:6" x14ac:dyDescent="0.25">
      <c r="A19" s="18"/>
      <c r="B19" s="5" t="s">
        <v>221</v>
      </c>
      <c r="C19" s="5" t="s">
        <v>8</v>
      </c>
      <c r="D19" s="5">
        <v>0.13669500000000001</v>
      </c>
      <c r="E19" s="5">
        <v>434.20499999999998</v>
      </c>
      <c r="F19" s="13">
        <f t="shared" si="0"/>
        <v>3.1481673403116044E-4</v>
      </c>
    </row>
    <row r="20" spans="1:6" x14ac:dyDescent="0.25">
      <c r="A20" s="5" t="s">
        <v>308</v>
      </c>
      <c r="B20" s="5" t="s">
        <v>309</v>
      </c>
      <c r="C20" s="5" t="s">
        <v>1</v>
      </c>
      <c r="D20" s="5">
        <v>0.56235299999999999</v>
      </c>
      <c r="E20" s="5">
        <v>153.85400000000001</v>
      </c>
      <c r="F20" s="13">
        <f t="shared" si="0"/>
        <v>3.6551080894874359E-3</v>
      </c>
    </row>
    <row r="21" spans="1:6" ht="36" x14ac:dyDescent="0.25">
      <c r="A21" s="5" t="s">
        <v>310</v>
      </c>
      <c r="B21" s="5" t="s">
        <v>142</v>
      </c>
      <c r="C21" s="5" t="s">
        <v>8</v>
      </c>
      <c r="D21" s="5">
        <v>0.15198400000000001</v>
      </c>
      <c r="E21" s="5">
        <v>96.062700000000007</v>
      </c>
      <c r="F21" s="13">
        <f t="shared" si="0"/>
        <v>1.5821333358317015E-3</v>
      </c>
    </row>
    <row r="22" spans="1:6" x14ac:dyDescent="0.25">
      <c r="A22" s="5" t="s">
        <v>311</v>
      </c>
      <c r="B22" s="5" t="s">
        <v>221</v>
      </c>
      <c r="C22" s="5" t="s">
        <v>8</v>
      </c>
      <c r="D22" s="5">
        <v>5.7894099999999997E-2</v>
      </c>
      <c r="E22" s="5">
        <v>151.64699999999999</v>
      </c>
      <c r="F22" s="13">
        <f t="shared" si="0"/>
        <v>3.8176884475129744E-4</v>
      </c>
    </row>
    <row r="23" spans="1:6" x14ac:dyDescent="0.25">
      <c r="A23" s="17" t="s">
        <v>312</v>
      </c>
      <c r="B23" s="5" t="s">
        <v>313</v>
      </c>
      <c r="C23" s="5" t="s">
        <v>8</v>
      </c>
      <c r="D23" s="5">
        <v>0.124102</v>
      </c>
      <c r="E23" s="5">
        <v>550.01300000000003</v>
      </c>
      <c r="F23" s="13">
        <f t="shared" si="0"/>
        <v>2.2563466681696615E-4</v>
      </c>
    </row>
    <row r="24" spans="1:6" x14ac:dyDescent="0.25">
      <c r="A24" s="18"/>
      <c r="B24" s="5" t="s">
        <v>116</v>
      </c>
      <c r="C24" s="5" t="s">
        <v>1</v>
      </c>
      <c r="D24" s="5">
        <v>2.29713E-2</v>
      </c>
      <c r="E24" s="5">
        <v>550.01300000000003</v>
      </c>
      <c r="F24" s="13">
        <f t="shared" si="0"/>
        <v>4.1765012826969539E-5</v>
      </c>
    </row>
    <row r="25" spans="1:6" x14ac:dyDescent="0.25">
      <c r="A25" s="5" t="s">
        <v>314</v>
      </c>
      <c r="B25" s="5" t="s">
        <v>315</v>
      </c>
      <c r="C25" s="5" t="s">
        <v>1</v>
      </c>
      <c r="D25" s="5">
        <v>0.24892800000000001</v>
      </c>
      <c r="E25" s="5">
        <v>725.81600000000003</v>
      </c>
      <c r="F25" s="13">
        <f t="shared" si="0"/>
        <v>3.4296295479846131E-4</v>
      </c>
    </row>
    <row r="26" spans="1:6" ht="24" x14ac:dyDescent="0.25">
      <c r="A26" s="5" t="s">
        <v>316</v>
      </c>
      <c r="B26" s="5" t="s">
        <v>317</v>
      </c>
      <c r="C26" s="5" t="s">
        <v>1</v>
      </c>
      <c r="D26" s="5">
        <v>0.30999700000000002</v>
      </c>
      <c r="E26" s="5">
        <v>84.979799999999997</v>
      </c>
      <c r="F26" s="13">
        <f t="shared" si="0"/>
        <v>3.647890439845705E-3</v>
      </c>
    </row>
    <row r="27" spans="1:6" x14ac:dyDescent="0.25">
      <c r="A27" s="5" t="s">
        <v>318</v>
      </c>
      <c r="B27" s="5" t="s">
        <v>33</v>
      </c>
      <c r="C27" s="5" t="s">
        <v>1</v>
      </c>
      <c r="D27" s="5">
        <v>0.107249</v>
      </c>
      <c r="E27" s="5">
        <v>30.553799999999999</v>
      </c>
      <c r="F27" s="13">
        <f t="shared" si="0"/>
        <v>3.5101689478886423E-3</v>
      </c>
    </row>
    <row r="28" spans="1:6" x14ac:dyDescent="0.25">
      <c r="A28" s="5" t="s">
        <v>319</v>
      </c>
      <c r="B28" s="5" t="s">
        <v>116</v>
      </c>
      <c r="C28" s="5" t="s">
        <v>1</v>
      </c>
      <c r="D28" s="5">
        <v>0.237896</v>
      </c>
      <c r="E28" s="5">
        <v>52.466700000000003</v>
      </c>
      <c r="F28" s="13">
        <f t="shared" si="0"/>
        <v>4.5342283772373711E-3</v>
      </c>
    </row>
    <row r="29" spans="1:6" x14ac:dyDescent="0.25">
      <c r="A29" s="17" t="s">
        <v>320</v>
      </c>
      <c r="B29" s="5" t="s">
        <v>321</v>
      </c>
      <c r="C29" s="5" t="s">
        <v>1</v>
      </c>
      <c r="D29" s="5">
        <v>0.27269399999999999</v>
      </c>
      <c r="E29" s="5">
        <v>415.74299999999999</v>
      </c>
      <c r="F29" s="13">
        <f t="shared" si="0"/>
        <v>6.5591964266385728E-4</v>
      </c>
    </row>
    <row r="30" spans="1:6" x14ac:dyDescent="0.25">
      <c r="A30" s="18"/>
      <c r="B30" s="5" t="s">
        <v>322</v>
      </c>
      <c r="C30" s="5" t="s">
        <v>8</v>
      </c>
      <c r="D30" s="6">
        <v>2.46581E-5</v>
      </c>
      <c r="E30" s="5">
        <v>415.74299999999999</v>
      </c>
      <c r="F30" s="13">
        <f t="shared" si="0"/>
        <v>5.9310920448450128E-8</v>
      </c>
    </row>
    <row r="31" spans="1:6" x14ac:dyDescent="0.25">
      <c r="A31" s="17" t="s">
        <v>323</v>
      </c>
      <c r="B31" s="5" t="s">
        <v>324</v>
      </c>
      <c r="C31" s="5" t="s">
        <v>1</v>
      </c>
      <c r="D31" s="5">
        <v>0.71031058999999996</v>
      </c>
      <c r="E31" s="5">
        <v>166.72399999999999</v>
      </c>
      <c r="F31" s="13">
        <f t="shared" si="0"/>
        <v>4.2603979631006938E-3</v>
      </c>
    </row>
    <row r="32" spans="1:6" x14ac:dyDescent="0.25">
      <c r="A32" s="18"/>
      <c r="B32" s="5" t="s">
        <v>36</v>
      </c>
      <c r="C32" s="5" t="s">
        <v>1</v>
      </c>
      <c r="D32" s="5">
        <v>0.18533258999999999</v>
      </c>
      <c r="E32" s="5">
        <v>166.72399999999999</v>
      </c>
      <c r="F32" s="13">
        <f t="shared" si="0"/>
        <v>1.1116131450780932E-3</v>
      </c>
    </row>
    <row r="33" spans="1:6" ht="36" x14ac:dyDescent="0.25">
      <c r="A33" s="5" t="s">
        <v>325</v>
      </c>
      <c r="B33" s="5" t="s">
        <v>142</v>
      </c>
      <c r="C33" s="5" t="s">
        <v>8</v>
      </c>
      <c r="D33" s="5">
        <v>0.24604500000000001</v>
      </c>
      <c r="E33" s="5">
        <v>150.886</v>
      </c>
      <c r="F33" s="13">
        <f t="shared" si="0"/>
        <v>1.6306681865779465E-3</v>
      </c>
    </row>
    <row r="34" spans="1:6" ht="24" x14ac:dyDescent="0.25">
      <c r="A34" s="5" t="s">
        <v>326</v>
      </c>
      <c r="B34" s="5" t="s">
        <v>123</v>
      </c>
      <c r="C34" s="5" t="s">
        <v>79</v>
      </c>
      <c r="D34" s="5">
        <v>0.41935499999999998</v>
      </c>
      <c r="E34" s="5">
        <v>257.68799999999999</v>
      </c>
      <c r="F34" s="13">
        <f t="shared" si="0"/>
        <v>1.627374965074043E-3</v>
      </c>
    </row>
    <row r="35" spans="1:6" x14ac:dyDescent="0.25">
      <c r="A35" s="5" t="s">
        <v>327</v>
      </c>
      <c r="B35" s="5" t="s">
        <v>98</v>
      </c>
      <c r="C35" s="5" t="s">
        <v>8</v>
      </c>
      <c r="D35" s="5">
        <v>0.107428</v>
      </c>
      <c r="E35" s="5">
        <v>4.9065599999999998</v>
      </c>
      <c r="F35" s="13">
        <f t="shared" si="0"/>
        <v>2.1894769451509817E-2</v>
      </c>
    </row>
    <row r="36" spans="1:6" ht="24" x14ac:dyDescent="0.25">
      <c r="A36" s="5" t="s">
        <v>328</v>
      </c>
      <c r="B36" s="5" t="s">
        <v>68</v>
      </c>
      <c r="C36" s="5" t="s">
        <v>1</v>
      </c>
      <c r="D36" s="5">
        <v>0.101143</v>
      </c>
      <c r="E36" s="5">
        <v>244.49199999999999</v>
      </c>
      <c r="F36" s="13">
        <f t="shared" si="0"/>
        <v>4.136863373852723E-4</v>
      </c>
    </row>
    <row r="37" spans="1:6" x14ac:dyDescent="0.25">
      <c r="A37" s="5" t="s">
        <v>329</v>
      </c>
      <c r="B37" s="5" t="s">
        <v>330</v>
      </c>
      <c r="C37" s="5" t="s">
        <v>1</v>
      </c>
      <c r="D37" s="5">
        <v>0.43054199999999998</v>
      </c>
      <c r="E37" s="5">
        <v>179.578</v>
      </c>
      <c r="F37" s="13">
        <f t="shared" si="0"/>
        <v>2.3975208544476491E-3</v>
      </c>
    </row>
    <row r="38" spans="1:6" x14ac:dyDescent="0.25">
      <c r="A38" s="5" t="s">
        <v>331</v>
      </c>
      <c r="B38" s="5" t="s">
        <v>224</v>
      </c>
      <c r="C38" s="5" t="s">
        <v>1</v>
      </c>
      <c r="D38" s="5">
        <v>1.7208600000000001E-2</v>
      </c>
      <c r="E38" s="5">
        <v>208.32300000000001</v>
      </c>
      <c r="F38" s="13">
        <f t="shared" si="0"/>
        <v>8.2605377226710453E-5</v>
      </c>
    </row>
    <row r="39" spans="1:6" ht="24" x14ac:dyDescent="0.25">
      <c r="A39" s="5" t="s">
        <v>332</v>
      </c>
      <c r="B39" s="5" t="s">
        <v>317</v>
      </c>
      <c r="C39" s="5" t="s">
        <v>1</v>
      </c>
      <c r="D39" s="5">
        <v>0.142038</v>
      </c>
      <c r="E39" s="5">
        <v>74.201499999999996</v>
      </c>
      <c r="F39" s="13">
        <f t="shared" si="0"/>
        <v>1.9142200629367332E-3</v>
      </c>
    </row>
    <row r="40" spans="1:6" x14ac:dyDescent="0.25">
      <c r="A40" s="5" t="s">
        <v>333</v>
      </c>
      <c r="B40" s="5" t="s">
        <v>149</v>
      </c>
      <c r="C40" s="5" t="s">
        <v>8</v>
      </c>
      <c r="D40" s="5">
        <v>8.0218600000000001E-2</v>
      </c>
      <c r="E40" s="5">
        <v>28.5183</v>
      </c>
      <c r="F40" s="13">
        <f t="shared" si="0"/>
        <v>2.8128815532482651E-3</v>
      </c>
    </row>
    <row r="41" spans="1:6" x14ac:dyDescent="0.25">
      <c r="A41" s="5" t="s">
        <v>334</v>
      </c>
      <c r="B41" s="5" t="s">
        <v>24</v>
      </c>
      <c r="C41" s="5" t="s">
        <v>1</v>
      </c>
      <c r="D41" s="5">
        <v>0.2675747</v>
      </c>
      <c r="E41" s="5">
        <v>304.255</v>
      </c>
      <c r="F41" s="13">
        <f t="shared" si="0"/>
        <v>8.7944224417018616E-4</v>
      </c>
    </row>
    <row r="42" spans="1:6" x14ac:dyDescent="0.25">
      <c r="A42" s="5" t="s">
        <v>335</v>
      </c>
      <c r="B42" s="5" t="s">
        <v>103</v>
      </c>
      <c r="C42" s="5" t="s">
        <v>79</v>
      </c>
      <c r="D42" s="5">
        <v>7.6479547999999994E-2</v>
      </c>
      <c r="E42" s="5">
        <v>38.681199999999997</v>
      </c>
      <c r="F42" s="13">
        <f t="shared" si="0"/>
        <v>1.9771761992906116E-3</v>
      </c>
    </row>
    <row r="43" spans="1:6" x14ac:dyDescent="0.25">
      <c r="A43" s="17" t="s">
        <v>336</v>
      </c>
      <c r="B43" s="5" t="s">
        <v>337</v>
      </c>
      <c r="C43" s="5" t="s">
        <v>8</v>
      </c>
      <c r="D43" s="5">
        <v>0.88444107999999999</v>
      </c>
      <c r="E43" s="5">
        <v>89.748000000000005</v>
      </c>
      <c r="F43" s="13">
        <f t="shared" si="0"/>
        <v>9.8547163167981445E-3</v>
      </c>
    </row>
    <row r="44" spans="1:6" x14ac:dyDescent="0.25">
      <c r="A44" s="18"/>
      <c r="B44" s="5" t="s">
        <v>338</v>
      </c>
      <c r="C44" s="5" t="s">
        <v>8</v>
      </c>
      <c r="D44" s="5">
        <v>0.60190507999999998</v>
      </c>
      <c r="E44" s="5">
        <v>89.748000000000005</v>
      </c>
      <c r="F44" s="13">
        <f t="shared" si="0"/>
        <v>6.7066127378883093E-3</v>
      </c>
    </row>
    <row r="45" spans="1:6" x14ac:dyDescent="0.25">
      <c r="A45" s="5" t="s">
        <v>339</v>
      </c>
      <c r="B45" s="5" t="s">
        <v>103</v>
      </c>
      <c r="C45" s="5" t="s">
        <v>79</v>
      </c>
      <c r="D45" s="5">
        <v>0.104809</v>
      </c>
      <c r="E45" s="5">
        <v>982.51099999999997</v>
      </c>
      <c r="F45" s="13">
        <f t="shared" si="0"/>
        <v>1.0667463265042325E-4</v>
      </c>
    </row>
    <row r="46" spans="1:6" ht="24" x14ac:dyDescent="0.25">
      <c r="A46" s="5" t="s">
        <v>340</v>
      </c>
      <c r="B46" s="5" t="s">
        <v>16</v>
      </c>
      <c r="C46" s="5" t="s">
        <v>1</v>
      </c>
      <c r="D46" s="5">
        <v>0.57017399999999996</v>
      </c>
      <c r="E46" s="5">
        <v>375.71300000000002</v>
      </c>
      <c r="F46" s="13">
        <f t="shared" si="0"/>
        <v>1.517578577265093E-3</v>
      </c>
    </row>
    <row r="47" spans="1:6" x14ac:dyDescent="0.25">
      <c r="A47" s="5" t="s">
        <v>341</v>
      </c>
      <c r="B47" s="5" t="s">
        <v>129</v>
      </c>
      <c r="C47" s="5" t="s">
        <v>8</v>
      </c>
      <c r="D47" s="5">
        <v>3.4401000000000002E-3</v>
      </c>
      <c r="E47" s="5">
        <v>128.20099999999999</v>
      </c>
      <c r="F47" s="13">
        <f t="shared" si="0"/>
        <v>2.6833644043338197E-5</v>
      </c>
    </row>
    <row r="48" spans="1:6" ht="24" x14ac:dyDescent="0.25">
      <c r="A48" s="17" t="s">
        <v>342</v>
      </c>
      <c r="B48" s="5" t="s">
        <v>108</v>
      </c>
      <c r="C48" s="5" t="s">
        <v>1</v>
      </c>
      <c r="D48" s="5">
        <v>0.72775122000000003</v>
      </c>
      <c r="E48" s="5">
        <v>292.02199999999999</v>
      </c>
      <c r="F48" s="13">
        <f t="shared" si="0"/>
        <v>2.492110936847224E-3</v>
      </c>
    </row>
    <row r="49" spans="1:6" x14ac:dyDescent="0.25">
      <c r="A49" s="18"/>
      <c r="B49" s="5" t="s">
        <v>343</v>
      </c>
      <c r="C49" s="5" t="s">
        <v>1</v>
      </c>
      <c r="D49" s="5">
        <v>0.24740222000000001</v>
      </c>
      <c r="E49" s="5">
        <v>292.02199999999999</v>
      </c>
      <c r="F49" s="13">
        <f t="shared" si="0"/>
        <v>8.4720404627048652E-4</v>
      </c>
    </row>
    <row r="50" spans="1:6" x14ac:dyDescent="0.25">
      <c r="A50" s="5" t="s">
        <v>344</v>
      </c>
      <c r="B50" s="5" t="s">
        <v>42</v>
      </c>
      <c r="C50" s="5" t="s">
        <v>1</v>
      </c>
      <c r="D50" s="5">
        <v>0.25773299999999999</v>
      </c>
      <c r="E50" s="5">
        <v>95.253600000000006</v>
      </c>
      <c r="F50" s="13">
        <f t="shared" si="0"/>
        <v>2.7057560029227238E-3</v>
      </c>
    </row>
    <row r="51" spans="1:6" ht="36" x14ac:dyDescent="0.25">
      <c r="A51" s="5" t="s">
        <v>345</v>
      </c>
      <c r="B51" s="5" t="s">
        <v>337</v>
      </c>
      <c r="C51" s="5" t="s">
        <v>8</v>
      </c>
      <c r="D51" s="5">
        <v>0.98036699999999999</v>
      </c>
      <c r="E51" s="5">
        <v>652.88099999999997</v>
      </c>
      <c r="F51" s="13">
        <f t="shared" si="0"/>
        <v>1.5016013638013666E-3</v>
      </c>
    </row>
    <row r="52" spans="1:6" ht="24" x14ac:dyDescent="0.25">
      <c r="A52" s="5" t="s">
        <v>346</v>
      </c>
      <c r="B52" s="5" t="s">
        <v>16</v>
      </c>
      <c r="C52" s="5" t="s">
        <v>1</v>
      </c>
      <c r="D52" s="5">
        <v>0.109018</v>
      </c>
      <c r="E52" s="5">
        <v>84.902900000000002</v>
      </c>
      <c r="F52" s="13">
        <f t="shared" si="0"/>
        <v>1.2840315230692944E-3</v>
      </c>
    </row>
    <row r="53" spans="1:6" x14ac:dyDescent="0.25">
      <c r="A53" s="5" t="s">
        <v>347</v>
      </c>
      <c r="B53" s="5" t="s">
        <v>24</v>
      </c>
      <c r="C53" s="5" t="s">
        <v>1</v>
      </c>
      <c r="D53" s="5">
        <v>0.53105769999999997</v>
      </c>
      <c r="E53" s="5">
        <v>301.51799999999997</v>
      </c>
      <c r="F53" s="13">
        <f t="shared" si="0"/>
        <v>1.7612802552418097E-3</v>
      </c>
    </row>
    <row r="54" spans="1:6" ht="24" x14ac:dyDescent="0.25">
      <c r="A54" s="17" t="s">
        <v>348</v>
      </c>
      <c r="B54" s="5" t="s">
        <v>145</v>
      </c>
      <c r="C54" s="5" t="s">
        <v>8</v>
      </c>
      <c r="D54" s="5">
        <v>5.4560499999999996E-3</v>
      </c>
      <c r="E54" s="5">
        <v>402.21300000000002</v>
      </c>
      <c r="F54" s="13">
        <f t="shared" si="0"/>
        <v>1.3565076215835887E-5</v>
      </c>
    </row>
    <row r="55" spans="1:6" ht="24" x14ac:dyDescent="0.25">
      <c r="A55" s="18"/>
      <c r="B55" s="5" t="s">
        <v>349</v>
      </c>
      <c r="C55" s="5" t="s">
        <v>8</v>
      </c>
      <c r="D55" s="5">
        <v>0.23238623999999999</v>
      </c>
      <c r="E55" s="5">
        <v>402.21300000000002</v>
      </c>
      <c r="F55" s="13">
        <f t="shared" si="0"/>
        <v>5.7776909249576713E-4</v>
      </c>
    </row>
    <row r="56" spans="1:6" x14ac:dyDescent="0.25">
      <c r="A56" s="5" t="s">
        <v>350</v>
      </c>
      <c r="B56" s="5" t="s">
        <v>351</v>
      </c>
      <c r="C56" s="5" t="s">
        <v>1</v>
      </c>
      <c r="D56" s="5">
        <v>0.111233</v>
      </c>
      <c r="E56" s="5">
        <v>1190.6199999999999</v>
      </c>
      <c r="F56" s="13">
        <f t="shared" si="0"/>
        <v>9.3424434328333151E-5</v>
      </c>
    </row>
    <row r="57" spans="1:6" x14ac:dyDescent="0.25">
      <c r="A57" s="5" t="s">
        <v>352</v>
      </c>
      <c r="B57" s="5" t="s">
        <v>353</v>
      </c>
      <c r="C57" s="5" t="s">
        <v>54</v>
      </c>
      <c r="D57" s="5">
        <v>1.28265E-3</v>
      </c>
      <c r="E57" s="5">
        <v>11.7118</v>
      </c>
      <c r="F57" s="13">
        <f t="shared" si="0"/>
        <v>1.0951775132772076E-4</v>
      </c>
    </row>
    <row r="58" spans="1:6" x14ac:dyDescent="0.25">
      <c r="A58" s="17" t="s">
        <v>354</v>
      </c>
      <c r="B58" s="5" t="s">
        <v>355</v>
      </c>
      <c r="C58" s="5" t="s">
        <v>1</v>
      </c>
      <c r="D58" s="5">
        <v>3.555042E-3</v>
      </c>
      <c r="E58" s="5">
        <v>411.51100000000002</v>
      </c>
      <c r="F58" s="13">
        <f t="shared" si="0"/>
        <v>8.6389962844249601E-6</v>
      </c>
    </row>
    <row r="59" spans="1:6" ht="24" x14ac:dyDescent="0.25">
      <c r="A59" s="18"/>
      <c r="B59" s="5" t="s">
        <v>356</v>
      </c>
      <c r="C59" s="5" t="s">
        <v>8</v>
      </c>
      <c r="D59" s="5">
        <v>0.35478931400000002</v>
      </c>
      <c r="E59" s="5">
        <v>411.51100000000002</v>
      </c>
      <c r="F59" s="13">
        <f t="shared" si="0"/>
        <v>8.621624063512276E-4</v>
      </c>
    </row>
    <row r="60" spans="1:6" ht="24" x14ac:dyDescent="0.25">
      <c r="A60" s="17" t="s">
        <v>357</v>
      </c>
      <c r="B60" s="5" t="s">
        <v>2</v>
      </c>
      <c r="C60" s="5" t="s">
        <v>1</v>
      </c>
      <c r="D60" s="5">
        <v>1.17882</v>
      </c>
      <c r="E60" s="5">
        <v>320.98</v>
      </c>
      <c r="F60" s="13">
        <f t="shared" si="0"/>
        <v>3.6725652688641033E-3</v>
      </c>
    </row>
    <row r="61" spans="1:6" x14ac:dyDescent="0.25">
      <c r="A61" s="18"/>
      <c r="B61" s="5" t="s">
        <v>74</v>
      </c>
      <c r="C61" s="5" t="s">
        <v>1</v>
      </c>
      <c r="D61" s="5">
        <v>6.6500400000000001E-2</v>
      </c>
      <c r="E61" s="5">
        <v>320.98</v>
      </c>
      <c r="F61" s="13">
        <f t="shared" si="0"/>
        <v>2.0717926350551435E-4</v>
      </c>
    </row>
    <row r="62" spans="1:6" ht="24" x14ac:dyDescent="0.25">
      <c r="A62" s="17" t="s">
        <v>358</v>
      </c>
      <c r="B62" s="5" t="s">
        <v>27</v>
      </c>
      <c r="C62" s="5" t="s">
        <v>8</v>
      </c>
      <c r="D62" s="5">
        <v>1.0993299999999999</v>
      </c>
      <c r="E62" s="5">
        <v>698.62300000000005</v>
      </c>
      <c r="F62" s="13">
        <f t="shared" si="0"/>
        <v>1.5735668593790926E-3</v>
      </c>
    </row>
    <row r="63" spans="1:6" x14ac:dyDescent="0.25">
      <c r="A63" s="18"/>
      <c r="B63" s="5" t="s">
        <v>74</v>
      </c>
      <c r="C63" s="5" t="s">
        <v>1</v>
      </c>
      <c r="D63" s="5">
        <v>0.56544700000000003</v>
      </c>
      <c r="E63" s="5">
        <v>698.62300000000005</v>
      </c>
      <c r="F63" s="13">
        <f t="shared" si="0"/>
        <v>8.0937358203208307E-4</v>
      </c>
    </row>
    <row r="64" spans="1:6" x14ac:dyDescent="0.25">
      <c r="A64" s="5" t="s">
        <v>359</v>
      </c>
      <c r="B64" s="5" t="s">
        <v>12</v>
      </c>
      <c r="C64" s="5" t="s">
        <v>1</v>
      </c>
      <c r="D64" s="5">
        <v>9.52169E-4</v>
      </c>
      <c r="E64" s="5">
        <v>3.5125700000000002</v>
      </c>
      <c r="F64" s="13">
        <f t="shared" si="0"/>
        <v>2.7107474014752731E-4</v>
      </c>
    </row>
    <row r="65" spans="1:6" x14ac:dyDescent="0.25">
      <c r="A65" s="5" t="s">
        <v>360</v>
      </c>
      <c r="B65" s="5" t="s">
        <v>19</v>
      </c>
      <c r="C65" s="5" t="s">
        <v>1</v>
      </c>
      <c r="D65" s="5">
        <v>2.7356400000000001</v>
      </c>
      <c r="E65" s="5">
        <v>997.64</v>
      </c>
      <c r="F65" s="13">
        <f t="shared" si="0"/>
        <v>2.7421113828635579E-3</v>
      </c>
    </row>
    <row r="66" spans="1:6" ht="36" x14ac:dyDescent="0.25">
      <c r="A66" s="5" t="s">
        <v>361</v>
      </c>
      <c r="B66" s="5" t="s">
        <v>142</v>
      </c>
      <c r="C66" s="5" t="s">
        <v>8</v>
      </c>
      <c r="D66" s="5">
        <v>0.153531</v>
      </c>
      <c r="E66" s="5">
        <v>106.925</v>
      </c>
      <c r="F66" s="13">
        <f t="shared" si="0"/>
        <v>1.4358756137479542E-3</v>
      </c>
    </row>
    <row r="67" spans="1:6" ht="24" x14ac:dyDescent="0.25">
      <c r="A67" s="5" t="s">
        <v>362</v>
      </c>
      <c r="B67" s="5" t="s">
        <v>68</v>
      </c>
      <c r="C67" s="5" t="s">
        <v>1</v>
      </c>
      <c r="D67" s="5">
        <v>1.0250600000000001</v>
      </c>
      <c r="E67" s="5">
        <v>829.48599999999999</v>
      </c>
      <c r="F67" s="13">
        <f t="shared" ref="F67:F124" si="1">D67/E67</f>
        <v>1.235777336808578E-3</v>
      </c>
    </row>
    <row r="68" spans="1:6" ht="24" x14ac:dyDescent="0.25">
      <c r="A68" s="5" t="s">
        <v>363</v>
      </c>
      <c r="B68" s="5" t="s">
        <v>24</v>
      </c>
      <c r="C68" s="5" t="s">
        <v>1</v>
      </c>
      <c r="D68" s="5">
        <v>1.15591</v>
      </c>
      <c r="E68" s="5">
        <v>80.4589</v>
      </c>
      <c r="F68" s="13">
        <f t="shared" si="1"/>
        <v>1.436646536306114E-2</v>
      </c>
    </row>
    <row r="69" spans="1:6" ht="24" x14ac:dyDescent="0.25">
      <c r="A69" s="5" t="s">
        <v>364</v>
      </c>
      <c r="B69" s="5" t="s">
        <v>30</v>
      </c>
      <c r="C69" s="5" t="s">
        <v>1</v>
      </c>
      <c r="D69" s="5">
        <v>0.60332799999999998</v>
      </c>
      <c r="E69" s="5">
        <v>509.63400000000001</v>
      </c>
      <c r="F69" s="13">
        <f t="shared" si="1"/>
        <v>1.183845661788656E-3</v>
      </c>
    </row>
    <row r="70" spans="1:6" ht="24" x14ac:dyDescent="0.25">
      <c r="A70" s="5" t="s">
        <v>365</v>
      </c>
      <c r="B70" s="5" t="s">
        <v>317</v>
      </c>
      <c r="C70" s="5" t="s">
        <v>1</v>
      </c>
      <c r="D70" s="5">
        <v>1.20828</v>
      </c>
      <c r="E70" s="5">
        <v>495.03800000000001</v>
      </c>
      <c r="F70" s="13">
        <f t="shared" si="1"/>
        <v>2.4407823237812048E-3</v>
      </c>
    </row>
    <row r="71" spans="1:6" ht="24" x14ac:dyDescent="0.25">
      <c r="A71" s="5" t="s">
        <v>366</v>
      </c>
      <c r="B71" s="5" t="s">
        <v>30</v>
      </c>
      <c r="C71" s="5" t="s">
        <v>1</v>
      </c>
      <c r="D71" s="5">
        <v>1.64828</v>
      </c>
      <c r="E71" s="5">
        <v>299.42200000000003</v>
      </c>
      <c r="F71" s="13">
        <f t="shared" si="1"/>
        <v>5.5048727214433131E-3</v>
      </c>
    </row>
    <row r="72" spans="1:6" x14ac:dyDescent="0.25">
      <c r="A72" s="17" t="s">
        <v>367</v>
      </c>
      <c r="B72" s="5" t="s">
        <v>355</v>
      </c>
      <c r="C72" s="5" t="s">
        <v>1</v>
      </c>
      <c r="D72" s="5">
        <v>2.7008089979999998</v>
      </c>
      <c r="E72" s="5">
        <v>570.101</v>
      </c>
      <c r="F72" s="13">
        <f t="shared" si="1"/>
        <v>4.7374219620733866E-3</v>
      </c>
    </row>
    <row r="73" spans="1:6" ht="24" x14ac:dyDescent="0.25">
      <c r="A73" s="18"/>
      <c r="B73" s="5" t="s">
        <v>356</v>
      </c>
      <c r="C73" s="5" t="s">
        <v>8</v>
      </c>
      <c r="D73" s="5">
        <v>2.9215000000000001E-3</v>
      </c>
      <c r="E73" s="5">
        <v>570.101</v>
      </c>
      <c r="F73" s="13">
        <f t="shared" si="1"/>
        <v>5.1245305656366152E-6</v>
      </c>
    </row>
    <row r="74" spans="1:6" ht="24" x14ac:dyDescent="0.25">
      <c r="A74" s="5" t="s">
        <v>368</v>
      </c>
      <c r="B74" s="5" t="s">
        <v>369</v>
      </c>
      <c r="C74" s="5" t="s">
        <v>8</v>
      </c>
      <c r="D74" s="5">
        <v>2.5212699999999999E-3</v>
      </c>
      <c r="E74" s="5">
        <v>133.892</v>
      </c>
      <c r="F74" s="13">
        <f t="shared" si="1"/>
        <v>1.8830624682579991E-5</v>
      </c>
    </row>
    <row r="75" spans="1:6" x14ac:dyDescent="0.25">
      <c r="A75" s="5" t="s">
        <v>370</v>
      </c>
      <c r="B75" s="5" t="s">
        <v>33</v>
      </c>
      <c r="C75" s="5" t="s">
        <v>1</v>
      </c>
      <c r="D75" s="5">
        <v>0.25630799999999998</v>
      </c>
      <c r="E75" s="5">
        <v>20.737400000000001</v>
      </c>
      <c r="F75" s="13">
        <f t="shared" si="1"/>
        <v>1.2359697937060574E-2</v>
      </c>
    </row>
    <row r="76" spans="1:6" ht="24" x14ac:dyDescent="0.25">
      <c r="A76" s="5" t="s">
        <v>371</v>
      </c>
      <c r="B76" s="5" t="s">
        <v>260</v>
      </c>
      <c r="C76" s="5" t="s">
        <v>1</v>
      </c>
      <c r="D76" s="5">
        <v>8.3199599999999999E-2</v>
      </c>
      <c r="E76" s="5">
        <v>196.44200000000001</v>
      </c>
      <c r="F76" s="13">
        <f t="shared" si="1"/>
        <v>4.2353264576821653E-4</v>
      </c>
    </row>
    <row r="77" spans="1:6" x14ac:dyDescent="0.25">
      <c r="A77" s="5" t="s">
        <v>372</v>
      </c>
      <c r="B77" s="5" t="s">
        <v>203</v>
      </c>
      <c r="C77" s="5" t="s">
        <v>79</v>
      </c>
      <c r="D77" s="5">
        <v>0.137652</v>
      </c>
      <c r="E77" s="5">
        <v>78.366299999999995</v>
      </c>
      <c r="F77" s="13">
        <f t="shared" si="1"/>
        <v>1.7565203410139308E-3</v>
      </c>
    </row>
    <row r="78" spans="1:6" x14ac:dyDescent="0.25">
      <c r="A78" s="17" t="s">
        <v>373</v>
      </c>
      <c r="B78" s="5" t="s">
        <v>103</v>
      </c>
      <c r="C78" s="5" t="s">
        <v>79</v>
      </c>
      <c r="D78" s="5">
        <v>0.256670448</v>
      </c>
      <c r="E78" s="5">
        <v>264.84699999999998</v>
      </c>
      <c r="F78" s="13">
        <f t="shared" si="1"/>
        <v>9.6912726215513112E-4</v>
      </c>
    </row>
    <row r="79" spans="1:6" x14ac:dyDescent="0.25">
      <c r="A79" s="18"/>
      <c r="B79" s="5" t="s">
        <v>106</v>
      </c>
      <c r="C79" s="5" t="s">
        <v>1</v>
      </c>
      <c r="D79" s="5">
        <v>0.49144199999999999</v>
      </c>
      <c r="E79" s="5">
        <v>264.84699999999998</v>
      </c>
      <c r="F79" s="13">
        <f t="shared" si="1"/>
        <v>1.8555694419797092E-3</v>
      </c>
    </row>
    <row r="80" spans="1:6" ht="24" x14ac:dyDescent="0.25">
      <c r="A80" s="17" t="s">
        <v>374</v>
      </c>
      <c r="B80" s="5" t="s">
        <v>375</v>
      </c>
      <c r="C80" s="5" t="s">
        <v>1</v>
      </c>
      <c r="D80" s="5">
        <v>0.44380599999999998</v>
      </c>
      <c r="E80" s="5">
        <v>427.41899999999998</v>
      </c>
      <c r="F80" s="13">
        <f t="shared" si="1"/>
        <v>1.0383394280553742E-3</v>
      </c>
    </row>
    <row r="81" spans="1:6" ht="24" x14ac:dyDescent="0.25">
      <c r="A81" s="18"/>
      <c r="B81" s="5" t="s">
        <v>376</v>
      </c>
      <c r="C81" s="5" t="s">
        <v>8</v>
      </c>
      <c r="D81" s="5">
        <v>0.19043499999999999</v>
      </c>
      <c r="E81" s="5">
        <v>427.41899999999998</v>
      </c>
      <c r="F81" s="13">
        <f t="shared" si="1"/>
        <v>4.4554640762343274E-4</v>
      </c>
    </row>
    <row r="82" spans="1:6" ht="24" x14ac:dyDescent="0.25">
      <c r="A82" s="5" t="s">
        <v>377</v>
      </c>
      <c r="B82" s="5" t="s">
        <v>218</v>
      </c>
      <c r="C82" s="5" t="s">
        <v>8</v>
      </c>
      <c r="D82" s="5">
        <v>0.115454</v>
      </c>
      <c r="E82" s="5">
        <v>372.56400000000002</v>
      </c>
      <c r="F82" s="13">
        <f t="shared" si="1"/>
        <v>3.0989038124993289E-4</v>
      </c>
    </row>
    <row r="83" spans="1:6" x14ac:dyDescent="0.25">
      <c r="A83" s="17" t="s">
        <v>378</v>
      </c>
      <c r="B83" s="5" t="s">
        <v>30</v>
      </c>
      <c r="C83" s="5" t="s">
        <v>1</v>
      </c>
      <c r="D83" s="5">
        <v>1.6341300000000001</v>
      </c>
      <c r="E83" s="5">
        <v>3644.8</v>
      </c>
      <c r="F83" s="13">
        <f t="shared" si="1"/>
        <v>4.4834558823529414E-4</v>
      </c>
    </row>
    <row r="84" spans="1:6" x14ac:dyDescent="0.25">
      <c r="A84" s="18"/>
      <c r="B84" s="5" t="s">
        <v>379</v>
      </c>
      <c r="C84" s="5" t="s">
        <v>1</v>
      </c>
      <c r="D84" s="5">
        <v>0.99882800000000005</v>
      </c>
      <c r="E84" s="5">
        <v>3644.8</v>
      </c>
      <c r="F84" s="13">
        <f t="shared" si="1"/>
        <v>2.7404192273924497E-4</v>
      </c>
    </row>
    <row r="85" spans="1:6" x14ac:dyDescent="0.25">
      <c r="A85" s="17" t="s">
        <v>380</v>
      </c>
      <c r="B85" s="5" t="s">
        <v>129</v>
      </c>
      <c r="C85" s="5" t="s">
        <v>8</v>
      </c>
      <c r="D85" s="5">
        <v>1.2372700000000001</v>
      </c>
      <c r="E85" s="5">
        <v>335.22899999999998</v>
      </c>
      <c r="F85" s="13">
        <f t="shared" si="1"/>
        <v>3.6908203049258871E-3</v>
      </c>
    </row>
    <row r="86" spans="1:6" ht="24" x14ac:dyDescent="0.25">
      <c r="A86" s="18"/>
      <c r="B86" s="5" t="s">
        <v>295</v>
      </c>
      <c r="C86" s="5" t="s">
        <v>79</v>
      </c>
      <c r="D86" s="5">
        <v>0.15109700000000001</v>
      </c>
      <c r="E86" s="5">
        <v>335.22899999999998</v>
      </c>
      <c r="F86" s="13">
        <f t="shared" si="1"/>
        <v>4.5072771150467299E-4</v>
      </c>
    </row>
    <row r="87" spans="1:6" x14ac:dyDescent="0.25">
      <c r="A87" s="17" t="s">
        <v>381</v>
      </c>
      <c r="B87" s="5" t="s">
        <v>291</v>
      </c>
      <c r="C87" s="5" t="s">
        <v>1</v>
      </c>
      <c r="D87" s="5">
        <v>0.72001535999999999</v>
      </c>
      <c r="E87" s="5">
        <v>191.548</v>
      </c>
      <c r="F87" s="13">
        <f t="shared" si="1"/>
        <v>3.7589291456971621E-3</v>
      </c>
    </row>
    <row r="88" spans="1:6" x14ac:dyDescent="0.25">
      <c r="A88" s="18"/>
      <c r="B88" s="5" t="s">
        <v>324</v>
      </c>
      <c r="C88" s="5" t="s">
        <v>1</v>
      </c>
      <c r="D88" s="5">
        <v>1.0506233599999999</v>
      </c>
      <c r="E88" s="5">
        <v>191.548</v>
      </c>
      <c r="F88" s="13">
        <f t="shared" si="1"/>
        <v>5.4849090567377365E-3</v>
      </c>
    </row>
    <row r="89" spans="1:6" x14ac:dyDescent="0.25">
      <c r="A89" s="17" t="s">
        <v>382</v>
      </c>
      <c r="B89" s="5" t="s">
        <v>65</v>
      </c>
      <c r="C89" s="5" t="s">
        <v>8</v>
      </c>
      <c r="D89" s="5">
        <v>5.3890399999999998E-2</v>
      </c>
      <c r="E89" s="5">
        <v>1312.78</v>
      </c>
      <c r="F89" s="13">
        <f t="shared" si="1"/>
        <v>4.1050594920702628E-5</v>
      </c>
    </row>
    <row r="90" spans="1:6" x14ac:dyDescent="0.25">
      <c r="A90" s="18"/>
      <c r="B90" s="5" t="s">
        <v>221</v>
      </c>
      <c r="C90" s="5" t="s">
        <v>8</v>
      </c>
      <c r="D90" s="5">
        <v>0.58111599999999997</v>
      </c>
      <c r="E90" s="5">
        <v>1312.78</v>
      </c>
      <c r="F90" s="13">
        <f t="shared" si="1"/>
        <v>4.4266061335486521E-4</v>
      </c>
    </row>
    <row r="91" spans="1:6" ht="24" x14ac:dyDescent="0.25">
      <c r="A91" s="5" t="s">
        <v>383</v>
      </c>
      <c r="B91" s="5" t="s">
        <v>167</v>
      </c>
      <c r="C91" s="5" t="s">
        <v>1</v>
      </c>
      <c r="D91" s="5">
        <v>0.35984899999999997</v>
      </c>
      <c r="E91" s="5">
        <v>489.54899999999998</v>
      </c>
      <c r="F91" s="13">
        <f t="shared" si="1"/>
        <v>7.3506227160100414E-4</v>
      </c>
    </row>
    <row r="92" spans="1:6" ht="24" x14ac:dyDescent="0.25">
      <c r="A92" s="5" t="s">
        <v>384</v>
      </c>
      <c r="B92" s="5" t="s">
        <v>191</v>
      </c>
      <c r="C92" s="5" t="s">
        <v>8</v>
      </c>
      <c r="D92" s="5">
        <v>0.46626867300000002</v>
      </c>
      <c r="E92" s="5">
        <v>119.193</v>
      </c>
      <c r="F92" s="13">
        <f t="shared" si="1"/>
        <v>3.9118796657521835E-3</v>
      </c>
    </row>
    <row r="93" spans="1:6" ht="24" x14ac:dyDescent="0.25">
      <c r="A93" s="5" t="s">
        <v>385</v>
      </c>
      <c r="B93" s="5" t="s">
        <v>191</v>
      </c>
      <c r="C93" s="5" t="s">
        <v>8</v>
      </c>
      <c r="D93" s="5">
        <v>2.020403E-3</v>
      </c>
      <c r="E93" s="5">
        <v>26.559000000000001</v>
      </c>
      <c r="F93" s="13">
        <f t="shared" si="1"/>
        <v>7.6072254226439243E-5</v>
      </c>
    </row>
    <row r="94" spans="1:6" ht="24" x14ac:dyDescent="0.25">
      <c r="A94" s="17" t="s">
        <v>386</v>
      </c>
      <c r="B94" s="5" t="s">
        <v>137</v>
      </c>
      <c r="C94" s="5" t="s">
        <v>1</v>
      </c>
      <c r="D94" s="5">
        <v>0.77228529999999995</v>
      </c>
      <c r="E94" s="5">
        <v>346.87200000000001</v>
      </c>
      <c r="F94" s="13">
        <f t="shared" si="1"/>
        <v>2.2264273276597704E-3</v>
      </c>
    </row>
    <row r="95" spans="1:6" ht="24" x14ac:dyDescent="0.25">
      <c r="A95" s="18"/>
      <c r="B95" s="5" t="s">
        <v>2</v>
      </c>
      <c r="C95" s="5" t="s">
        <v>1</v>
      </c>
      <c r="D95" s="5">
        <v>1.8732213</v>
      </c>
      <c r="E95" s="5">
        <v>346.87200000000001</v>
      </c>
      <c r="F95" s="13">
        <f t="shared" si="1"/>
        <v>5.4003243271293156E-3</v>
      </c>
    </row>
    <row r="96" spans="1:6" ht="24" x14ac:dyDescent="0.25">
      <c r="A96" s="17" t="s">
        <v>387</v>
      </c>
      <c r="B96" s="5" t="s">
        <v>108</v>
      </c>
      <c r="C96" s="5" t="s">
        <v>1</v>
      </c>
      <c r="D96" s="5">
        <v>0.50488836999999998</v>
      </c>
      <c r="E96" s="5">
        <v>242.76499999999999</v>
      </c>
      <c r="F96" s="13">
        <f t="shared" si="1"/>
        <v>2.0797411900397504E-3</v>
      </c>
    </row>
    <row r="97" spans="1:6" ht="24" x14ac:dyDescent="0.25">
      <c r="A97" s="18"/>
      <c r="B97" s="5" t="s">
        <v>388</v>
      </c>
      <c r="C97" s="5" t="s">
        <v>8</v>
      </c>
      <c r="D97" s="5">
        <v>6.09101E-3</v>
      </c>
      <c r="E97" s="5">
        <v>242.76499999999999</v>
      </c>
      <c r="F97" s="13">
        <f t="shared" si="1"/>
        <v>2.509014890943917E-5</v>
      </c>
    </row>
    <row r="98" spans="1:6" ht="24" x14ac:dyDescent="0.25">
      <c r="A98" s="17" t="s">
        <v>389</v>
      </c>
      <c r="B98" s="5" t="s">
        <v>68</v>
      </c>
      <c r="C98" s="5" t="s">
        <v>1</v>
      </c>
      <c r="D98" s="5">
        <v>9.7584999999999998E-3</v>
      </c>
      <c r="E98" s="5">
        <v>143.36500000000001</v>
      </c>
      <c r="F98" s="13">
        <f t="shared" si="1"/>
        <v>6.8067519966519017E-5</v>
      </c>
    </row>
    <row r="99" spans="1:6" ht="24" x14ac:dyDescent="0.25">
      <c r="A99" s="18"/>
      <c r="B99" s="5" t="s">
        <v>390</v>
      </c>
      <c r="C99" s="5" t="s">
        <v>1</v>
      </c>
      <c r="D99" s="5">
        <v>0.37934644000000001</v>
      </c>
      <c r="E99" s="5">
        <v>143.36500000000001</v>
      </c>
      <c r="F99" s="13">
        <f t="shared" si="1"/>
        <v>2.6460184842883546E-3</v>
      </c>
    </row>
    <row r="100" spans="1:6" x14ac:dyDescent="0.25">
      <c r="A100" s="5" t="s">
        <v>391</v>
      </c>
      <c r="B100" s="5" t="s">
        <v>103</v>
      </c>
      <c r="C100" s="5" t="s">
        <v>79</v>
      </c>
      <c r="D100" s="5">
        <v>1.35223</v>
      </c>
      <c r="E100" s="5">
        <v>275.14</v>
      </c>
      <c r="F100" s="13">
        <f t="shared" si="1"/>
        <v>4.9146979719415576E-3</v>
      </c>
    </row>
    <row r="101" spans="1:6" ht="24" x14ac:dyDescent="0.25">
      <c r="A101" s="5" t="s">
        <v>392</v>
      </c>
      <c r="B101" s="5" t="s">
        <v>191</v>
      </c>
      <c r="C101" s="5" t="s">
        <v>8</v>
      </c>
      <c r="D101" s="5">
        <v>3.2681200000000001E-2</v>
      </c>
      <c r="E101" s="5">
        <v>29.969899999999999</v>
      </c>
      <c r="F101" s="13">
        <f t="shared" si="1"/>
        <v>1.090467435660446E-3</v>
      </c>
    </row>
    <row r="102" spans="1:6" x14ac:dyDescent="0.25">
      <c r="A102" s="17" t="s">
        <v>393</v>
      </c>
      <c r="B102" s="5" t="s">
        <v>252</v>
      </c>
      <c r="C102" s="5" t="s">
        <v>8</v>
      </c>
      <c r="D102" s="5">
        <v>0.49724737499999999</v>
      </c>
      <c r="E102" s="5">
        <v>1524.33</v>
      </c>
      <c r="F102" s="13">
        <f t="shared" si="1"/>
        <v>3.2620716970734682E-4</v>
      </c>
    </row>
    <row r="103" spans="1:6" x14ac:dyDescent="0.25">
      <c r="A103" s="18"/>
      <c r="B103" s="5" t="s">
        <v>58</v>
      </c>
      <c r="C103" s="5" t="s">
        <v>8</v>
      </c>
      <c r="D103" s="5">
        <v>0.78663628699999999</v>
      </c>
      <c r="E103" s="5">
        <v>1524.33</v>
      </c>
      <c r="F103" s="13">
        <f t="shared" si="1"/>
        <v>5.1605379871812532E-4</v>
      </c>
    </row>
    <row r="104" spans="1:6" x14ac:dyDescent="0.25">
      <c r="A104" s="18"/>
      <c r="B104" s="5" t="s">
        <v>42</v>
      </c>
      <c r="C104" s="5" t="s">
        <v>1</v>
      </c>
      <c r="D104" s="5">
        <v>0.89768599999999998</v>
      </c>
      <c r="E104" s="5">
        <v>1524.33</v>
      </c>
      <c r="F104" s="13">
        <f t="shared" si="1"/>
        <v>5.8890528953704248E-4</v>
      </c>
    </row>
    <row r="105" spans="1:6" x14ac:dyDescent="0.25">
      <c r="A105" s="18"/>
      <c r="B105" s="5" t="s">
        <v>254</v>
      </c>
      <c r="C105" s="5" t="s">
        <v>79</v>
      </c>
      <c r="D105" s="5">
        <v>1.1977599999999999</v>
      </c>
      <c r="E105" s="5">
        <v>1524.33</v>
      </c>
      <c r="F105" s="13">
        <f t="shared" si="1"/>
        <v>7.8576161329895757E-4</v>
      </c>
    </row>
    <row r="106" spans="1:6" ht="24" x14ac:dyDescent="0.25">
      <c r="A106" s="18"/>
      <c r="B106" s="5" t="s">
        <v>27</v>
      </c>
      <c r="C106" s="5" t="s">
        <v>8</v>
      </c>
      <c r="D106" s="5">
        <v>0.88713134299999996</v>
      </c>
      <c r="E106" s="5">
        <v>1524.33</v>
      </c>
      <c r="F106" s="13">
        <f t="shared" si="1"/>
        <v>5.8198116090347888E-4</v>
      </c>
    </row>
    <row r="107" spans="1:6" ht="24" x14ac:dyDescent="0.25">
      <c r="A107" s="18"/>
      <c r="B107" s="5" t="s">
        <v>250</v>
      </c>
      <c r="C107" s="5" t="s">
        <v>1</v>
      </c>
      <c r="D107" s="5">
        <v>7.7065833E-2</v>
      </c>
      <c r="E107" s="5">
        <v>1524.33</v>
      </c>
      <c r="F107" s="13">
        <f t="shared" si="1"/>
        <v>5.0557184467930172E-5</v>
      </c>
    </row>
    <row r="108" spans="1:6" x14ac:dyDescent="0.25">
      <c r="A108" s="18"/>
      <c r="B108" s="5" t="s">
        <v>208</v>
      </c>
      <c r="C108" s="5" t="s">
        <v>8</v>
      </c>
      <c r="D108" s="5">
        <v>0.38599800000000001</v>
      </c>
      <c r="E108" s="5">
        <v>1524.33</v>
      </c>
      <c r="F108" s="13">
        <f t="shared" si="1"/>
        <v>2.5322469543996378E-4</v>
      </c>
    </row>
    <row r="109" spans="1:6" x14ac:dyDescent="0.25">
      <c r="A109" s="18"/>
      <c r="B109" s="5" t="s">
        <v>309</v>
      </c>
      <c r="C109" s="5" t="s">
        <v>1</v>
      </c>
      <c r="D109" s="5">
        <v>0.46988999999999997</v>
      </c>
      <c r="E109" s="5">
        <v>1524.33</v>
      </c>
      <c r="F109" s="13">
        <f t="shared" si="1"/>
        <v>3.0826002243608666E-4</v>
      </c>
    </row>
    <row r="110" spans="1:6" ht="24" x14ac:dyDescent="0.25">
      <c r="A110" s="18"/>
      <c r="B110" s="5" t="s">
        <v>297</v>
      </c>
      <c r="C110" s="5" t="s">
        <v>8</v>
      </c>
      <c r="D110" s="5">
        <v>0.12821299999999999</v>
      </c>
      <c r="E110" s="5">
        <v>1524.33</v>
      </c>
      <c r="F110" s="13">
        <f t="shared" si="1"/>
        <v>8.4111052068777765E-5</v>
      </c>
    </row>
    <row r="111" spans="1:6" ht="24" x14ac:dyDescent="0.25">
      <c r="A111" s="5" t="s">
        <v>394</v>
      </c>
      <c r="B111" s="5" t="s">
        <v>170</v>
      </c>
      <c r="C111" s="5" t="s">
        <v>8</v>
      </c>
      <c r="D111" s="5">
        <v>1.1128400000000001</v>
      </c>
      <c r="E111" s="5">
        <v>703.73299999999995</v>
      </c>
      <c r="F111" s="13">
        <f t="shared" si="1"/>
        <v>1.581338376912835E-3</v>
      </c>
    </row>
    <row r="112" spans="1:6" x14ac:dyDescent="0.25">
      <c r="A112" s="5" t="s">
        <v>395</v>
      </c>
      <c r="B112" s="5" t="s">
        <v>12</v>
      </c>
      <c r="C112" s="5" t="s">
        <v>1</v>
      </c>
      <c r="D112" s="5">
        <v>0.13052900000000001</v>
      </c>
      <c r="E112" s="5">
        <v>256.59300000000002</v>
      </c>
      <c r="F112" s="13">
        <f t="shared" si="1"/>
        <v>5.0870054911864309E-4</v>
      </c>
    </row>
    <row r="113" spans="1:6" x14ac:dyDescent="0.25">
      <c r="A113" s="17" t="s">
        <v>396</v>
      </c>
      <c r="B113" s="5" t="s">
        <v>12</v>
      </c>
      <c r="C113" s="5" t="s">
        <v>1</v>
      </c>
      <c r="D113" s="5">
        <v>1.26137E-2</v>
      </c>
      <c r="E113" s="5">
        <v>292.65800000000002</v>
      </c>
      <c r="F113" s="13">
        <f t="shared" si="1"/>
        <v>4.3100479057466396E-5</v>
      </c>
    </row>
    <row r="114" spans="1:6" x14ac:dyDescent="0.25">
      <c r="A114" s="18"/>
      <c r="B114" s="5" t="s">
        <v>353</v>
      </c>
      <c r="C114" s="5" t="s">
        <v>54</v>
      </c>
      <c r="D114" s="5">
        <v>2.6906300000000001</v>
      </c>
      <c r="E114" s="5">
        <v>292.65800000000002</v>
      </c>
      <c r="F114" s="13">
        <f t="shared" si="1"/>
        <v>9.1937688359791971E-3</v>
      </c>
    </row>
    <row r="115" spans="1:6" x14ac:dyDescent="0.25">
      <c r="A115" s="5" t="s">
        <v>397</v>
      </c>
      <c r="B115" s="5" t="s">
        <v>353</v>
      </c>
      <c r="C115" s="5" t="s">
        <v>54</v>
      </c>
      <c r="D115" s="5">
        <v>1.3447100000000001</v>
      </c>
      <c r="E115" s="5">
        <v>155.25299999999999</v>
      </c>
      <c r="F115" s="13">
        <f t="shared" si="1"/>
        <v>8.6614107295833274E-3</v>
      </c>
    </row>
    <row r="116" spans="1:6" ht="24" x14ac:dyDescent="0.25">
      <c r="A116" s="5" t="s">
        <v>398</v>
      </c>
      <c r="B116" s="5" t="s">
        <v>317</v>
      </c>
      <c r="C116" s="5" t="s">
        <v>1</v>
      </c>
      <c r="D116" s="5">
        <v>0.14621300000000001</v>
      </c>
      <c r="E116" s="5">
        <v>108.31699999999999</v>
      </c>
      <c r="F116" s="13">
        <f t="shared" si="1"/>
        <v>1.3498619791907089E-3</v>
      </c>
    </row>
    <row r="117" spans="1:6" x14ac:dyDescent="0.25">
      <c r="A117" s="5" t="s">
        <v>399</v>
      </c>
      <c r="B117" s="5" t="s">
        <v>400</v>
      </c>
      <c r="C117" s="5" t="s">
        <v>8</v>
      </c>
      <c r="D117" s="5">
        <v>7.30513E-2</v>
      </c>
      <c r="E117" s="5">
        <v>31.802099999999999</v>
      </c>
      <c r="F117" s="13">
        <f t="shared" si="1"/>
        <v>2.2970589992484772E-3</v>
      </c>
    </row>
    <row r="118" spans="1:6" x14ac:dyDescent="0.25">
      <c r="A118" s="5" t="s">
        <v>401</v>
      </c>
      <c r="B118" s="5" t="s">
        <v>400</v>
      </c>
      <c r="C118" s="5" t="s">
        <v>8</v>
      </c>
      <c r="D118" s="5">
        <v>0.36668000000000001</v>
      </c>
      <c r="E118" s="5">
        <v>26.321200000000001</v>
      </c>
      <c r="F118" s="13">
        <f t="shared" si="1"/>
        <v>1.3930975791377292E-2</v>
      </c>
    </row>
    <row r="119" spans="1:6" x14ac:dyDescent="0.25">
      <c r="A119" s="17" t="s">
        <v>402</v>
      </c>
      <c r="B119" s="5" t="s">
        <v>403</v>
      </c>
      <c r="C119" s="5" t="s">
        <v>8</v>
      </c>
      <c r="D119" s="5">
        <v>0.28922700000000001</v>
      </c>
      <c r="E119" s="5">
        <v>692.32299999999998</v>
      </c>
      <c r="F119" s="13">
        <f t="shared" si="1"/>
        <v>4.1776309612709677E-4</v>
      </c>
    </row>
    <row r="120" spans="1:6" x14ac:dyDescent="0.25">
      <c r="A120" s="18"/>
      <c r="B120" s="5" t="s">
        <v>404</v>
      </c>
      <c r="C120" s="5" t="s">
        <v>8</v>
      </c>
      <c r="D120" s="5">
        <v>0.60392500000000005</v>
      </c>
      <c r="E120" s="5">
        <v>692.32299999999998</v>
      </c>
      <c r="F120" s="13">
        <f t="shared" si="1"/>
        <v>8.7231682321690896E-4</v>
      </c>
    </row>
    <row r="121" spans="1:6" x14ac:dyDescent="0.25">
      <c r="A121" s="5" t="s">
        <v>405</v>
      </c>
      <c r="B121" s="5" t="s">
        <v>267</v>
      </c>
      <c r="C121" s="5" t="s">
        <v>8</v>
      </c>
      <c r="D121" s="5">
        <v>0.187745</v>
      </c>
      <c r="E121" s="5">
        <v>32.803899999999999</v>
      </c>
      <c r="F121" s="13">
        <f t="shared" si="1"/>
        <v>5.7232524181575969E-3</v>
      </c>
    </row>
    <row r="122" spans="1:6" x14ac:dyDescent="0.25">
      <c r="A122" s="5" t="s">
        <v>406</v>
      </c>
      <c r="B122" s="5" t="s">
        <v>12</v>
      </c>
      <c r="C122" s="5" t="s">
        <v>1</v>
      </c>
      <c r="D122" s="5">
        <v>0.509382</v>
      </c>
      <c r="E122" s="5">
        <v>278.226</v>
      </c>
      <c r="F122" s="13">
        <f t="shared" si="1"/>
        <v>1.8308209872549654E-3</v>
      </c>
    </row>
    <row r="123" spans="1:6" x14ac:dyDescent="0.25">
      <c r="A123" s="5" t="s">
        <v>407</v>
      </c>
      <c r="B123" s="5" t="s">
        <v>19</v>
      </c>
      <c r="C123" s="5" t="s">
        <v>1</v>
      </c>
      <c r="D123" s="5">
        <v>0.42593700000000001</v>
      </c>
      <c r="E123" s="5">
        <v>400.98700000000002</v>
      </c>
      <c r="F123" s="13">
        <f t="shared" si="1"/>
        <v>1.0622214685264109E-3</v>
      </c>
    </row>
    <row r="124" spans="1:6" ht="24" x14ac:dyDescent="0.25">
      <c r="A124" s="5" t="s">
        <v>408</v>
      </c>
      <c r="B124" s="5" t="s">
        <v>191</v>
      </c>
      <c r="C124" s="5" t="s">
        <v>8</v>
      </c>
      <c r="D124" s="5">
        <v>1.5196000000000001</v>
      </c>
      <c r="E124" s="5">
        <v>316.66899999999998</v>
      </c>
      <c r="F124" s="13">
        <f t="shared" si="1"/>
        <v>4.7987014832522289E-3</v>
      </c>
    </row>
  </sheetData>
  <mergeCells count="25">
    <mergeCell ref="A119:A120"/>
    <mergeCell ref="A89:A90"/>
    <mergeCell ref="A94:A95"/>
    <mergeCell ref="A96:A97"/>
    <mergeCell ref="A98:A99"/>
    <mergeCell ref="A102:A110"/>
    <mergeCell ref="A113:A114"/>
    <mergeCell ref="A87:A88"/>
    <mergeCell ref="A43:A44"/>
    <mergeCell ref="A48:A49"/>
    <mergeCell ref="A54:A55"/>
    <mergeCell ref="A58:A59"/>
    <mergeCell ref="A60:A61"/>
    <mergeCell ref="A62:A63"/>
    <mergeCell ref="A72:A73"/>
    <mergeCell ref="A78:A79"/>
    <mergeCell ref="A80:A81"/>
    <mergeCell ref="A83:A84"/>
    <mergeCell ref="A85:A86"/>
    <mergeCell ref="A31:A32"/>
    <mergeCell ref="A8:A9"/>
    <mergeCell ref="A13:A14"/>
    <mergeCell ref="A18:A19"/>
    <mergeCell ref="A23:A24"/>
    <mergeCell ref="A29:A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79117-F0F7-4BF4-8DA4-F3A40C11DBB2}">
  <dimension ref="A1:F7"/>
  <sheetViews>
    <sheetView workbookViewId="0">
      <selection activeCell="F1" sqref="F1"/>
    </sheetView>
  </sheetViews>
  <sheetFormatPr defaultRowHeight="15" x14ac:dyDescent="0.25"/>
  <cols>
    <col min="1" max="1" width="53.140625" style="4" customWidth="1"/>
    <col min="2" max="3" width="9.140625" style="4"/>
    <col min="4" max="4" width="64.28515625" style="4" customWidth="1"/>
    <col min="5" max="5" width="14.28515625" style="4" customWidth="1"/>
    <col min="6" max="6" width="11.85546875" style="4" customWidth="1"/>
    <col min="7" max="16384" width="9.140625" style="4"/>
  </cols>
  <sheetData>
    <row r="1" spans="1:6" ht="25.5" x14ac:dyDescent="0.25">
      <c r="A1" s="3" t="s">
        <v>76</v>
      </c>
      <c r="B1" s="3" t="s">
        <v>38</v>
      </c>
      <c r="C1" s="3" t="s">
        <v>433</v>
      </c>
      <c r="D1" s="3" t="s">
        <v>39</v>
      </c>
      <c r="E1" s="3" t="s">
        <v>435</v>
      </c>
      <c r="F1" s="3" t="s">
        <v>409</v>
      </c>
    </row>
    <row r="2" spans="1:6" ht="24" x14ac:dyDescent="0.25">
      <c r="A2" s="5" t="s">
        <v>410</v>
      </c>
      <c r="B2" s="5" t="s">
        <v>61</v>
      </c>
      <c r="C2" s="5" t="s">
        <v>1</v>
      </c>
      <c r="D2" s="5" t="s">
        <v>62</v>
      </c>
      <c r="E2" s="5">
        <v>3.1289200000000003E-2</v>
      </c>
      <c r="F2" s="5" t="s">
        <v>43</v>
      </c>
    </row>
    <row r="3" spans="1:6" x14ac:dyDescent="0.25">
      <c r="A3" s="5" t="s">
        <v>411</v>
      </c>
      <c r="B3" s="5" t="s">
        <v>83</v>
      </c>
      <c r="C3" s="5" t="s">
        <v>1</v>
      </c>
      <c r="D3" s="5" t="s">
        <v>125</v>
      </c>
      <c r="E3" s="5">
        <v>2.70052E-2</v>
      </c>
      <c r="F3" s="5" t="s">
        <v>43</v>
      </c>
    </row>
    <row r="4" spans="1:6" x14ac:dyDescent="0.25">
      <c r="A4" s="5" t="s">
        <v>412</v>
      </c>
      <c r="B4" s="5" t="s">
        <v>413</v>
      </c>
      <c r="C4" s="5" t="s">
        <v>1</v>
      </c>
      <c r="D4" s="5" t="s">
        <v>414</v>
      </c>
      <c r="E4" s="5">
        <v>7.93576E-2</v>
      </c>
      <c r="F4" s="5" t="s">
        <v>43</v>
      </c>
    </row>
    <row r="5" spans="1:6" x14ac:dyDescent="0.25">
      <c r="A5" s="5" t="s">
        <v>415</v>
      </c>
      <c r="B5" s="5" t="s">
        <v>223</v>
      </c>
      <c r="C5" s="5" t="s">
        <v>1</v>
      </c>
      <c r="D5" s="5" t="s">
        <v>224</v>
      </c>
      <c r="E5" s="5">
        <v>6.9851399999999994E-2</v>
      </c>
      <c r="F5" s="5" t="s">
        <v>43</v>
      </c>
    </row>
    <row r="6" spans="1:6" ht="36" x14ac:dyDescent="0.25">
      <c r="A6" s="5" t="s">
        <v>416</v>
      </c>
      <c r="B6" s="5" t="s">
        <v>87</v>
      </c>
      <c r="C6" s="5" t="s">
        <v>8</v>
      </c>
      <c r="D6" s="5" t="s">
        <v>142</v>
      </c>
      <c r="E6" s="5">
        <v>6.1867299999999997E-3</v>
      </c>
      <c r="F6" s="5" t="s">
        <v>43</v>
      </c>
    </row>
    <row r="7" spans="1:6" ht="24" x14ac:dyDescent="0.25">
      <c r="A7" s="5" t="s">
        <v>417</v>
      </c>
      <c r="B7" s="5" t="s">
        <v>148</v>
      </c>
      <c r="C7" s="5" t="s">
        <v>8</v>
      </c>
      <c r="D7" s="5" t="s">
        <v>149</v>
      </c>
      <c r="E7" s="5">
        <v>1.17471E-2</v>
      </c>
      <c r="F7" s="5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2A0F7-C80D-4450-B156-895F0FE38BF4}">
  <dimension ref="A1:H15"/>
  <sheetViews>
    <sheetView workbookViewId="0">
      <selection activeCell="B1" sqref="B1"/>
    </sheetView>
  </sheetViews>
  <sheetFormatPr defaultRowHeight="15" x14ac:dyDescent="0.25"/>
  <cols>
    <col min="1" max="1" width="33.28515625" style="4" customWidth="1"/>
    <col min="2" max="3" width="9.140625" style="4"/>
    <col min="4" max="4" width="67.7109375" style="4" customWidth="1"/>
    <col min="5" max="5" width="14.28515625" style="4" customWidth="1"/>
    <col min="6" max="6" width="15.28515625" style="4" customWidth="1"/>
    <col min="7" max="7" width="14.7109375" style="4" customWidth="1"/>
    <col min="8" max="8" width="14.28515625" style="4" customWidth="1"/>
    <col min="9" max="16384" width="9.140625" style="4"/>
  </cols>
  <sheetData>
    <row r="1" spans="1:8" ht="25.5" x14ac:dyDescent="0.25">
      <c r="A1" s="3" t="s">
        <v>438</v>
      </c>
      <c r="B1" s="3" t="s">
        <v>38</v>
      </c>
      <c r="C1" s="3" t="s">
        <v>433</v>
      </c>
      <c r="D1" s="3" t="s">
        <v>39</v>
      </c>
      <c r="E1" s="3" t="s">
        <v>435</v>
      </c>
      <c r="F1" s="3" t="s">
        <v>436</v>
      </c>
      <c r="G1" s="3" t="s">
        <v>51</v>
      </c>
      <c r="H1" s="16" t="s">
        <v>434</v>
      </c>
    </row>
    <row r="2" spans="1:8" x14ac:dyDescent="0.25">
      <c r="A2" s="5" t="s">
        <v>418</v>
      </c>
      <c r="B2" s="5" t="s">
        <v>148</v>
      </c>
      <c r="C2" s="5" t="s">
        <v>8</v>
      </c>
      <c r="D2" s="5" t="s">
        <v>149</v>
      </c>
      <c r="E2" s="5">
        <v>2.3158699999999998E-3</v>
      </c>
      <c r="F2" s="5">
        <v>0.15501200000000001</v>
      </c>
      <c r="G2" s="5" t="s">
        <v>43</v>
      </c>
      <c r="H2" s="13">
        <f>E2/F2</f>
        <v>1.4939940133667069E-2</v>
      </c>
    </row>
    <row r="3" spans="1:8" x14ac:dyDescent="0.25">
      <c r="A3" s="5" t="s">
        <v>419</v>
      </c>
      <c r="B3" s="5" t="s">
        <v>420</v>
      </c>
      <c r="C3" s="5" t="s">
        <v>54</v>
      </c>
      <c r="D3" s="5" t="s">
        <v>353</v>
      </c>
      <c r="E3" s="5">
        <v>5.2059899999999997E-3</v>
      </c>
      <c r="F3" s="5">
        <v>7.0353200000000005E-2</v>
      </c>
      <c r="G3" s="5" t="s">
        <v>43</v>
      </c>
      <c r="H3" s="13">
        <f t="shared" ref="H3:H15" si="0">E3/F3</f>
        <v>7.3997913385602923E-2</v>
      </c>
    </row>
    <row r="4" spans="1:8" x14ac:dyDescent="0.25">
      <c r="A4" s="5" t="s">
        <v>421</v>
      </c>
      <c r="B4" s="5" t="s">
        <v>420</v>
      </c>
      <c r="C4" s="5" t="s">
        <v>54</v>
      </c>
      <c r="D4" s="5" t="s">
        <v>353</v>
      </c>
      <c r="E4" s="5">
        <v>2.09423E-4</v>
      </c>
      <c r="F4" s="5">
        <v>1.2267699999999999E-2</v>
      </c>
      <c r="G4" s="5" t="s">
        <v>43</v>
      </c>
      <c r="H4" s="13">
        <f t="shared" si="0"/>
        <v>1.7071089120209982E-2</v>
      </c>
    </row>
    <row r="5" spans="1:8" x14ac:dyDescent="0.25">
      <c r="A5" s="5" t="s">
        <v>422</v>
      </c>
      <c r="B5" s="5" t="s">
        <v>245</v>
      </c>
      <c r="C5" s="5" t="s">
        <v>79</v>
      </c>
      <c r="D5" s="5" t="s">
        <v>246</v>
      </c>
      <c r="E5" s="5">
        <v>6.7355999999999996E-3</v>
      </c>
      <c r="F5" s="5">
        <v>2.6709500000000001E-2</v>
      </c>
      <c r="G5" s="5" t="s">
        <v>43</v>
      </c>
      <c r="H5" s="13">
        <f t="shared" si="0"/>
        <v>0.25217993597783556</v>
      </c>
    </row>
    <row r="6" spans="1:8" x14ac:dyDescent="0.25">
      <c r="A6" s="5" t="s">
        <v>423</v>
      </c>
      <c r="B6" s="5" t="s">
        <v>122</v>
      </c>
      <c r="C6" s="5" t="s">
        <v>79</v>
      </c>
      <c r="D6" s="5" t="s">
        <v>123</v>
      </c>
      <c r="E6" s="5">
        <v>1.1646399999999999E-2</v>
      </c>
      <c r="F6" s="5">
        <v>3.3485399999999998E-2</v>
      </c>
      <c r="G6" s="5" t="s">
        <v>43</v>
      </c>
      <c r="H6" s="13">
        <f t="shared" si="0"/>
        <v>0.34780531216589916</v>
      </c>
    </row>
    <row r="7" spans="1:8" x14ac:dyDescent="0.25">
      <c r="A7" s="5" t="s">
        <v>424</v>
      </c>
      <c r="B7" s="5" t="s">
        <v>122</v>
      </c>
      <c r="C7" s="5" t="s">
        <v>79</v>
      </c>
      <c r="D7" s="5" t="s">
        <v>123</v>
      </c>
      <c r="E7" s="5">
        <v>5.90421E-2</v>
      </c>
      <c r="F7" s="5">
        <v>2.31616</v>
      </c>
      <c r="G7" s="5" t="s">
        <v>43</v>
      </c>
      <c r="H7" s="13">
        <f t="shared" si="0"/>
        <v>2.5491373652942802E-2</v>
      </c>
    </row>
    <row r="8" spans="1:8" x14ac:dyDescent="0.25">
      <c r="A8" s="5" t="s">
        <v>425</v>
      </c>
      <c r="B8" s="5" t="s">
        <v>413</v>
      </c>
      <c r="C8" s="5" t="s">
        <v>1</v>
      </c>
      <c r="D8" s="5" t="s">
        <v>414</v>
      </c>
      <c r="E8" s="5">
        <v>5.2475000000000004E-3</v>
      </c>
      <c r="F8" s="5">
        <v>0.100228</v>
      </c>
      <c r="G8" s="5" t="s">
        <v>43</v>
      </c>
      <c r="H8" s="13">
        <f t="shared" si="0"/>
        <v>5.2355629165502661E-2</v>
      </c>
    </row>
    <row r="9" spans="1:8" x14ac:dyDescent="0.25">
      <c r="A9" s="5" t="s">
        <v>426</v>
      </c>
      <c r="B9" s="5" t="s">
        <v>83</v>
      </c>
      <c r="C9" s="5" t="s">
        <v>1</v>
      </c>
      <c r="D9" s="5" t="s">
        <v>125</v>
      </c>
      <c r="E9" s="5">
        <v>1.9861699999999999E-2</v>
      </c>
      <c r="F9" s="5">
        <v>6.5120999999999998E-2</v>
      </c>
      <c r="G9" s="5" t="s">
        <v>43</v>
      </c>
      <c r="H9" s="13">
        <f t="shared" si="0"/>
        <v>0.30499685201394328</v>
      </c>
    </row>
    <row r="10" spans="1:8" x14ac:dyDescent="0.25">
      <c r="A10" s="5" t="s">
        <v>427</v>
      </c>
      <c r="B10" s="5" t="s">
        <v>57</v>
      </c>
      <c r="C10" s="5" t="s">
        <v>8</v>
      </c>
      <c r="D10" s="5" t="s">
        <v>58</v>
      </c>
      <c r="E10" s="5">
        <v>4.5879900000000002E-4</v>
      </c>
      <c r="F10" s="5">
        <v>2.18321E-2</v>
      </c>
      <c r="G10" s="5" t="s">
        <v>43</v>
      </c>
      <c r="H10" s="13">
        <f t="shared" si="0"/>
        <v>2.1014881756679385E-2</v>
      </c>
    </row>
    <row r="11" spans="1:8" x14ac:dyDescent="0.25">
      <c r="A11" s="5" t="s">
        <v>428</v>
      </c>
      <c r="B11" s="5" t="s">
        <v>83</v>
      </c>
      <c r="C11" s="5" t="s">
        <v>1</v>
      </c>
      <c r="D11" s="5" t="s">
        <v>125</v>
      </c>
      <c r="E11" s="5">
        <v>2.18947E-2</v>
      </c>
      <c r="F11" s="5">
        <v>0.434421</v>
      </c>
      <c r="G11" s="5" t="s">
        <v>43</v>
      </c>
      <c r="H11" s="13">
        <f t="shared" si="0"/>
        <v>5.0399727453322926E-2</v>
      </c>
    </row>
    <row r="12" spans="1:8" ht="24" x14ac:dyDescent="0.25">
      <c r="A12" s="5" t="s">
        <v>429</v>
      </c>
      <c r="B12" s="5" t="s">
        <v>7</v>
      </c>
      <c r="C12" s="5" t="s">
        <v>8</v>
      </c>
      <c r="D12" s="5" t="s">
        <v>9</v>
      </c>
      <c r="E12" s="5">
        <v>2.70156E-3</v>
      </c>
      <c r="F12" s="5">
        <v>0.55780700000000005</v>
      </c>
      <c r="G12" s="5" t="s">
        <v>43</v>
      </c>
      <c r="H12" s="13">
        <f t="shared" si="0"/>
        <v>4.8431805265979093E-3</v>
      </c>
    </row>
    <row r="13" spans="1:8" ht="24" x14ac:dyDescent="0.25">
      <c r="A13" s="5" t="s">
        <v>430</v>
      </c>
      <c r="B13" s="5" t="s">
        <v>61</v>
      </c>
      <c r="C13" s="5" t="s">
        <v>1</v>
      </c>
      <c r="D13" s="5" t="s">
        <v>62</v>
      </c>
      <c r="E13" s="6">
        <v>6.8252500000000004E-5</v>
      </c>
      <c r="F13" s="5">
        <v>0.97652099999999997</v>
      </c>
      <c r="G13" s="5" t="s">
        <v>43</v>
      </c>
      <c r="H13" s="13">
        <f t="shared" si="0"/>
        <v>6.9893530195459195E-5</v>
      </c>
    </row>
    <row r="14" spans="1:8" x14ac:dyDescent="0.25">
      <c r="A14" s="5" t="s">
        <v>431</v>
      </c>
      <c r="B14" s="5" t="s">
        <v>53</v>
      </c>
      <c r="C14" s="5" t="s">
        <v>54</v>
      </c>
      <c r="D14" s="5" t="s">
        <v>55</v>
      </c>
      <c r="E14" s="5">
        <v>7.8918300000000005E-4</v>
      </c>
      <c r="F14" s="5">
        <v>1.50315</v>
      </c>
      <c r="G14" s="5" t="s">
        <v>43</v>
      </c>
      <c r="H14" s="13">
        <f t="shared" si="0"/>
        <v>5.2501945913581481E-4</v>
      </c>
    </row>
    <row r="15" spans="1:8" x14ac:dyDescent="0.25">
      <c r="A15" s="5" t="s">
        <v>432</v>
      </c>
      <c r="B15" s="5" t="s">
        <v>53</v>
      </c>
      <c r="C15" s="5" t="s">
        <v>54</v>
      </c>
      <c r="D15" s="5" t="s">
        <v>55</v>
      </c>
      <c r="E15" s="5">
        <v>1.088E-3</v>
      </c>
      <c r="F15" s="5">
        <v>0.85140899999999997</v>
      </c>
      <c r="G15" s="5" t="s">
        <v>43</v>
      </c>
      <c r="H15" s="13">
        <f t="shared" si="0"/>
        <v>1.2778817231201456E-3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22176-5AB4-4C9D-B2AB-C04FF9606A0D}">
  <dimension ref="A1:D15"/>
  <sheetViews>
    <sheetView tabSelected="1" workbookViewId="0"/>
  </sheetViews>
  <sheetFormatPr defaultRowHeight="15" x14ac:dyDescent="0.25"/>
  <cols>
    <col min="1" max="1" width="35.28515625" customWidth="1"/>
    <col min="2" max="2" width="19.140625" customWidth="1"/>
    <col min="3" max="3" width="17.140625" customWidth="1"/>
    <col min="4" max="4" width="88.140625" customWidth="1"/>
    <col min="5" max="5" width="30.85546875" customWidth="1"/>
  </cols>
  <sheetData>
    <row r="1" spans="1:4" x14ac:dyDescent="0.25">
      <c r="A1" s="2" t="s">
        <v>439</v>
      </c>
      <c r="B1" s="2" t="s">
        <v>38</v>
      </c>
      <c r="C1" s="2" t="s">
        <v>433</v>
      </c>
      <c r="D1" s="2" t="s">
        <v>39</v>
      </c>
    </row>
    <row r="2" spans="1:4" x14ac:dyDescent="0.25">
      <c r="A2" s="1" t="s">
        <v>3</v>
      </c>
      <c r="B2" s="1" t="s">
        <v>0</v>
      </c>
      <c r="C2" s="1" t="s">
        <v>1</v>
      </c>
      <c r="D2" s="1" t="s">
        <v>2</v>
      </c>
    </row>
    <row r="3" spans="1:4" x14ac:dyDescent="0.25">
      <c r="A3" s="1" t="s">
        <v>6</v>
      </c>
      <c r="B3" s="1" t="s">
        <v>4</v>
      </c>
      <c r="C3" s="1" t="s">
        <v>1</v>
      </c>
      <c r="D3" s="1" t="s">
        <v>5</v>
      </c>
    </row>
    <row r="4" spans="1:4" x14ac:dyDescent="0.25">
      <c r="A4" s="1" t="s">
        <v>10</v>
      </c>
      <c r="B4" s="1" t="s">
        <v>7</v>
      </c>
      <c r="C4" s="1" t="s">
        <v>8</v>
      </c>
      <c r="D4" s="1" t="s">
        <v>9</v>
      </c>
    </row>
    <row r="5" spans="1:4" x14ac:dyDescent="0.25">
      <c r="A5" s="1" t="s">
        <v>13</v>
      </c>
      <c r="B5" s="21" t="s">
        <v>11</v>
      </c>
      <c r="C5" s="21" t="s">
        <v>1</v>
      </c>
      <c r="D5" s="21" t="s">
        <v>12</v>
      </c>
    </row>
    <row r="6" spans="1:4" x14ac:dyDescent="0.25">
      <c r="A6" s="1" t="s">
        <v>14</v>
      </c>
      <c r="B6" s="22"/>
      <c r="C6" s="22"/>
      <c r="D6" s="22"/>
    </row>
    <row r="7" spans="1:4" x14ac:dyDescent="0.25">
      <c r="A7" s="1" t="s">
        <v>17</v>
      </c>
      <c r="B7" s="1" t="s">
        <v>15</v>
      </c>
      <c r="C7" s="1" t="s">
        <v>1</v>
      </c>
      <c r="D7" s="1" t="s">
        <v>16</v>
      </c>
    </row>
    <row r="8" spans="1:4" x14ac:dyDescent="0.25">
      <c r="A8" s="1" t="s">
        <v>20</v>
      </c>
      <c r="B8" s="21" t="s">
        <v>18</v>
      </c>
      <c r="C8" s="21" t="s">
        <v>1</v>
      </c>
      <c r="D8" s="21" t="s">
        <v>19</v>
      </c>
    </row>
    <row r="9" spans="1:4" x14ac:dyDescent="0.25">
      <c r="A9" s="1" t="s">
        <v>21</v>
      </c>
      <c r="B9" s="22"/>
      <c r="C9" s="22"/>
      <c r="D9" s="22"/>
    </row>
    <row r="10" spans="1:4" x14ac:dyDescent="0.25">
      <c r="A10" s="1" t="s">
        <v>22</v>
      </c>
      <c r="B10" s="22"/>
      <c r="C10" s="22"/>
      <c r="D10" s="22"/>
    </row>
    <row r="11" spans="1:4" x14ac:dyDescent="0.25">
      <c r="A11" s="1" t="s">
        <v>25</v>
      </c>
      <c r="B11" s="1" t="s">
        <v>23</v>
      </c>
      <c r="C11" s="1" t="s">
        <v>1</v>
      </c>
      <c r="D11" s="1" t="s">
        <v>24</v>
      </c>
    </row>
    <row r="12" spans="1:4" x14ac:dyDescent="0.25">
      <c r="A12" s="1" t="s">
        <v>28</v>
      </c>
      <c r="B12" s="1" t="s">
        <v>26</v>
      </c>
      <c r="C12" s="1" t="s">
        <v>8</v>
      </c>
      <c r="D12" s="1" t="s">
        <v>27</v>
      </c>
    </row>
    <row r="13" spans="1:4" x14ac:dyDescent="0.25">
      <c r="A13" s="1" t="s">
        <v>31</v>
      </c>
      <c r="B13" s="1" t="s">
        <v>29</v>
      </c>
      <c r="C13" s="1" t="s">
        <v>1</v>
      </c>
      <c r="D13" s="1" t="s">
        <v>30</v>
      </c>
    </row>
    <row r="14" spans="1:4" x14ac:dyDescent="0.25">
      <c r="A14" s="1" t="s">
        <v>34</v>
      </c>
      <c r="B14" s="1" t="s">
        <v>32</v>
      </c>
      <c r="C14" s="1" t="s">
        <v>1</v>
      </c>
      <c r="D14" s="1" t="s">
        <v>33</v>
      </c>
    </row>
    <row r="15" spans="1:4" x14ac:dyDescent="0.25">
      <c r="A15" s="1" t="s">
        <v>37</v>
      </c>
      <c r="B15" s="1" t="s">
        <v>35</v>
      </c>
      <c r="C15" s="1" t="s">
        <v>1</v>
      </c>
      <c r="D15" s="1" t="s">
        <v>36</v>
      </c>
    </row>
  </sheetData>
  <mergeCells count="6">
    <mergeCell ref="B5:B6"/>
    <mergeCell ref="C5:C6"/>
    <mergeCell ref="D5:D6"/>
    <mergeCell ref="B8:B10"/>
    <mergeCell ref="C8:C10"/>
    <mergeCell ref="D8:D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3DB56D9A9AB14488F12CD70D0278AEE" ma:contentTypeVersion="17" ma:contentTypeDescription="Utwórz nowy dokument." ma:contentTypeScope="" ma:versionID="8d69c764865b136d17a96d836ca80d1b">
  <xsd:schema xmlns:xsd="http://www.w3.org/2001/XMLSchema" xmlns:xs="http://www.w3.org/2001/XMLSchema" xmlns:p="http://schemas.microsoft.com/office/2006/metadata/properties" xmlns:ns2="4cb3b509-9fe8-41d8-b77f-ade0ba6f3ccf" xmlns:ns3="cbdd2cde-7164-47f3-a59a-41cc1ffcab70" targetNamespace="http://schemas.microsoft.com/office/2006/metadata/properties" ma:root="true" ma:fieldsID="e589a611608c7d85216a3da566f2eb0b" ns2:_="" ns3:_="">
    <xsd:import namespace="4cb3b509-9fe8-41d8-b77f-ade0ba6f3ccf"/>
    <xsd:import namespace="cbdd2cde-7164-47f3-a59a-41cc1ffca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3b509-9fe8-41d8-b77f-ade0ba6f3c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dd2cde-7164-47f3-a59a-41cc1ffca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0011165e-a812-47d3-89eb-41baddde249c}" ma:internalName="TaxCatchAll" ma:showField="CatchAllData" ma:web="cbdd2cde-7164-47f3-a59a-41cc1ffca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b3b509-9fe8-41d8-b77f-ade0ba6f3ccf">
      <Terms xmlns="http://schemas.microsoft.com/office/infopath/2007/PartnerControls"/>
    </lcf76f155ced4ddcb4097134ff3c332f>
    <TaxCatchAll xmlns="cbdd2cde-7164-47f3-a59a-41cc1ffcab7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642669-8197-432B-8F80-022C28CD16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b3b509-9fe8-41d8-b77f-ade0ba6f3ccf"/>
    <ds:schemaRef ds:uri="cbdd2cde-7164-47f3-a59a-41cc1ffca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C42CD5-960C-4F49-B06C-949F449BD28A}">
  <ds:schemaRefs>
    <ds:schemaRef ds:uri="http://schemas.microsoft.com/office/2006/metadata/properties"/>
    <ds:schemaRef ds:uri="http://schemas.microsoft.com/office/infopath/2007/PartnerControls"/>
    <ds:schemaRef ds:uri="4cb3b509-9fe8-41d8-b77f-ade0ba6f3ccf"/>
    <ds:schemaRef ds:uri="cbdd2cde-7164-47f3-a59a-41cc1ffcab70"/>
  </ds:schemaRefs>
</ds:datastoreItem>
</file>

<file path=customXml/itemProps3.xml><?xml version="1.0" encoding="utf-8"?>
<ds:datastoreItem xmlns:ds="http://schemas.openxmlformats.org/officeDocument/2006/customXml" ds:itemID="{7099E60B-2B70-4433-9DBA-DB9F2B9F85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parki narodowe</vt:lpstr>
      <vt:lpstr>rezerwaty przyrody</vt:lpstr>
      <vt:lpstr>Natura2000-SOOS</vt:lpstr>
      <vt:lpstr>Natura2000-OSOP</vt:lpstr>
      <vt:lpstr>parki krajobrazowe</vt:lpstr>
      <vt:lpstr>obszary chronionego krajobrazu</vt:lpstr>
      <vt:lpstr>zespoły przyrodniczo-krajobr.</vt:lpstr>
      <vt:lpstr>użytki ekologiczne</vt:lpstr>
      <vt:lpstr>pomniki przyrody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Waldek</cp:lastModifiedBy>
  <dcterms:created xsi:type="dcterms:W3CDTF">2015-06-05T18:19:34Z</dcterms:created>
  <dcterms:modified xsi:type="dcterms:W3CDTF">2022-10-21T14:03:05Z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0x01010013DB56D9A9AB14488F12CD70D0278AEE</vt:lpwstr>
  </property>
</Properties>
</file>