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lak.tomasz\Documents\0_DDSiOP\6.3_RMG\WoPP\2017_nabór I\"/>
    </mc:Choice>
  </mc:AlternateContent>
  <bookViews>
    <workbookView xWindow="0" yWindow="1200" windowWidth="25200" windowHeight="11595"/>
  </bookViews>
  <sheets>
    <sheet name="WoPP" sheetId="1" r:id="rId1"/>
  </sheets>
  <definedNames>
    <definedName name="iks">WoPP!$AK$1:$AK$2</definedName>
    <definedName name="_xlnm.Print_Area" localSheetId="0">WoPP!$A$1:$AH$318</definedName>
    <definedName name="województwa">WoPP!$AK$3:$AK$19</definedName>
  </definedNames>
  <calcPr calcId="152511"/>
</workbook>
</file>

<file path=xl/calcChain.xml><?xml version="1.0" encoding="utf-8"?>
<calcChain xmlns="http://schemas.openxmlformats.org/spreadsheetml/2006/main">
  <c r="AJ291" i="1" l="1"/>
  <c r="AJ284" i="1"/>
  <c r="AJ298" i="1"/>
  <c r="AJ278" i="1"/>
  <c r="AJ245" i="1"/>
  <c r="AJ103" i="1"/>
  <c r="AJ99" i="1"/>
  <c r="AJ64" i="1"/>
  <c r="AJ61" i="1"/>
  <c r="AJ59" i="1"/>
  <c r="AJ12" i="1"/>
  <c r="AJ51" i="1"/>
  <c r="AJ46" i="1"/>
  <c r="AJ25" i="1"/>
  <c r="AJ17" i="1"/>
  <c r="AJ14" i="1"/>
</calcChain>
</file>

<file path=xl/comments1.xml><?xml version="1.0" encoding="utf-8"?>
<comments xmlns="http://schemas.openxmlformats.org/spreadsheetml/2006/main">
  <authors>
    <author>TSK [IP 10 616]</author>
  </authors>
  <commentList>
    <comment ref="AE137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40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44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48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52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56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60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64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69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73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77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81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86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90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197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Przy nazwie każdego z wymienionych załączników należy wpisać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 załączników</t>
        </r>
        <r>
          <rPr>
            <sz val="9"/>
            <color indexed="81"/>
            <rFont val="Arial Narrow"/>
            <family val="2"/>
            <charset val="238"/>
          </rPr>
          <t>, które wnioskodawca składa wraz z wypełnionym formularzem wniosku o przyznanie pomocy.
Jeżeli, zgodnie z przepisami rozporządzenia, wnioskodawca nie jest zobowiązany do złożenia któregoś z wymienionych załączników – należy wpisać „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nd</t>
        </r>
        <r>
          <rPr>
            <sz val="9"/>
            <color indexed="81"/>
            <rFont val="Arial Narrow"/>
            <family val="2"/>
            <charset val="238"/>
          </rPr>
          <t xml:space="preserve">” (nie dotyczy).
</t>
        </r>
      </text>
    </comment>
    <comment ref="AE202" authorId="0" shapeId="0">
      <text>
        <r>
          <rPr>
            <sz val="9"/>
            <color indexed="81"/>
            <rFont val="Arial Narrow"/>
            <family val="2"/>
            <charset val="238"/>
          </rPr>
          <t xml:space="preserve">Należy wpisać ogólną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liczbę</t>
        </r>
        <r>
          <rPr>
            <sz val="9"/>
            <color indexed="81"/>
            <rFont val="Arial Narrow"/>
            <family val="2"/>
            <charset val="238"/>
          </rPr>
          <t xml:space="preserve"> (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sumę</t>
        </r>
        <r>
          <rPr>
            <sz val="9"/>
            <color indexed="81"/>
            <rFont val="Arial Narrow"/>
            <family val="2"/>
            <charset val="238"/>
          </rPr>
          <t xml:space="preserve">) załączników, które wnioskodawca składa wraz z wnioskiem.
</t>
        </r>
      </text>
    </comment>
    <comment ref="C215" authorId="0" shapeId="0">
      <text>
        <r>
          <rPr>
            <b/>
            <sz val="9"/>
            <color indexed="81"/>
            <rFont val="Arial Narrow"/>
            <family val="2"/>
            <charset val="238"/>
          </rPr>
          <t xml:space="preserve">Należy wpisać datę rozpoczęcia oraz zakończenia podlegania ww. ubezpieczeniu (od … do …) [w formacie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RRRR-MM-DD</t>
        </r>
        <r>
          <rPr>
            <b/>
            <sz val="9"/>
            <color indexed="81"/>
            <rFont val="Arial Narrow"/>
            <family val="2"/>
            <charset val="238"/>
          </rPr>
          <t xml:space="preserve">]. 
Jeżeli wnioskodawca nadal podlega ww. ubezpieczeniu w miejscu daty zakończenia należy wstawić „-”.
</t>
        </r>
      </text>
    </comment>
    <comment ref="H215" authorId="0" shapeId="0">
      <text>
        <r>
          <rPr>
            <b/>
            <sz val="9"/>
            <color indexed="81"/>
            <rFont val="Arial Narrow"/>
            <family val="2"/>
            <charset val="238"/>
          </rPr>
          <t xml:space="preserve">Należy wpisać datę rozpoczęcia oraz zakończenia podlegania ww. ubezpieczeniu (od … do …) [w formacie </t>
        </r>
        <r>
          <rPr>
            <b/>
            <u val="double"/>
            <sz val="9"/>
            <color indexed="81"/>
            <rFont val="Arial Narrow"/>
            <family val="2"/>
            <charset val="238"/>
          </rPr>
          <t>RRRR-MM-DD</t>
        </r>
        <r>
          <rPr>
            <b/>
            <sz val="9"/>
            <color indexed="81"/>
            <rFont val="Arial Narrow"/>
            <family val="2"/>
            <charset val="238"/>
          </rPr>
          <t xml:space="preserve">]. 
Jeżeli wnioskodawca nadal podlega ww. ubezpieczeniu w miejscu daty zakończenia należy wstawić „-”.
</t>
        </r>
      </text>
    </comment>
  </commentList>
</comments>
</file>

<file path=xl/sharedStrings.xml><?xml version="1.0" encoding="utf-8"?>
<sst xmlns="http://schemas.openxmlformats.org/spreadsheetml/2006/main" count="250" uniqueCount="223">
  <si>
    <t>Agencja Restrukturyzacji i Modernizacji Rolnictwa</t>
  </si>
  <si>
    <t>Wycofanie wniosku</t>
  </si>
  <si>
    <t xml:space="preserve">
…………………………………………………………………….
Znak sprawy</t>
  </si>
  <si>
    <t xml:space="preserve">
…………………………………………………………………….
Numer dokumentu</t>
  </si>
  <si>
    <t>Mężczyzna</t>
  </si>
  <si>
    <t>Kobieta</t>
  </si>
  <si>
    <t>08. Data urodzenia</t>
  </si>
  <si>
    <t>(dzień - miesiąc - rok)</t>
  </si>
  <si>
    <t>09. PESEL</t>
  </si>
  <si>
    <t>10. Kod kraju</t>
  </si>
  <si>
    <t>(Wypełnia osoba nieposiadająca obywatelstwa polskiego)</t>
  </si>
  <si>
    <t>2. Żonaty/zamężna</t>
  </si>
  <si>
    <t>1.Wolny/-a</t>
  </si>
  <si>
    <t>_</t>
  </si>
  <si>
    <t>11. Numer paszportu lub innego dokumentu tożsamości</t>
  </si>
  <si>
    <t>ha</t>
  </si>
  <si>
    <t>m2</t>
  </si>
  <si>
    <t>Nazwa załącznika</t>
  </si>
  <si>
    <t>Liczba załączników</t>
  </si>
  <si>
    <t>a)</t>
  </si>
  <si>
    <t>b)</t>
  </si>
  <si>
    <t>data wypełnienia wniosku
(dzień - miesiąc - rok)</t>
  </si>
  <si>
    <t xml:space="preserve">03. Nazwisko
</t>
  </si>
  <si>
    <t xml:space="preserve">04. Nazwisko rodowe
</t>
  </si>
  <si>
    <t xml:space="preserve">05. Pierwsze imię
</t>
  </si>
  <si>
    <t xml:space="preserve">06. Drugie imię
</t>
  </si>
  <si>
    <t>1/5</t>
  </si>
  <si>
    <t>2/5</t>
  </si>
  <si>
    <t>3/5</t>
  </si>
  <si>
    <t>(województwo)</t>
  </si>
  <si>
    <t>(powiat)</t>
  </si>
  <si>
    <t>,</t>
  </si>
  <si>
    <t>(wartość w EURO)</t>
  </si>
  <si>
    <t>4/5</t>
  </si>
  <si>
    <t>5/5</t>
  </si>
  <si>
    <t>gospodarstwa rolnego o powierzchni co najmniej 1 ha</t>
  </si>
  <si>
    <t>nieruchomości służącej do prowadzenia produkcji w zakresie działów specjalnych produkcji rolnej</t>
  </si>
  <si>
    <t>1) stopień naukowy doktora lub ukończone studia trzeciego stopnia z dziedziny nauk rolniczych lub z dziedziny nauk weterynaryjnych, 
     lub</t>
  </si>
  <si>
    <t>8) wykształcenie zasadnicze zawodowe oraz co najmniej 5-letni staż pracy w rolnictwie</t>
  </si>
  <si>
    <t>6) wykształcenie średnie oraz co najmniej 4-letni staż pracy w rolnictwie, lub</t>
  </si>
  <si>
    <t>4.  Biznesplan na informatycznym nośniku danych (CD lub DVD), zapisany w pliku udostępnionym do pobrania na stronie 
     internetowej Agencji.</t>
  </si>
  <si>
    <t xml:space="preserve">13. Kraj
</t>
  </si>
  <si>
    <t xml:space="preserve">14. Województwo
</t>
  </si>
  <si>
    <t xml:space="preserve">15. Powiat
</t>
  </si>
  <si>
    <t xml:space="preserve">16. Gmina
</t>
  </si>
  <si>
    <t xml:space="preserve">17. Kod pocztowy
</t>
  </si>
  <si>
    <t xml:space="preserve">18. Poczta
</t>
  </si>
  <si>
    <t xml:space="preserve">19. Miejscowość
</t>
  </si>
  <si>
    <t xml:space="preserve">20. Ulica
</t>
  </si>
  <si>
    <t xml:space="preserve">21. Nr domu
</t>
  </si>
  <si>
    <t xml:space="preserve">22. Nr lokalu
</t>
  </si>
  <si>
    <t xml:space="preserve">23. Telefon stacjonarny / komórkowy
</t>
  </si>
  <si>
    <t xml:space="preserve">24. Faks
</t>
  </si>
  <si>
    <t xml:space="preserve">25. E-mail
</t>
  </si>
  <si>
    <t xml:space="preserve">26. Kraj
</t>
  </si>
  <si>
    <t xml:space="preserve">27. Województwo
</t>
  </si>
  <si>
    <t xml:space="preserve">28. Powiat
</t>
  </si>
  <si>
    <t xml:space="preserve">29. Gmina
</t>
  </si>
  <si>
    <t xml:space="preserve">30. Kod pocztowy
</t>
  </si>
  <si>
    <t xml:space="preserve">31. Poczta
</t>
  </si>
  <si>
    <t xml:space="preserve">32. Miejscowość
</t>
  </si>
  <si>
    <t xml:space="preserve">33. Ulica
</t>
  </si>
  <si>
    <t xml:space="preserve">34. Nr domu
</t>
  </si>
  <si>
    <t xml:space="preserve">35. Nr lokalu
</t>
  </si>
  <si>
    <t xml:space="preserve">36. Telefon stacjonarny / komórkowy
</t>
  </si>
  <si>
    <t xml:space="preserve">37. Faks
</t>
  </si>
  <si>
    <t xml:space="preserve">38. E-mail
</t>
  </si>
  <si>
    <t>VIII. INFORMACJE O GOSPODARSTWIE ROLNYM</t>
  </si>
  <si>
    <t>W celu poprawnego wypełnienia wniosku podmiot ubiegający się o przyznanie pomocy powinien zapoznać się z instrukcją jego wypełniania</t>
  </si>
  <si>
    <t>Złożenie wniosku</t>
  </si>
  <si>
    <t>Złożenie wniosku następcy prawnego beneficjenta o przyznanie pomocy</t>
  </si>
  <si>
    <t>II. DANE PODMIOTU UBIEGAJĄCEGO SIĘ O PRZYZNANIE POMOCY</t>
  </si>
  <si>
    <t>III. MIEJSCE ZAMIESZKANIA I ADRES PODMIOTU UBIEGAJĄCEGO SIĘ O PRZYZNANIE POMOCY</t>
  </si>
  <si>
    <t>V. DANE PEŁNOMOCNIKA PODMIOTU UBIEGAJĄCEGO SIĘ O PRZYZNANIE POMOCY</t>
  </si>
  <si>
    <t>9) inne</t>
  </si>
  <si>
    <t>a) wyjściowa wielkość ekonomiczna 
    gospodarstwa:</t>
  </si>
  <si>
    <t>b) docelowa wielkość ekonomiczna gospodarstwa:</t>
  </si>
  <si>
    <t xml:space="preserve">5. Wydruk z podsumowaniem biznesplanu - oryginał. </t>
  </si>
  <si>
    <t>2. Dokument tożsamości podmiotu ubiegającego się o przyznanie pomocy - kopia.</t>
  </si>
  <si>
    <t>3. Dokument tożsamości małżonka podmiotu ubiegającego się o przyznanie pomocy - kopia.</t>
  </si>
  <si>
    <t>11. Dokument potwierdzający fakt zaistnienia następstwa prawnego – oryginał lub kopia potwierdzona za zgodność 
      z oryginałem.</t>
  </si>
  <si>
    <t xml:space="preserve"> - </t>
  </si>
  <si>
    <t>kopia potwierdzona za zgodność z oryginałem przez sąd albo</t>
  </si>
  <si>
    <t>4)</t>
  </si>
  <si>
    <t>W takim przypadku, spadkobierca przekazuje Agencji prawomocne postanowienie sądu o stwierdzeniu nabycia spadku, w terminie 14 dni od dnia uprawomocnienia się tego postanowienia.</t>
  </si>
  <si>
    <t xml:space="preserve">8. Oświadczenie małżonka podmiotu ubiegającego się o przyznanie pomocy o wyrażeniu zgody na ubieganie się o przyznanie pomocy przez ten podmiot, sporządzone na formularzu opracowanym i udostępnionym przez Agencję - w przypadku osób pozostających w związku małżeńskim - oryginał.
</t>
  </si>
  <si>
    <t xml:space="preserve">9. Oświadczenie współposiadacza gospodarstwa o wyrażeniu zgody na ubieganie się o przyznanie  pomocy przez podmiot ubiegający się o przyznanie pomocy, sporządzone na formularzu opracowanym i udostępnionym przez Agencję – w przypadku gdy operacja będzie realizowana w gospodarstwie stanowiącym przedmiot współposiadania - oryginał.
</t>
  </si>
  <si>
    <t>13. Oświadczenie spadkobiercy o wyrażeniu zgody na przyznanie pomocy temu spadkobiercy, który złożył wniosek następcy, sporządzone na formularzu opracowanym i udostępnionym przez Agencję – w przypadku gdy uprawnionych do nabycia spadku jest więcej niż jeden spadkobierca - oryginał.</t>
  </si>
  <si>
    <r>
      <t>I. CEL ZŁOŻENIA</t>
    </r>
    <r>
      <rPr>
        <b/>
        <vertAlign val="superscript"/>
        <sz val="9"/>
        <color indexed="8"/>
        <rFont val="Arial"/>
        <family val="2"/>
        <charset val="238"/>
      </rPr>
      <t>1)</t>
    </r>
  </si>
  <si>
    <r>
      <t>02. Płeć</t>
    </r>
    <r>
      <rPr>
        <i/>
        <vertAlign val="superscript"/>
        <sz val="7"/>
        <color indexed="8"/>
        <rFont val="Arial"/>
        <family val="2"/>
        <charset val="238"/>
      </rPr>
      <t>1)</t>
    </r>
  </si>
  <si>
    <r>
      <t>07. Stan cywilny</t>
    </r>
    <r>
      <rPr>
        <i/>
        <vertAlign val="superscript"/>
        <sz val="7"/>
        <color indexed="8"/>
        <rFont val="Arial"/>
        <family val="2"/>
        <charset val="238"/>
      </rPr>
      <t>1)</t>
    </r>
  </si>
  <si>
    <r>
      <t>VI. DANE MAŁŻONKA PODMIOTU UBIEGAJĄCEGO SIĘ O PRZYZNANIE POMOCY</t>
    </r>
    <r>
      <rPr>
        <b/>
        <vertAlign val="superscript"/>
        <sz val="9"/>
        <color indexed="8"/>
        <rFont val="Arial"/>
        <family val="2"/>
        <charset val="238"/>
      </rPr>
      <t>2)</t>
    </r>
  </si>
  <si>
    <r>
      <t>2) ukończone studia pierwszego stopnia lub studia drugiego stopnia, lub jednolite studia magisterskie, lub studia magisterskie na
   kierunku wymienionym w ust. 1 załącznika nr 1 do rozporządzenia</t>
    </r>
    <r>
      <rPr>
        <vertAlign val="superscript"/>
        <sz val="7"/>
        <color indexed="8"/>
        <rFont val="Arial"/>
        <family val="2"/>
        <charset val="238"/>
      </rPr>
      <t>3)</t>
    </r>
    <r>
      <rPr>
        <sz val="7"/>
        <color indexed="8"/>
        <rFont val="Arial"/>
        <family val="2"/>
        <charset val="238"/>
      </rPr>
      <t xml:space="preserve"> lub na kierunkach studiów, w ramach których zakres kształcenia
   albo standardy kształcenia obejmują treści związane z działalnością rolniczą, w wymiarze łącznym co najmniej 200 godzin
    lub co najmniej 30 punktów uzyskanych w ramach Europejskiego Systemu Transferu i Akumulacji Punktów Zaliczeniowych 
   (European Credit Transfer and Accumulation System), lub</t>
    </r>
  </si>
  <si>
    <r>
      <t>3) ukończone studia pierwszego stopnia lub studia drugiego stopnia, lub jednolite studia magisterskie, lub studia magisterskie 
    na kierunku innym niż wymienione w ust. 1 załącznika nr 1 do rozporządzenia</t>
    </r>
    <r>
      <rPr>
        <vertAlign val="superscript"/>
        <sz val="7"/>
        <color indexed="8"/>
        <rFont val="Arial"/>
        <family val="2"/>
        <charset val="238"/>
      </rPr>
      <t>3)</t>
    </r>
    <r>
      <rPr>
        <sz val="7"/>
        <color indexed="8"/>
        <rFont val="Arial"/>
        <family val="2"/>
        <charset val="238"/>
      </rPr>
      <t xml:space="preserve"> oraz co najmniej 3-letni staż pracy w rolnictwie 
    lub ukończone studia podyplomowe w zakresie związanym z działalnością rolniczą, lub </t>
    </r>
  </si>
  <si>
    <r>
      <t>4) potwierdzone kwalifikacje w  zawodzie wymienionym w ust. 2 załącznika nr 1 do rozporządzenia</t>
    </r>
    <r>
      <rPr>
        <vertAlign val="superscript"/>
        <sz val="7"/>
        <color indexed="8"/>
        <rFont val="Arial"/>
        <family val="2"/>
        <charset val="238"/>
      </rPr>
      <t>3)</t>
    </r>
    <r>
      <rPr>
        <sz val="7"/>
        <color indexed="8"/>
        <rFont val="Arial"/>
        <family val="2"/>
        <charset val="238"/>
      </rPr>
      <t>, lub</t>
    </r>
  </si>
  <si>
    <r>
      <t>5) potwierdzone kwalifikacje w  zawodzie wymienionym w ust. 3 załącznika nr 1 do rozporządzenia</t>
    </r>
    <r>
      <rPr>
        <vertAlign val="superscript"/>
        <sz val="7"/>
        <color indexed="8"/>
        <rFont val="Arial"/>
        <family val="2"/>
        <charset val="238"/>
      </rPr>
      <t>3)</t>
    </r>
    <r>
      <rPr>
        <sz val="7"/>
        <color indexed="8"/>
        <rFont val="Arial"/>
        <family val="2"/>
        <charset val="238"/>
      </rPr>
      <t>, lub</t>
    </r>
  </si>
  <si>
    <r>
      <t>7) tytuł wykwalifikowanego robotnika lub tytuł mistrza, lub tytuł zawodowy, lub tytuł zawodowy mistrza w zawodzie wymienionym 
w ust. 3 załącznika nr 1 do rozporządzenia</t>
    </r>
    <r>
      <rPr>
        <vertAlign val="superscript"/>
        <sz val="7"/>
        <color indexed="8"/>
        <rFont val="Arial"/>
        <family val="2"/>
        <charset val="238"/>
      </rPr>
      <t>3)</t>
    </r>
    <r>
      <rPr>
        <sz val="7"/>
        <color indexed="8"/>
        <rFont val="Arial"/>
        <family val="2"/>
        <charset val="238"/>
      </rPr>
      <t>, uzyskany w formach pozaszkolnych, oraz co najmniej 3-letni staż pracy w rolnictwie, lub</t>
    </r>
  </si>
  <si>
    <r>
      <t>7. Dokumenty potwierdzające posiadanie odpowiednich kwalifikacji zawodowych, w tym stażu pracy, o których mowa w § 10 ust. 1 pkt 5 rozporządzenia</t>
    </r>
    <r>
      <rPr>
        <vertAlign val="superscript"/>
        <sz val="7"/>
        <color indexed="8"/>
        <rFont val="Arial"/>
        <family val="2"/>
        <charset val="238"/>
      </rPr>
      <t>3)</t>
    </r>
    <r>
      <rPr>
        <sz val="7"/>
        <color indexed="8"/>
        <rFont val="Arial"/>
        <family val="2"/>
        <charset val="238"/>
      </rPr>
      <t xml:space="preserve"> - kopie</t>
    </r>
  </si>
  <si>
    <r>
      <t>VII. MIEJSCE ZAMIESZKANIA I ADRES MAŁŻONKA PODMIOTU UBIEGAJĄCEGO SIĘ O PRZYZNANIE POMOCY</t>
    </r>
    <r>
      <rPr>
        <b/>
        <vertAlign val="superscript"/>
        <sz val="9"/>
        <color indexed="8"/>
        <rFont val="Arial"/>
        <family val="2"/>
        <charset val="238"/>
      </rPr>
      <t>2)</t>
    </r>
  </si>
  <si>
    <t>Należy go wypełnić tylko w przypadku, gdy wniosek o przyznanie pomocy składany jest przez następcę prawnego Beneficjenta</t>
  </si>
  <si>
    <t xml:space="preserve">ZAŁĄCZNIK
</t>
  </si>
  <si>
    <t>słownie zł.:</t>
  </si>
  <si>
    <r>
      <rPr>
        <i/>
        <vertAlign val="superscript"/>
        <sz val="6.5"/>
        <color indexed="8"/>
        <rFont val="Arial"/>
        <family val="2"/>
        <charset val="238"/>
      </rPr>
      <t>1)</t>
    </r>
    <r>
      <rPr>
        <i/>
        <sz val="6.5"/>
        <color indexed="8"/>
        <rFont val="Arial"/>
        <family val="2"/>
        <charset val="238"/>
      </rPr>
      <t xml:space="preserve"> Właściwe zaznaczyć znakiem X</t>
    </r>
  </si>
  <si>
    <t>Dodatkowe załączniki wymagane do przeprowadzenia weryfikacjiwniosku o przyznanie pomocy następcy prawnego Beneficjenta</t>
  </si>
  <si>
    <t>IX. INFORMACJE O KWALIFIKACJACH ZAWODOWYCH PODMIOTU UBIEGAJĄCEGO SIĘ O PRZYZNANIE POMOCY</t>
  </si>
  <si>
    <t>X. INFORMACJA O ZAŁĄCZNIKACH</t>
  </si>
  <si>
    <t>XI. OŚWIADCZENIA PODMIOTU UBIEGAJĄCEGO SIĘ O PRZYZNANIE POMOCY</t>
  </si>
  <si>
    <t>XII. ADNOTACJE AGENCJI RESTRUKTURYZACJI I MODERNIZACJI ROLNICTWA</t>
  </si>
  <si>
    <t>XIII. DODATKOWE DANE DOTYCZĄCE WNIOSKU O PRZYZNANIE POMOCY NASTĘPCY PRAWNEGO BENEFICJENTA</t>
  </si>
  <si>
    <t>48. Data urodzenia</t>
  </si>
  <si>
    <t>49. PESEL</t>
  </si>
  <si>
    <t>50. Kod kraju</t>
  </si>
  <si>
    <t>51. Numer paszportu lub innego dokumentu tożsamości</t>
  </si>
  <si>
    <t>Zmiana/korekta wniosku</t>
  </si>
  <si>
    <r>
      <rPr>
        <i/>
        <vertAlign val="superscript"/>
        <sz val="6.5"/>
        <color indexed="8"/>
        <rFont val="Arial"/>
        <family val="2"/>
        <charset val="238"/>
      </rPr>
      <t>2)</t>
    </r>
    <r>
      <rPr>
        <i/>
        <sz val="6.5"/>
        <color indexed="8"/>
        <rFont val="Arial"/>
        <family val="2"/>
        <charset val="238"/>
      </rPr>
      <t xml:space="preserve"> Wymagane w przypadku, gdy podmiot ubiegający się o przyznanie pomocy pozostaje w związku małżeńskim</t>
    </r>
  </si>
  <si>
    <t>1.</t>
  </si>
  <si>
    <t>Oświadczam, że podlegałem(-am) ubezpieczeniu społecznemu rolników z mocy ustawy i w pełnym zakresie przez co najmniej 24 miesiące poprzedzające miesiąc złożenia wniosku o przyznanie pomocy i w tym okresie nie prowadziłem(-am) innej działalności gospodarczej.</t>
  </si>
  <si>
    <t>2.</t>
  </si>
  <si>
    <t>3.</t>
  </si>
  <si>
    <t>Oświadczam, że prowadzę działalność rolniczą osobiście i na własny rachunek.</t>
  </si>
  <si>
    <t>Oświadczam, że moje gospodarstwo rolne spełnia warunki określone dla mikroprzedsiębiorstw lub małych przedsiębiorstw zgodnie z Zaleceniem Komisji 2003/361/WE, opublikowanym w Dzienniku Urzędowym Unii Europejskiej L 124 z dnia 20 maja 2003 r., str. 36.</t>
  </si>
  <si>
    <t>4.</t>
  </si>
  <si>
    <t>5.</t>
  </si>
  <si>
    <t>6.</t>
  </si>
  <si>
    <t>7.</t>
  </si>
  <si>
    <t>Przyjmuję do wiadomości, iż Prezes Agencji poda do publicznej wiadomości na stronie internetowej administrowanej przez Agencję informacje o kolejności przysługiwania pomocy w poszczególnych województwach.</t>
  </si>
  <si>
    <t>8.</t>
  </si>
  <si>
    <t>9.</t>
  </si>
  <si>
    <t>Przyjmuję do wiadomości, że dane beneficjenta mogą być przetwarzane przez organy audytowe i dochodzeniowe Unii Europejskiej i państw członkowskich dla zabezpieczenia interesów finansowych Unii.</t>
  </si>
  <si>
    <t xml:space="preserve">10. </t>
  </si>
  <si>
    <t>Przyjmuję do wiadomości, że dane beneficjenta oraz kwota wypłaty pomocy z publicznych środków finansowych, w tym wypłacona kwota z tytułu udzielonej pomocy w ramach poddziałania „Pomoc na rozpoczęcie działalności gospodarczej na rzecz rozwoju małych gospodarstw" objętego Programem Rozwoju Obszarów Wiejskich na lata 2014-2020 na operacje typu "Restrukturyzacja małych gospodarstw" będzie publikowana na stronie internetowej MRiRW.</t>
  </si>
  <si>
    <t>11.</t>
  </si>
  <si>
    <t>12.</t>
  </si>
  <si>
    <t>Oświadczam, że jestem świadomy, że zgodnie z art. 35 ust. 5 oraz ust. 6 rozporządzenia delegowanego Komisji (UE) nr 640/2014 z dnia 11 marca 2014 r. uzupełniającego rozporządzenie Parlamentu Europejskiego i Rady (UE) nr 1306/2013 w odniesieniu do zintegrowanego systemu zarządzania i kontroli oraz warunków odmowy lub wycofania płatności oraz do kar administracyjnych mających zastosowanie do płatności bezpośrednich, wsparcia rozwoju obszarów wiejskich oraz zasady wzajemnej zgodności w przypadku ustalenia poważnej niezgodności/przedstawienia fałszywych dowodów w celu otrzymania wsparcia lub w wyniku zaniedbania niedostarczenia niezbędnych informacji, wsparcia odmawia się lub cofa się je w całości oraz że zostanę wykluczony z takiego samego środka lub rodzaju operacji w roku kalendarzowym, w którym stwierdzono niezgodność, oraz w kolejnym roku kalendarzowym.</t>
  </si>
  <si>
    <t>13.</t>
  </si>
  <si>
    <t>14.</t>
  </si>
  <si>
    <t>Oświadczam, że umożliwię wstęp na teren mojego gospodarstwa osobom upoważnionym do wykonywania czynności kontrolnych oraz udzielę wyjaśnień i udostępnię wszelkie dokumenty co najmniej do dnia upływu 5 lat od dnia wypłaty pierwszej raty pomocy.</t>
  </si>
  <si>
    <t>15.</t>
  </si>
  <si>
    <t>W-1/326</t>
  </si>
  <si>
    <t xml:space="preserve"> 1/1</t>
  </si>
  <si>
    <t>………………………………………………………
czytelny podpis podmiotu ubiegającego się 
o przyznanie pomocy/pełnomocnika</t>
  </si>
  <si>
    <t>Oświadczam, że niezwłocznie poinformuję na piśmie Agencję Restrukturyzacji i Modernizacji Rolnictwa o:
a) wszystkich faktach mających wpływ na przyznanie pomocy i płatności oraz o faktach, które mają istotne znaczenie dla zwrotu nienależnie lub nadmiernie pobranych środków;
b) każdej zmianie w zakresie danych objętych wnioskiem;
c) wszystkich zdarzeniach, które mają istotne znaczenie dla realizacji podjętych zobowiązań na operacje typu „Restrukturyzacja małych gospodarstw” w ramach poddziałania „Pomoc na rozpoczęcie działalności gospodarczej na rzecz rozwoju małych gospodarstw” objętego Programem Rozwoju Obszarów Wiejskich  na lata 2014–2020.</t>
  </si>
  <si>
    <t xml:space="preserve">39. Nr telefonu komórkowego
      do powiadomień SMS:
</t>
  </si>
  <si>
    <t xml:space="preserve">40. Nazwisko
</t>
  </si>
  <si>
    <t xml:space="preserve">41. Imię
</t>
  </si>
  <si>
    <t>42. PESEL</t>
  </si>
  <si>
    <t xml:space="preserve">44. Nazwisko
</t>
  </si>
  <si>
    <t xml:space="preserve">45. Nazwisko rodowe
</t>
  </si>
  <si>
    <t xml:space="preserve">46. Pierwsze imię
</t>
  </si>
  <si>
    <t xml:space="preserve">47. Drugie imię
</t>
  </si>
  <si>
    <t>52. Kraj</t>
  </si>
  <si>
    <t xml:space="preserve">53. Województwo
</t>
  </si>
  <si>
    <t xml:space="preserve">54. Powiat
</t>
  </si>
  <si>
    <t xml:space="preserve">55. Gmina
</t>
  </si>
  <si>
    <t>56. Kod pocztowy</t>
  </si>
  <si>
    <t xml:space="preserve">57. Poczta
</t>
  </si>
  <si>
    <t xml:space="preserve">58. Miejscowość
</t>
  </si>
  <si>
    <t xml:space="preserve">59. Ulica
</t>
  </si>
  <si>
    <t xml:space="preserve">60. Nr domu
</t>
  </si>
  <si>
    <t xml:space="preserve">61. Nr lokalu
</t>
  </si>
  <si>
    <t xml:space="preserve">62. Telefon stacjonarny / komórkowy
</t>
  </si>
  <si>
    <t xml:space="preserve">63. Faks
</t>
  </si>
  <si>
    <t xml:space="preserve">64. E-mail
</t>
  </si>
  <si>
    <t>65. Jestem posiadaczem samoistnym lub zależnym:</t>
  </si>
  <si>
    <t>66. Łączna powierzchnia użytków rolnych gospodarstwa
        rolnego wskazanego w biznesplanie</t>
  </si>
  <si>
    <t>67. Województwo i powiat, w którym położona jest największa część gospodarstwa rolnego wskazanego w biznesplanie</t>
  </si>
  <si>
    <t>68. Informacje o wielkości ekonomicznej gospodarstwa</t>
  </si>
  <si>
    <t>70. Załączniki</t>
  </si>
  <si>
    <t>71. Liczba załączników</t>
  </si>
  <si>
    <t>72. Data i podpis podmiotu ubiegającego się o przyznanie pomocy</t>
  </si>
  <si>
    <t>73. Uwagi</t>
  </si>
  <si>
    <t>74. Numer Decyzji o przyznaniu pomocy Beneficjenta</t>
  </si>
  <si>
    <t>75. Znak sprawy Beneficjenta</t>
  </si>
  <si>
    <t xml:space="preserve">76. Nazwisko
</t>
  </si>
  <si>
    <t>77. Pierwsze imię</t>
  </si>
  <si>
    <t>78. Drugie imię</t>
  </si>
  <si>
    <t>79. Data zaistnienia następstwa prawnego</t>
  </si>
  <si>
    <t>80. Kwota pomocy wypłaconej Beneficjentowi</t>
  </si>
  <si>
    <t>81. Kwota pomocy  pozostała do wykorzystania</t>
  </si>
  <si>
    <t>82. Data i podpis podmiotu ubiegającego się o przyznanie pomocy</t>
  </si>
  <si>
    <t xml:space="preserve"> Oświadczam, że znane mi są regulacje art. 59 ust. 7 rozporządzenia Parlamentu Europejskiego i Rady (UE) nr  1306/2013 z dnia 17 grudnia 2013 r. w sprawie finansowania wspólnej polityki rolnej, zarządzania nią i monitorowania jej oraz uchylającego rozporządzenia Rady (EWG) nr 352/78, (WE) nr 165/94, (WE) nr 2799/98, (WE) nr 814/2000, (WE) nr 1290/2005 i (WE) nr 485/2008 (Dz. Urz. UE L 347 z 20.12.2013, str. 549, z późn. zm.) stanowiące, iż wniosek o przyznanie pomocy jest odrzucany, jeżeli podmiot ubiegający sie o przyznanie pomocy lub jego przedstawiciel uniemożliwia przeprowadzenie kontroli na miejscu, z wyjątkiem przypadków siły wyższej lub nadzwyczajnych okoliczności.</t>
  </si>
  <si>
    <t>01. Numer identyfikacyjny</t>
  </si>
  <si>
    <t>43. Numer identyfikacyjny</t>
  </si>
  <si>
    <t xml:space="preserve"> Przyjmuję do wiadomości, że:
a) zebrane dane osobowe  będą  przetwarzane  przez Agencję Restrukturyzacji i Modernizacji Rolnictwa z siedzibą: 00-175 Warszawa Al. Jana Pawła II 70, zgodnie z przepisami ustawy z dnia 29 sierpnia 1997 r. o ochronie danych osobowych (Dz. U. z 2016 r., poz. 922) w celu przyznania pomocy finansowej i płatności na operacje typu „Restrukturyzacja małych gospodarstw” w ramach poddziałania „Pomoc na rozpoczęcie działalności gospodarczej na rzecz rozwoju małych gospodarstw” objętego Programem Rozwoju Obszarów Wiejskich  na lata 2014–2020;
b) przysługuje mi, jako osobie fizycznej prawo wglądu do moich danych osobowych oraz do ich poprawiania.</t>
  </si>
  <si>
    <r>
      <rPr>
        <i/>
        <vertAlign val="superscript"/>
        <sz val="6.5"/>
        <color indexed="8"/>
        <rFont val="Arial"/>
        <family val="2"/>
        <charset val="238"/>
      </rPr>
      <t>3)</t>
    </r>
    <r>
      <rPr>
        <i/>
        <sz val="6.5"/>
        <color indexed="8"/>
        <rFont val="Arial"/>
        <family val="2"/>
        <charset val="238"/>
      </rPr>
      <t xml:space="preserve"> rozporządzenie Ministra Rolnictwa i Rozwoju Wsi z dnia 23 października 2015 r. w sprawie szczegółowych warunków i trybu przyznawania, wypłaty oraz zwrotu pomocy finansowej na operacje typu „Restrukturyzacja małych gospodarstw” w ramach poddziałania „Pomoc na rozpoczęcie działalności gospodarczej na rzecz rozwoju małych gospodarstw” objętego Programem Rozwoju Obszarów Wiejskich  na lata 2014–2020 (Dz. U. poz. 1813, z 2016 r. poz. 1009 oraz z 2017 r. poz. 109).</t>
    </r>
  </si>
  <si>
    <t>Oświadczam, że znane mi są zasady ubiegania się i wypłaty pomocy określone w przepisach rozporządzenia Ministra Rolnictwa i Rozwoju Wsi z dnia 23 października 2015 r. w sprawie szczegółowych warunków i trybu przyznawania, wypłaty oraz zwrotu pomocy finansowej na operacje typu „Restrukturyzacja małych gospodarstw” w ramach poddziałania „Pomoc na rozpoczęcie działalności gospodarczej na rzecz rozwoju małych gospodarstw” objętego Programem Rozwoju Obszarów Wiejskich  na lata 2014–2020 (Dz. U. poz. 1813, z 2016 r. poz. 1009 oraz z 2017 r. poz. 109).</t>
  </si>
  <si>
    <t>Oświadczam, że informacje zawarte we wniosku oraz jego załącznikach są prawdziwe i zgodne ze stanem prawnym i faktycznym, znane mi są skutki odpowiedzialności karnej wynikające z art. 297 § 1 ustawy z dnia 6 czerwca 1997 r. Kodeks karny (Dz. U. z 2016 r. poz. 1137 i 2138 oraz z 2017 r. poz. 244).</t>
  </si>
  <si>
    <t xml:space="preserve">Oświadczam, że nie podlegam zakazowi dostępu do środków publicznych, o których mowa w art. 5 ust. 3 pkt 4 ustawy z dnia 27 sierpnia 2009 r. o finansach publicznych (Dz. U. z 2016 r. poz. 1870, 1948, 1984 i 2260 oraz z 2017 r. poz. 60), na podstawie prawomocnego orzeczenia sądu.
Jednocześnie zobowiązuję się do niezwłocznego poinformowania Agencji o zakazie dostępu do środków publicznych, o których mowa w art. 5 ust. 3 pkt 4 ustawy z dnia 27 sierpnia 2009 r. o finansach publicznych, na podstawie prawomocnego orzeczenia sądu, orzeczonym w stosunku do mnie po złożeniu wniosku o przyznanie pomocy. 
</t>
  </si>
  <si>
    <r>
      <t>6. Dokumenty potwierdzające posiadanie samoistne lub zależne gospodarstwa, w którym będzie realizowana 
    operacja, przy czym w przypadku posiadania samoistnego nieruchomości, dla której księga wieczysta jest prowadzona
    w systemie informatycznym, o którym mowa w art. 25</t>
    </r>
    <r>
      <rPr>
        <vertAlign val="superscript"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ustawy z dnia 6 lipca 1982 r. o księgach wieczystych i hipotece
    (Dz. U. z 2016 r. poz. 790, 996 i 1159), jest wystarczające podanie numeru księgi wieczystej - kopie.
</t>
    </r>
  </si>
  <si>
    <t>kopia poświadczona za zgodność z oryginałem przez notariusza albo potwierdzoną za zgodność z oryginałem przez upoważnionego pracownika Agencji, wraz z potwierdzeniem nadania tego wniosku w placówce pocztowej operatora wyznaczonego w rozumieniu przepisów ustawy z dnia 23 listopada 2012 r. – Prawo pocztowe (Dz. U. z 2016 r. poz. 1113, 1250, 1823 i 1948), albo kopią tego potwierdzenia poświadczoną za zgodność z oryginałem przez notariusza albo potwierdzoną za zgodność z oryginałem przez upoważnionego pracownika Agencji.</t>
  </si>
  <si>
    <r>
      <t>12.W przypadku gdy nie zostało zakończone postępowanie sądowe o stwierdzenie nabycia spadku</t>
    </r>
    <r>
      <rPr>
        <vertAlign val="superscript"/>
        <sz val="7"/>
        <color indexed="8"/>
        <rFont val="Arial"/>
        <family val="2"/>
        <charset val="238"/>
      </rPr>
      <t>4)</t>
    </r>
  </si>
  <si>
    <t xml:space="preserve"> b) wniosek o stwierdzenie nabycia spadku:</t>
  </si>
  <si>
    <t xml:space="preserve"> a) zaświadczenie sądu o zarejestrowaniu wniosku o stwierdzenie nabycia spadku - oryginał albo</t>
  </si>
  <si>
    <t xml:space="preserve">10.  Pełnomocnictwo/upoważnienie udzielone przez wnioskodawcę do występowania w jego imieniu — jeżeli zostało udzielone - oryginał lub urzędowo poświadczony odpis. </t>
  </si>
  <si>
    <r>
      <t>69. Posiadam następujące kwalifikacje zawodowe:</t>
    </r>
    <r>
      <rPr>
        <i/>
        <vertAlign val="superscript"/>
        <sz val="7"/>
        <color indexed="8"/>
        <rFont val="Arial"/>
        <family val="2"/>
        <charset val="238"/>
      </rPr>
      <t>1)</t>
    </r>
  </si>
  <si>
    <t>X</t>
  </si>
  <si>
    <r>
      <t xml:space="preserve">Symbol formularza: </t>
    </r>
    <r>
      <rPr>
        <b/>
        <sz val="7"/>
        <color indexed="8"/>
        <rFont val="Arial"/>
        <family val="2"/>
        <charset val="238"/>
      </rPr>
      <t>W-1/326</t>
    </r>
  </si>
  <si>
    <t>Potwierdzenie przyjęcia wniosku przez Oddział Regionalny Agencji Restrukturyzacji i Modernizacji Rolnictwa
/pieczęć/
…………………………….
Data przyjęcia i podpis</t>
  </si>
  <si>
    <t>WNIOSEK
o przyznanie pomocy na operacje typu "Restrukturyzacja małych gospodarstw" 
w ramach poddziałania "Pomoc na rozpoczęcie działalności gospodarczej na rzecz rozwoju małych gospodarstw" objętego 
Programem Rozwoju Obszarów Wiejskich na lata 2014-2020</t>
  </si>
  <si>
    <t>12. Data rozpoczęcia podlegania ubezpieczeniu 
w Kasie Rolniczego Ubezpieczenia Społecznego</t>
  </si>
  <si>
    <t>podlaskie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</si>
  <si>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</si>
  <si>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</si>
  <si>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</si>
  <si>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</si>
  <si>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</si>
  <si>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</si>
  <si>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</si>
  <si>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</si>
  <si>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</si>
  <si>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</si>
  <si>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</si>
  <si>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</si>
  <si>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</si>
  <si>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</si>
  <si>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</si>
  <si>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1. Zaświadczenie wydane przez naczelnika właściwego urzędu skarbowego potwierdzające wpis w ewidencji podatników  podatku dochodowego od osób fizycznych z tytułu prowadzenia działów specjalnych produkcji rolnej - w przypadku, gdy wnioskodawca prowadzi produkcję w zakresie działów specjalnych produkcji rolnej - oryginał.
</t>
  </si>
  <si>
    <t xml:space="preserve">Oświadczam, że podlegałem (-am) ubezpieczeniu społecznemu rolników w pełnym zakresie jako rolnik/domownik w okresie:
</t>
  </si>
  <si>
    <t>od</t>
  </si>
  <si>
    <t>do</t>
  </si>
  <si>
    <t>.</t>
  </si>
  <si>
    <r>
      <rPr>
        <b/>
        <u/>
        <sz val="7"/>
        <color indexed="8"/>
        <rFont val="Arial"/>
        <family val="2"/>
        <charset val="238"/>
      </rPr>
      <t>UWAGA:</t>
    </r>
    <r>
      <rPr>
        <b/>
        <sz val="7"/>
        <color indexed="8"/>
        <rFont val="Arial"/>
        <family val="2"/>
        <charset val="238"/>
      </rPr>
      <t xml:space="preserve">
Kopie dokumentów dołącza się w formie kopii potwierdzonych za zgodność z oryginałem przez upoważnionego pracownika Agencji lub podmiot, 
który wydał dokument, lub poświadczonych przez notariusza.</t>
    </r>
  </si>
  <si>
    <r>
      <t>IV. ADRES DO KORESPONDENCJI PODMIOTU UBIEGAJĄCEGO SIĘ O PRZYZNANIE POMOCY/PEŁNOMOCNIKA</t>
    </r>
    <r>
      <rPr>
        <b/>
        <sz val="9"/>
        <color indexed="8"/>
        <rFont val="Arial"/>
        <family val="2"/>
        <charset val="238"/>
      </rPr>
      <t xml:space="preserve"> 
</t>
    </r>
    <r>
      <rPr>
        <sz val="7"/>
        <color indexed="8"/>
        <rFont val="Arial"/>
        <family val="2"/>
        <charset val="238"/>
      </rPr>
      <t>(wypełnić jeżeli jest inny niż podany w części III lub ustanowiono pełnomocnika)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</si>
</sst>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\-000"/>
  </numFmts>
  <fonts count="37" x14ac:knownFonts="1">
    <font>
      <sz val="10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i/>
      <sz val="6.5"/>
      <color indexed="8"/>
      <name val="Arial"/>
      <family val="2"/>
      <charset val="238"/>
    </font>
    <font>
      <b/>
      <vertAlign val="superscript"/>
      <sz val="9"/>
      <color indexed="8"/>
      <name val="Arial"/>
      <family val="2"/>
      <charset val="238"/>
    </font>
    <font>
      <i/>
      <vertAlign val="superscript"/>
      <sz val="7"/>
      <color indexed="8"/>
      <name val="Arial"/>
      <family val="2"/>
      <charset val="238"/>
    </font>
    <font>
      <vertAlign val="superscript"/>
      <sz val="7"/>
      <color indexed="8"/>
      <name val="Arial"/>
      <family val="2"/>
      <charset val="238"/>
    </font>
    <font>
      <i/>
      <vertAlign val="superscript"/>
      <sz val="6.5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u/>
      <sz val="7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i/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6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6.5"/>
      <color theme="1"/>
      <name val="Arial"/>
      <family val="2"/>
      <charset val="238"/>
    </font>
    <font>
      <b/>
      <sz val="2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6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6.5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7.5"/>
      <color theme="1"/>
      <name val="Arial"/>
      <family val="2"/>
      <charset val="238"/>
    </font>
    <font>
      <b/>
      <i/>
      <sz val="10"/>
      <color theme="0" tint="-0.249977111117893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7"/>
      <color theme="1"/>
      <name val="Arial Narrow"/>
      <family val="2"/>
      <charset val="238"/>
    </font>
    <font>
      <b/>
      <sz val="9"/>
      <color indexed="81"/>
      <name val="Arial Narrow"/>
      <family val="2"/>
      <charset val="238"/>
    </font>
    <font>
      <sz val="9"/>
      <color indexed="81"/>
      <name val="Arial Narrow"/>
      <family val="2"/>
      <charset val="238"/>
    </font>
    <font>
      <b/>
      <u val="double"/>
      <sz val="9"/>
      <color indexed="8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88">
    <xf numFmtId="0" fontId="0" fillId="0" borderId="0" xfId="0"/>
    <xf numFmtId="0" fontId="9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</xf>
    <xf numFmtId="0" fontId="13" fillId="0" borderId="0" xfId="0" applyFont="1" applyAlignment="1" applyProtection="1">
      <alignment wrapText="1"/>
    </xf>
    <xf numFmtId="0" fontId="14" fillId="0" borderId="2" xfId="0" applyFont="1" applyBorder="1" applyAlignment="1" applyProtection="1">
      <alignment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0" xfId="0" applyBorder="1" applyAlignment="1" applyProtection="1">
      <alignment wrapText="1"/>
    </xf>
    <xf numFmtId="0" fontId="15" fillId="0" borderId="0" xfId="0" applyFont="1" applyBorder="1" applyAlignment="1" applyProtection="1">
      <alignment wrapText="1"/>
    </xf>
    <xf numFmtId="0" fontId="15" fillId="0" borderId="0" xfId="0" applyFont="1" applyAlignment="1" applyProtection="1">
      <alignment wrapText="1"/>
    </xf>
    <xf numFmtId="0" fontId="15" fillId="0" borderId="0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15" fillId="0" borderId="0" xfId="0" applyFont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wrapText="1"/>
    </xf>
    <xf numFmtId="0" fontId="0" fillId="0" borderId="4" xfId="0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0" fontId="0" fillId="0" borderId="5" xfId="0" applyBorder="1" applyAlignment="1" applyProtection="1">
      <alignment vertical="center" wrapText="1"/>
    </xf>
    <xf numFmtId="0" fontId="15" fillId="0" borderId="5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 wrapText="1"/>
    </xf>
    <xf numFmtId="0" fontId="16" fillId="0" borderId="6" xfId="0" applyFont="1" applyBorder="1" applyAlignment="1" applyProtection="1">
      <alignment vertical="center" wrapText="1"/>
    </xf>
    <xf numFmtId="0" fontId="16" fillId="0" borderId="2" xfId="0" applyFont="1" applyBorder="1" applyAlignment="1" applyProtection="1">
      <alignment vertical="center" wrapText="1"/>
    </xf>
    <xf numFmtId="0" fontId="0" fillId="0" borderId="7" xfId="0" applyBorder="1" applyAlignment="1" applyProtection="1">
      <alignment wrapText="1"/>
    </xf>
    <xf numFmtId="0" fontId="16" fillId="0" borderId="3" xfId="0" applyFont="1" applyBorder="1" applyAlignment="1" applyProtection="1">
      <alignment vertical="center" wrapText="1"/>
    </xf>
    <xf numFmtId="0" fontId="16" fillId="0" borderId="0" xfId="0" applyFont="1" applyBorder="1" applyAlignment="1" applyProtection="1">
      <alignment vertical="center" wrapText="1"/>
    </xf>
    <xf numFmtId="0" fontId="0" fillId="0" borderId="8" xfId="0" applyBorder="1" applyAlignment="1" applyProtection="1">
      <alignment wrapText="1"/>
    </xf>
    <xf numFmtId="0" fontId="13" fillId="0" borderId="0" xfId="0" applyFont="1" applyBorder="1" applyAlignment="1" applyProtection="1">
      <alignment wrapText="1"/>
    </xf>
    <xf numFmtId="0" fontId="0" fillId="0" borderId="9" xfId="0" applyBorder="1" applyAlignment="1" applyProtection="1">
      <alignment wrapText="1"/>
    </xf>
    <xf numFmtId="0" fontId="13" fillId="0" borderId="6" xfId="0" applyFont="1" applyBorder="1" applyAlignment="1" applyProtection="1">
      <alignment wrapText="1"/>
    </xf>
    <xf numFmtId="0" fontId="13" fillId="0" borderId="2" xfId="0" applyFont="1" applyBorder="1" applyAlignment="1" applyProtection="1">
      <alignment wrapText="1"/>
    </xf>
    <xf numFmtId="0" fontId="13" fillId="0" borderId="7" xfId="0" applyFont="1" applyBorder="1" applyAlignment="1" applyProtection="1">
      <alignment wrapText="1"/>
    </xf>
    <xf numFmtId="0" fontId="13" fillId="0" borderId="3" xfId="0" applyFont="1" applyBorder="1" applyAlignment="1" applyProtection="1">
      <alignment wrapText="1"/>
    </xf>
    <xf numFmtId="0" fontId="13" fillId="0" borderId="8" xfId="0" applyFont="1" applyBorder="1" applyAlignment="1" applyProtection="1">
      <alignment wrapText="1"/>
    </xf>
    <xf numFmtId="0" fontId="17" fillId="0" borderId="0" xfId="0" applyFont="1" applyBorder="1" applyAlignment="1" applyProtection="1">
      <alignment vertical="top" wrapText="1"/>
    </xf>
    <xf numFmtId="0" fontId="17" fillId="0" borderId="0" xfId="0" applyFont="1" applyBorder="1" applyAlignment="1" applyProtection="1">
      <alignment horizontal="left" vertical="top" wrapText="1"/>
    </xf>
    <xf numFmtId="0" fontId="13" fillId="0" borderId="4" xfId="0" applyFont="1" applyBorder="1" applyAlignment="1" applyProtection="1">
      <alignment horizontal="center" vertical="center" wrapText="1"/>
    </xf>
    <xf numFmtId="0" fontId="13" fillId="0" borderId="9" xfId="0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 wrapText="1"/>
    </xf>
    <xf numFmtId="0" fontId="0" fillId="0" borderId="3" xfId="0" applyBorder="1" applyAlignment="1" applyProtection="1">
      <alignment wrapText="1"/>
    </xf>
    <xf numFmtId="0" fontId="0" fillId="0" borderId="0" xfId="0" applyAlignment="1" applyProtection="1">
      <alignment wrapText="1"/>
    </xf>
    <xf numFmtId="0" fontId="13" fillId="0" borderId="0" xfId="0" applyFont="1" applyBorder="1" applyAlignment="1" applyProtection="1">
      <alignment horizontal="center" wrapText="1"/>
    </xf>
    <xf numFmtId="0" fontId="18" fillId="0" borderId="0" xfId="0" applyFont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0" fontId="17" fillId="0" borderId="3" xfId="0" applyFont="1" applyBorder="1" applyAlignment="1" applyProtection="1">
      <alignment horizontal="center" vertical="top" wrapText="1"/>
    </xf>
    <xf numFmtId="0" fontId="17" fillId="0" borderId="8" xfId="0" applyFont="1" applyBorder="1" applyAlignment="1" applyProtection="1">
      <alignment horizontal="left" vertical="top" wrapText="1"/>
    </xf>
    <xf numFmtId="0" fontId="17" fillId="0" borderId="4" xfId="0" applyFont="1" applyBorder="1" applyAlignment="1" applyProtection="1">
      <alignment horizontal="center" vertical="top" wrapText="1"/>
    </xf>
    <xf numFmtId="0" fontId="17" fillId="0" borderId="5" xfId="0" applyFont="1" applyBorder="1" applyAlignment="1" applyProtection="1">
      <alignment horizontal="center" vertical="top" wrapText="1"/>
    </xf>
    <xf numFmtId="0" fontId="17" fillId="0" borderId="5" xfId="0" applyFont="1" applyBorder="1" applyAlignment="1" applyProtection="1">
      <alignment horizontal="left" vertical="top" wrapText="1"/>
    </xf>
    <xf numFmtId="0" fontId="17" fillId="0" borderId="9" xfId="0" applyFont="1" applyBorder="1" applyAlignment="1" applyProtection="1">
      <alignment horizontal="left" vertical="top" wrapText="1"/>
    </xf>
    <xf numFmtId="0" fontId="15" fillId="0" borderId="8" xfId="0" applyFont="1" applyBorder="1" applyAlignment="1" applyProtection="1">
      <alignment horizontal="left" vertical="center" wrapText="1"/>
    </xf>
    <xf numFmtId="0" fontId="15" fillId="0" borderId="5" xfId="0" applyFont="1" applyBorder="1" applyAlignment="1" applyProtection="1">
      <alignment horizontal="left" vertical="center" wrapText="1"/>
    </xf>
    <xf numFmtId="0" fontId="15" fillId="0" borderId="9" xfId="0" applyFont="1" applyBorder="1" applyAlignment="1" applyProtection="1">
      <alignment horizontal="left" vertical="center" wrapText="1"/>
    </xf>
    <xf numFmtId="49" fontId="14" fillId="0" borderId="0" xfId="0" applyNumberFormat="1" applyFont="1" applyBorder="1" applyAlignment="1" applyProtection="1">
      <alignment vertical="top" wrapText="1"/>
    </xf>
    <xf numFmtId="0" fontId="0" fillId="0" borderId="6" xfId="0" applyBorder="1" applyAlignment="1" applyProtection="1">
      <alignment wrapText="1"/>
    </xf>
    <xf numFmtId="0" fontId="19" fillId="0" borderId="0" xfId="0" applyFont="1" applyBorder="1" applyAlignment="1" applyProtection="1">
      <alignment wrapText="1"/>
    </xf>
    <xf numFmtId="0" fontId="16" fillId="0" borderId="0" xfId="0" applyFont="1" applyBorder="1" applyAlignment="1" applyProtection="1">
      <alignment wrapText="1"/>
    </xf>
    <xf numFmtId="0" fontId="19" fillId="2" borderId="0" xfId="0" applyFont="1" applyFill="1" applyBorder="1" applyAlignment="1" applyProtection="1">
      <alignment horizontal="left" vertical="top" wrapText="1"/>
    </xf>
    <xf numFmtId="49" fontId="14" fillId="0" borderId="0" xfId="0" applyNumberFormat="1" applyFont="1" applyBorder="1" applyAlignment="1" applyProtection="1">
      <alignment horizontal="left" vertical="top" wrapText="1"/>
    </xf>
    <xf numFmtId="0" fontId="17" fillId="0" borderId="0" xfId="0" applyFont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18" fillId="0" borderId="3" xfId="0" applyFont="1" applyBorder="1" applyAlignment="1" applyProtection="1">
      <alignment horizontal="center" wrapText="1"/>
    </xf>
    <xf numFmtId="0" fontId="18" fillId="0" borderId="10" xfId="0" applyFont="1" applyBorder="1" applyAlignment="1" applyProtection="1">
      <alignment wrapText="1"/>
    </xf>
    <xf numFmtId="0" fontId="18" fillId="0" borderId="0" xfId="0" applyFont="1" applyBorder="1" applyAlignment="1" applyProtection="1">
      <alignment wrapText="1"/>
    </xf>
    <xf numFmtId="0" fontId="18" fillId="0" borderId="0" xfId="0" applyFont="1" applyBorder="1" applyAlignment="1" applyProtection="1">
      <alignment horizontal="center" wrapText="1"/>
    </xf>
    <xf numFmtId="0" fontId="19" fillId="0" borderId="3" xfId="0" applyFont="1" applyBorder="1" applyAlignment="1" applyProtection="1">
      <alignment vertical="top" wrapText="1"/>
    </xf>
    <xf numFmtId="0" fontId="19" fillId="0" borderId="8" xfId="0" applyFont="1" applyBorder="1" applyAlignment="1" applyProtection="1">
      <alignment vertical="top" wrapText="1"/>
    </xf>
    <xf numFmtId="0" fontId="19" fillId="0" borderId="4" xfId="0" applyFont="1" applyBorder="1" applyAlignment="1" applyProtection="1">
      <alignment vertical="top" wrapText="1"/>
    </xf>
    <xf numFmtId="0" fontId="19" fillId="0" borderId="9" xfId="0" applyFont="1" applyBorder="1" applyAlignment="1" applyProtection="1">
      <alignment vertical="top" wrapText="1"/>
    </xf>
    <xf numFmtId="0" fontId="13" fillId="0" borderId="0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horizontal="center" wrapText="1"/>
    </xf>
    <xf numFmtId="0" fontId="13" fillId="0" borderId="3" xfId="0" applyFont="1" applyBorder="1" applyAlignment="1" applyProtection="1">
      <alignment horizontal="left" vertical="center" wrapText="1"/>
    </xf>
    <xf numFmtId="0" fontId="13" fillId="0" borderId="0" xfId="0" applyFont="1" applyBorder="1" applyAlignment="1" applyProtection="1">
      <alignment horizontal="left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left" vertical="top" wrapText="1"/>
    </xf>
    <xf numFmtId="0" fontId="13" fillId="0" borderId="0" xfId="0" applyFont="1" applyBorder="1" applyAlignment="1" applyProtection="1">
      <alignment horizontal="left" vertical="top" wrapText="1"/>
    </xf>
    <xf numFmtId="0" fontId="13" fillId="0" borderId="0" xfId="0" applyFont="1" applyBorder="1" applyAlignment="1" applyProtection="1">
      <alignment horizontal="center" vertical="center" wrapText="1"/>
    </xf>
    <xf numFmtId="0" fontId="20" fillId="0" borderId="4" xfId="0" applyFont="1" applyBorder="1" applyAlignment="1" applyProtection="1">
      <alignment horizontal="center" wrapText="1"/>
    </xf>
    <xf numFmtId="0" fontId="20" fillId="0" borderId="9" xfId="0" applyFont="1" applyBorder="1" applyAlignment="1" applyProtection="1">
      <alignment horizontal="center" wrapText="1"/>
    </xf>
    <xf numFmtId="49" fontId="14" fillId="0" borderId="0" xfId="0" applyNumberFormat="1" applyFont="1" applyBorder="1" applyAlignment="1" applyProtection="1">
      <alignment horizontal="right" wrapText="1"/>
    </xf>
    <xf numFmtId="0" fontId="16" fillId="0" borderId="2" xfId="0" applyFont="1" applyBorder="1" applyAlignment="1" applyProtection="1">
      <alignment vertical="top" wrapText="1"/>
    </xf>
    <xf numFmtId="0" fontId="16" fillId="0" borderId="7" xfId="0" applyFont="1" applyBorder="1" applyAlignment="1" applyProtection="1">
      <alignment vertical="top" wrapText="1"/>
    </xf>
    <xf numFmtId="0" fontId="17" fillId="0" borderId="8" xfId="0" applyFont="1" applyBorder="1" applyAlignment="1" applyProtection="1">
      <alignment vertical="top" wrapText="1"/>
    </xf>
    <xf numFmtId="0" fontId="16" fillId="0" borderId="3" xfId="0" applyFont="1" applyBorder="1" applyAlignment="1" applyProtection="1">
      <alignment vertical="top" wrapText="1"/>
    </xf>
    <xf numFmtId="0" fontId="16" fillId="0" borderId="0" xfId="0" applyFont="1" applyBorder="1" applyAlignment="1" applyProtection="1">
      <alignment vertical="top" wrapText="1"/>
    </xf>
    <xf numFmtId="0" fontId="16" fillId="0" borderId="8" xfId="0" applyFont="1" applyBorder="1" applyAlignment="1" applyProtection="1">
      <alignment vertical="top" wrapText="1"/>
    </xf>
    <xf numFmtId="0" fontId="0" fillId="0" borderId="8" xfId="0" applyBorder="1" applyAlignment="1" applyProtection="1">
      <alignment wrapText="1"/>
    </xf>
    <xf numFmtId="0" fontId="0" fillId="0" borderId="9" xfId="0" applyBorder="1" applyAlignment="1" applyProtection="1">
      <alignment wrapText="1"/>
    </xf>
    <xf numFmtId="0" fontId="21" fillId="0" borderId="0" xfId="0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0" fillId="0" borderId="3" xfId="0" applyBorder="1" applyAlignment="1" applyProtection="1">
      <alignment horizontal="left" wrapText="1"/>
    </xf>
    <xf numFmtId="0" fontId="0" fillId="0" borderId="0" xfId="0" applyAlignment="1" applyProtection="1">
      <alignment horizontal="right" wrapText="1"/>
    </xf>
    <xf numFmtId="0" fontId="0" fillId="0" borderId="0" xfId="0" applyBorder="1" applyAlignment="1" applyProtection="1">
      <alignment horizontal="right" wrapText="1"/>
    </xf>
    <xf numFmtId="0" fontId="0" fillId="0" borderId="0" xfId="0" applyBorder="1" applyAlignment="1" applyProtection="1">
      <alignment horizontal="left" wrapText="1"/>
    </xf>
    <xf numFmtId="0" fontId="0" fillId="0" borderId="8" xfId="0" applyBorder="1" applyAlignment="1" applyProtection="1">
      <alignment horizontal="left" wrapText="1"/>
    </xf>
    <xf numFmtId="0" fontId="13" fillId="0" borderId="2" xfId="0" applyFont="1" applyBorder="1" applyAlignment="1" applyProtection="1">
      <alignment horizontal="left" vertical="center" wrapText="1"/>
    </xf>
    <xf numFmtId="0" fontId="17" fillId="0" borderId="0" xfId="0" applyFont="1" applyBorder="1" applyAlignment="1" applyProtection="1">
      <alignment horizontal="left" vertical="center" wrapText="1"/>
    </xf>
    <xf numFmtId="0" fontId="0" fillId="0" borderId="0" xfId="0" applyBorder="1" applyProtection="1"/>
    <xf numFmtId="0" fontId="22" fillId="0" borderId="0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left" vertical="top" wrapText="1"/>
    </xf>
    <xf numFmtId="0" fontId="23" fillId="0" borderId="0" xfId="0" applyFont="1" applyAlignment="1" applyProtection="1">
      <alignment horizontal="left" vertical="top" wrapText="1"/>
    </xf>
    <xf numFmtId="0" fontId="24" fillId="0" borderId="3" xfId="0" applyFont="1" applyBorder="1" applyAlignment="1" applyProtection="1">
      <alignment horizontal="left" vertical="top" wrapText="1"/>
    </xf>
    <xf numFmtId="0" fontId="24" fillId="0" borderId="8" xfId="0" applyFont="1" applyBorder="1" applyAlignment="1" applyProtection="1">
      <alignment wrapText="1"/>
    </xf>
    <xf numFmtId="0" fontId="24" fillId="0" borderId="4" xfId="0" applyFont="1" applyBorder="1" applyAlignment="1" applyProtection="1">
      <alignment horizontal="left" wrapText="1"/>
    </xf>
    <xf numFmtId="0" fontId="24" fillId="0" borderId="9" xfId="0" applyFont="1" applyBorder="1" applyAlignment="1" applyProtection="1">
      <alignment wrapText="1"/>
    </xf>
    <xf numFmtId="49" fontId="14" fillId="0" borderId="2" xfId="0" applyNumberFormat="1" applyFont="1" applyBorder="1" applyAlignment="1" applyProtection="1">
      <alignment horizontal="right" vertical="top" wrapText="1"/>
    </xf>
    <xf numFmtId="0" fontId="25" fillId="0" borderId="6" xfId="0" applyFont="1" applyBorder="1" applyAlignment="1" applyProtection="1">
      <alignment horizontal="left" vertical="top" wrapText="1"/>
    </xf>
    <xf numFmtId="0" fontId="25" fillId="0" borderId="3" xfId="0" applyFont="1" applyBorder="1" applyAlignment="1" applyProtection="1">
      <alignment horizontal="left" vertical="top" wrapText="1"/>
    </xf>
    <xf numFmtId="0" fontId="25" fillId="0" borderId="0" xfId="0" applyFont="1" applyAlignment="1" applyProtection="1">
      <alignment horizontal="left" vertical="top" wrapText="1"/>
    </xf>
    <xf numFmtId="0" fontId="25" fillId="0" borderId="8" xfId="0" applyFont="1" applyBorder="1" applyAlignment="1" applyProtection="1">
      <alignment horizontal="left" vertical="top" wrapText="1"/>
    </xf>
    <xf numFmtId="0" fontId="17" fillId="0" borderId="0" xfId="0" applyFont="1" applyAlignment="1" applyProtection="1">
      <alignment wrapText="1"/>
    </xf>
    <xf numFmtId="0" fontId="13" fillId="0" borderId="0" xfId="0" applyFont="1" applyAlignment="1" applyProtection="1">
      <alignment horizontal="left" vertical="top" wrapText="1"/>
    </xf>
    <xf numFmtId="0" fontId="16" fillId="0" borderId="0" xfId="0" applyFont="1" applyAlignment="1" applyProtection="1">
      <alignment wrapText="1"/>
    </xf>
    <xf numFmtId="0" fontId="16" fillId="0" borderId="2" xfId="0" applyFont="1" applyBorder="1" applyAlignment="1" applyProtection="1">
      <alignment wrapText="1"/>
    </xf>
    <xf numFmtId="0" fontId="16" fillId="0" borderId="7" xfId="0" applyFont="1" applyBorder="1" applyAlignment="1" applyProtection="1">
      <alignment wrapText="1"/>
    </xf>
    <xf numFmtId="0" fontId="17" fillId="0" borderId="8" xfId="0" applyFont="1" applyBorder="1" applyAlignment="1" applyProtection="1">
      <alignment wrapText="1"/>
    </xf>
    <xf numFmtId="0" fontId="16" fillId="0" borderId="3" xfId="0" applyFont="1" applyBorder="1" applyAlignment="1" applyProtection="1">
      <alignment wrapText="1"/>
    </xf>
    <xf numFmtId="0" fontId="16" fillId="0" borderId="8" xfId="0" applyFont="1" applyBorder="1" applyAlignment="1" applyProtection="1">
      <alignment wrapText="1"/>
    </xf>
    <xf numFmtId="0" fontId="17" fillId="0" borderId="3" xfId="0" applyFont="1" applyBorder="1" applyAlignment="1" applyProtection="1">
      <alignment wrapText="1"/>
    </xf>
    <xf numFmtId="0" fontId="16" fillId="0" borderId="4" xfId="0" applyFont="1" applyBorder="1" applyAlignment="1" applyProtection="1">
      <alignment wrapText="1"/>
    </xf>
    <xf numFmtId="0" fontId="16" fillId="0" borderId="5" xfId="0" applyFont="1" applyBorder="1" applyAlignment="1" applyProtection="1">
      <alignment wrapText="1"/>
    </xf>
    <xf numFmtId="0" fontId="16" fillId="0" borderId="9" xfId="0" applyFont="1" applyBorder="1" applyAlignment="1" applyProtection="1">
      <alignment wrapText="1"/>
    </xf>
    <xf numFmtId="0" fontId="13" fillId="0" borderId="0" xfId="0" applyFont="1" applyAlignment="1" applyProtection="1">
      <alignment vertical="center" wrapText="1"/>
    </xf>
    <xf numFmtId="0" fontId="13" fillId="0" borderId="2" xfId="0" applyFont="1" applyBorder="1" applyAlignment="1" applyProtection="1">
      <alignment vertical="center" wrapText="1"/>
    </xf>
    <xf numFmtId="0" fontId="13" fillId="0" borderId="7" xfId="0" applyFont="1" applyBorder="1" applyAlignment="1" applyProtection="1">
      <alignment vertical="center" wrapText="1"/>
    </xf>
    <xf numFmtId="0" fontId="13" fillId="0" borderId="4" xfId="0" applyFont="1" applyBorder="1" applyAlignment="1" applyProtection="1">
      <alignment vertical="center" wrapText="1"/>
    </xf>
    <xf numFmtId="0" fontId="13" fillId="0" borderId="5" xfId="0" applyFont="1" applyBorder="1" applyAlignment="1" applyProtection="1">
      <alignment vertical="center" wrapText="1"/>
    </xf>
    <xf numFmtId="0" fontId="13" fillId="0" borderId="9" xfId="0" applyFont="1" applyBorder="1" applyAlignment="1" applyProtection="1">
      <alignment vertical="center" wrapText="1"/>
    </xf>
    <xf numFmtId="49" fontId="14" fillId="0" borderId="0" xfId="0" applyNumberFormat="1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left" vertical="center"/>
    </xf>
    <xf numFmtId="0" fontId="0" fillId="0" borderId="2" xfId="0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17" fillId="0" borderId="3" xfId="0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3" fillId="0" borderId="0" xfId="0" applyFont="1" applyBorder="1" applyAlignment="1" applyProtection="1">
      <alignment horizontal="center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5" xfId="0" applyBorder="1" applyAlignment="1" applyProtection="1">
      <alignment horizontal="left" vertical="top" wrapText="1"/>
    </xf>
    <xf numFmtId="0" fontId="0" fillId="0" borderId="9" xfId="0" applyBorder="1" applyAlignment="1" applyProtection="1">
      <alignment horizontal="left" vertical="top" wrapText="1"/>
    </xf>
    <xf numFmtId="0" fontId="14" fillId="0" borderId="5" xfId="0" applyFont="1" applyBorder="1" applyAlignment="1" applyProtection="1">
      <alignment horizontal="right" wrapText="1"/>
    </xf>
    <xf numFmtId="0" fontId="14" fillId="0" borderId="9" xfId="0" applyFont="1" applyBorder="1" applyAlignment="1" applyProtection="1">
      <alignment horizontal="right" wrapText="1"/>
    </xf>
    <xf numFmtId="0" fontId="0" fillId="0" borderId="0" xfId="0" applyFill="1" applyBorder="1" applyAlignment="1" applyProtection="1">
      <alignment wrapText="1"/>
      <protection hidden="1"/>
    </xf>
    <xf numFmtId="0" fontId="0" fillId="0" borderId="0" xfId="0" applyFill="1" applyBorder="1" applyAlignment="1" applyProtection="1">
      <alignment horizontal="center" wrapText="1"/>
      <protection hidden="1"/>
    </xf>
    <xf numFmtId="0" fontId="0" fillId="0" borderId="0" xfId="0" applyFont="1" applyFill="1" applyBorder="1" applyAlignment="1" applyProtection="1">
      <alignment horizontal="center" wrapText="1"/>
      <protection hidden="1"/>
    </xf>
    <xf numFmtId="0" fontId="16" fillId="0" borderId="6" xfId="0" applyFont="1" applyBorder="1" applyAlignment="1" applyProtection="1">
      <alignment vertical="top" wrapText="1"/>
    </xf>
    <xf numFmtId="0" fontId="0" fillId="0" borderId="2" xfId="0" applyBorder="1" applyAlignment="1" applyProtection="1">
      <alignment vertical="top" wrapText="1"/>
    </xf>
    <xf numFmtId="0" fontId="0" fillId="0" borderId="7" xfId="0" applyBorder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13" fillId="0" borderId="0" xfId="0" applyFont="1" applyAlignment="1" applyProtection="1">
      <alignment wrapText="1"/>
    </xf>
    <xf numFmtId="0" fontId="13" fillId="0" borderId="0" xfId="0" applyFont="1" applyFill="1" applyBorder="1" applyAlignment="1">
      <alignment horizontal="left" wrapText="1"/>
    </xf>
    <xf numFmtId="0" fontId="13" fillId="0" borderId="0" xfId="0" applyFont="1" applyFill="1" applyAlignment="1">
      <alignment wrapText="1"/>
    </xf>
    <xf numFmtId="0" fontId="17" fillId="0" borderId="3" xfId="0" applyFont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top" wrapText="1"/>
    </xf>
    <xf numFmtId="0" fontId="13" fillId="0" borderId="9" xfId="0" applyFont="1" applyBorder="1" applyAlignment="1" applyProtection="1">
      <alignment horizontal="center" vertical="top" wrapText="1"/>
    </xf>
    <xf numFmtId="0" fontId="17" fillId="0" borderId="3" xfId="0" applyFont="1" applyBorder="1" applyAlignment="1" applyProtection="1">
      <alignment horizontal="left" vertical="top" wrapText="1"/>
    </xf>
    <xf numFmtId="0" fontId="17" fillId="0" borderId="0" xfId="0" applyFont="1" applyBorder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15" fillId="0" borderId="0" xfId="0" applyFont="1" applyBorder="1" applyAlignment="1" applyProtection="1">
      <alignment horizontal="left" vertical="top" wrapText="1"/>
    </xf>
    <xf numFmtId="0" fontId="0" fillId="3" borderId="0" xfId="0" applyFill="1" applyAlignment="1" applyProtection="1">
      <alignment wrapText="1"/>
      <protection hidden="1"/>
    </xf>
    <xf numFmtId="0" fontId="13" fillId="3" borderId="0" xfId="0" applyFont="1" applyFill="1" applyAlignment="1" applyProtection="1">
      <alignment wrapText="1"/>
      <protection hidden="1"/>
    </xf>
    <xf numFmtId="0" fontId="0" fillId="3" borderId="0" xfId="0" applyFill="1" applyAlignment="1" applyProtection="1">
      <alignment wrapText="1"/>
    </xf>
    <xf numFmtId="0" fontId="26" fillId="3" borderId="0" xfId="0" applyFont="1" applyFill="1" applyAlignment="1" applyProtection="1">
      <protection hidden="1"/>
    </xf>
    <xf numFmtId="0" fontId="26" fillId="3" borderId="0" xfId="0" applyFont="1" applyFill="1" applyAlignment="1" applyProtection="1">
      <alignment horizontal="left" vertical="center"/>
      <protection hidden="1"/>
    </xf>
    <xf numFmtId="0" fontId="26" fillId="3" borderId="0" xfId="0" applyFont="1" applyFill="1" applyAlignment="1" applyProtection="1">
      <alignment vertical="top"/>
      <protection hidden="1"/>
    </xf>
    <xf numFmtId="0" fontId="13" fillId="3" borderId="0" xfId="0" applyFont="1" applyFill="1" applyAlignment="1" applyProtection="1">
      <alignment wrapText="1"/>
    </xf>
    <xf numFmtId="0" fontId="13" fillId="3" borderId="0" xfId="0" applyFont="1" applyFill="1" applyAlignment="1" applyProtection="1">
      <alignment horizontal="center" vertical="center" wrapText="1"/>
    </xf>
    <xf numFmtId="0" fontId="0" fillId="3" borderId="0" xfId="0" applyFill="1" applyAlignment="1" applyProtection="1">
      <alignment horizontal="left" vertical="center" wrapText="1"/>
    </xf>
    <xf numFmtId="0" fontId="15" fillId="3" borderId="0" xfId="0" applyFont="1" applyFill="1" applyBorder="1" applyAlignment="1" applyProtection="1">
      <alignment wrapText="1"/>
    </xf>
    <xf numFmtId="0" fontId="17" fillId="3" borderId="0" xfId="0" applyFont="1" applyFill="1" applyAlignment="1" applyProtection="1">
      <alignment wrapText="1"/>
    </xf>
    <xf numFmtId="0" fontId="16" fillId="3" borderId="0" xfId="0" applyFont="1" applyFill="1" applyAlignment="1" applyProtection="1">
      <alignment wrapText="1"/>
    </xf>
    <xf numFmtId="0" fontId="0" fillId="3" borderId="0" xfId="0" applyFill="1" applyAlignment="1" applyProtection="1">
      <alignment vertical="center" wrapText="1"/>
    </xf>
    <xf numFmtId="0" fontId="13" fillId="3" borderId="0" xfId="0" applyFont="1" applyFill="1" applyAlignment="1" applyProtection="1">
      <alignment vertical="center" wrapText="1"/>
    </xf>
    <xf numFmtId="0" fontId="13" fillId="3" borderId="0" xfId="0" applyFont="1" applyFill="1" applyAlignment="1" applyProtection="1">
      <alignment horizontal="left" vertical="center"/>
    </xf>
    <xf numFmtId="0" fontId="0" fillId="0" borderId="3" xfId="0" applyBorder="1" applyAlignment="1" applyProtection="1">
      <alignment vertical="top" wrapText="1"/>
    </xf>
    <xf numFmtId="0" fontId="19" fillId="0" borderId="0" xfId="0" applyFont="1" applyBorder="1" applyAlignment="1">
      <alignment vertical="top" wrapText="1"/>
    </xf>
    <xf numFmtId="0" fontId="19" fillId="0" borderId="5" xfId="0" applyFont="1" applyBorder="1" applyAlignment="1">
      <alignment vertical="top" wrapText="1"/>
    </xf>
    <xf numFmtId="0" fontId="18" fillId="0" borderId="1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>
      <alignment horizontal="center" wrapText="1"/>
    </xf>
    <xf numFmtId="3" fontId="18" fillId="0" borderId="3" xfId="0" applyNumberFormat="1" applyFont="1" applyBorder="1" applyAlignment="1" applyProtection="1">
      <alignment horizontal="right" vertical="center" wrapText="1" indent="1"/>
      <protection locked="0"/>
    </xf>
    <xf numFmtId="0" fontId="0" fillId="3" borderId="0" xfId="0" applyFill="1" applyAlignment="1" applyProtection="1">
      <alignment vertical="top" wrapText="1"/>
    </xf>
    <xf numFmtId="0" fontId="17" fillId="0" borderId="3" xfId="0" applyFont="1" applyBorder="1" applyAlignment="1" applyProtection="1">
      <alignment horizontal="right" vertical="top" wrapText="1"/>
    </xf>
    <xf numFmtId="0" fontId="13" fillId="0" borderId="0" xfId="0" applyFont="1" applyBorder="1" applyProtection="1"/>
    <xf numFmtId="0" fontId="13" fillId="0" borderId="0" xfId="0" applyFont="1" applyAlignment="1" applyProtection="1">
      <alignment horizontal="left" vertical="top" wrapText="1"/>
    </xf>
    <xf numFmtId="0" fontId="25" fillId="0" borderId="0" xfId="0" applyFont="1" applyAlignment="1">
      <alignment horizontal="left" vertical="top" wrapText="1"/>
    </xf>
    <xf numFmtId="14" fontId="25" fillId="0" borderId="0" xfId="0" applyNumberFormat="1" applyFont="1" applyAlignment="1">
      <alignment horizontal="left" vertical="top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26" fillId="3" borderId="0" xfId="0" applyFont="1" applyFill="1" applyAlignment="1" applyProtection="1">
      <alignment vertical="center"/>
      <protection hidden="1"/>
    </xf>
    <xf numFmtId="0" fontId="13" fillId="0" borderId="0" xfId="0" applyFont="1" applyAlignment="1" applyProtection="1">
      <alignment horizontal="left" vertical="top"/>
    </xf>
    <xf numFmtId="0" fontId="27" fillId="4" borderId="0" xfId="0" applyFont="1" applyFill="1" applyAlignment="1" applyProtection="1">
      <alignment horizontal="left" vertical="top"/>
    </xf>
    <xf numFmtId="0" fontId="17" fillId="0" borderId="0" xfId="0" applyFont="1" applyAlignment="1" applyProtection="1">
      <alignment horizontal="left" vertical="top" wrapText="1"/>
    </xf>
    <xf numFmtId="0" fontId="16" fillId="0" borderId="0" xfId="0" applyFont="1" applyAlignment="1" applyProtection="1">
      <alignment horizontal="left" vertical="top" wrapText="1"/>
    </xf>
    <xf numFmtId="0" fontId="0" fillId="5" borderId="0" xfId="0" applyFill="1" applyBorder="1" applyAlignment="1" applyProtection="1">
      <alignment wrapText="1"/>
    </xf>
    <xf numFmtId="0" fontId="0" fillId="5" borderId="8" xfId="0" applyFill="1" applyBorder="1" applyAlignment="1" applyProtection="1">
      <alignment wrapText="1"/>
    </xf>
    <xf numFmtId="0" fontId="0" fillId="5" borderId="3" xfId="0" applyFill="1" applyBorder="1" applyAlignment="1" applyProtection="1">
      <alignment wrapText="1"/>
    </xf>
    <xf numFmtId="0" fontId="0" fillId="5" borderId="6" xfId="0" applyFill="1" applyBorder="1" applyAlignment="1" applyProtection="1">
      <alignment wrapText="1"/>
    </xf>
    <xf numFmtId="0" fontId="0" fillId="5" borderId="2" xfId="0" applyFill="1" applyBorder="1" applyAlignment="1" applyProtection="1">
      <alignment wrapText="1"/>
    </xf>
    <xf numFmtId="0" fontId="0" fillId="5" borderId="7" xfId="0" applyFill="1" applyBorder="1" applyAlignment="1" applyProtection="1">
      <alignment wrapText="1"/>
    </xf>
    <xf numFmtId="0" fontId="0" fillId="5" borderId="4" xfId="0" applyFill="1" applyBorder="1" applyAlignment="1" applyProtection="1">
      <alignment wrapText="1"/>
    </xf>
    <xf numFmtId="0" fontId="0" fillId="5" borderId="5" xfId="0" applyFill="1" applyBorder="1" applyAlignment="1" applyProtection="1">
      <alignment wrapText="1"/>
    </xf>
    <xf numFmtId="0" fontId="0" fillId="5" borderId="9" xfId="0" applyFill="1" applyBorder="1" applyAlignment="1" applyProtection="1">
      <alignment wrapText="1"/>
    </xf>
    <xf numFmtId="0" fontId="0" fillId="5" borderId="3" xfId="0" applyFill="1" applyBorder="1" applyAlignment="1" applyProtection="1">
      <alignment vertical="center" wrapText="1"/>
    </xf>
    <xf numFmtId="0" fontId="0" fillId="5" borderId="0" xfId="0" applyFill="1" applyBorder="1" applyAlignment="1" applyProtection="1">
      <alignment vertical="center" wrapText="1"/>
    </xf>
    <xf numFmtId="0" fontId="0" fillId="5" borderId="8" xfId="0" applyFill="1" applyBorder="1" applyAlignment="1" applyProtection="1">
      <alignment vertical="center" wrapText="1"/>
    </xf>
    <xf numFmtId="0" fontId="18" fillId="0" borderId="4" xfId="0" applyFont="1" applyFill="1" applyBorder="1" applyAlignment="1" applyProtection="1">
      <alignment horizontal="left" vertical="top" wrapText="1"/>
      <protection locked="0"/>
    </xf>
    <xf numFmtId="0" fontId="18" fillId="0" borderId="5" xfId="0" applyFont="1" applyFill="1" applyBorder="1" applyAlignment="1" applyProtection="1">
      <alignment horizontal="left" vertical="top" wrapText="1"/>
      <protection locked="0"/>
    </xf>
    <xf numFmtId="0" fontId="18" fillId="0" borderId="9" xfId="0" applyFont="1" applyFill="1" applyBorder="1" applyAlignment="1" applyProtection="1">
      <alignment horizontal="left" vertical="top" wrapText="1"/>
      <protection locked="0"/>
    </xf>
    <xf numFmtId="164" fontId="18" fillId="0" borderId="4" xfId="0" applyNumberFormat="1" applyFont="1" applyBorder="1" applyAlignment="1" applyProtection="1">
      <alignment horizontal="left" vertical="top" wrapText="1"/>
      <protection locked="0"/>
    </xf>
    <xf numFmtId="164" fontId="18" fillId="0" borderId="5" xfId="0" applyNumberFormat="1" applyFont="1" applyBorder="1" applyAlignment="1" applyProtection="1">
      <alignment horizontal="left" vertical="top" wrapText="1"/>
      <protection locked="0"/>
    </xf>
    <xf numFmtId="164" fontId="18" fillId="0" borderId="9" xfId="0" applyNumberFormat="1" applyFont="1" applyBorder="1" applyAlignment="1" applyProtection="1">
      <alignment horizontal="left" vertical="top" wrapText="1"/>
      <protection locked="0"/>
    </xf>
    <xf numFmtId="0" fontId="18" fillId="0" borderId="4" xfId="0" applyFont="1" applyBorder="1" applyAlignment="1" applyProtection="1">
      <alignment horizontal="left" vertical="top" shrinkToFit="1"/>
      <protection locked="0"/>
    </xf>
    <xf numFmtId="0" fontId="18" fillId="0" borderId="5" xfId="0" applyFont="1" applyBorder="1" applyAlignment="1" applyProtection="1">
      <alignment horizontal="left" vertical="top" shrinkToFit="1"/>
      <protection locked="0"/>
    </xf>
    <xf numFmtId="0" fontId="18" fillId="0" borderId="9" xfId="0" applyFont="1" applyBorder="1" applyAlignment="1" applyProtection="1">
      <alignment horizontal="left" vertical="top" shrinkToFit="1"/>
      <protection locked="0"/>
    </xf>
    <xf numFmtId="0" fontId="29" fillId="5" borderId="3" xfId="0" applyFont="1" applyFill="1" applyBorder="1" applyAlignment="1" applyProtection="1">
      <alignment horizontal="left" vertical="center" wrapText="1"/>
    </xf>
    <xf numFmtId="0" fontId="29" fillId="5" borderId="0" xfId="0" applyFont="1" applyFill="1" applyBorder="1" applyAlignment="1" applyProtection="1">
      <alignment horizontal="left" vertical="center" wrapText="1"/>
    </xf>
    <xf numFmtId="0" fontId="29" fillId="5" borderId="8" xfId="0" applyFont="1" applyFill="1" applyBorder="1" applyAlignment="1" applyProtection="1">
      <alignment horizontal="left" vertical="center" wrapText="1"/>
    </xf>
    <xf numFmtId="0" fontId="17" fillId="0" borderId="0" xfId="0" applyFont="1" applyBorder="1" applyAlignment="1" applyProtection="1">
      <alignment horizontal="center" wrapText="1"/>
    </xf>
    <xf numFmtId="0" fontId="18" fillId="5" borderId="6" xfId="0" applyFont="1" applyFill="1" applyBorder="1" applyAlignment="1" applyProtection="1">
      <alignment horizontal="center" wrapText="1"/>
      <protection locked="0"/>
    </xf>
    <xf numFmtId="0" fontId="18" fillId="5" borderId="7" xfId="0" applyFont="1" applyFill="1" applyBorder="1" applyAlignment="1" applyProtection="1">
      <alignment horizontal="center" wrapText="1"/>
      <protection locked="0"/>
    </xf>
    <xf numFmtId="0" fontId="25" fillId="0" borderId="2" xfId="0" applyFont="1" applyBorder="1" applyAlignment="1" applyProtection="1">
      <alignment horizontal="left" vertical="top" wrapText="1"/>
    </xf>
    <xf numFmtId="0" fontId="25" fillId="0" borderId="7" xfId="0" applyFont="1" applyBorder="1" applyAlignment="1" applyProtection="1">
      <alignment horizontal="left" vertical="top" wrapText="1"/>
    </xf>
    <xf numFmtId="14" fontId="30" fillId="5" borderId="26" xfId="0" applyNumberFormat="1" applyFont="1" applyFill="1" applyBorder="1" applyAlignment="1" applyProtection="1">
      <alignment horizontal="center" vertical="top"/>
      <protection locked="0"/>
    </xf>
    <xf numFmtId="0" fontId="25" fillId="0" borderId="0" xfId="0" applyFont="1" applyAlignment="1" applyProtection="1">
      <alignment horizontal="left" vertical="top" wrapText="1"/>
    </xf>
    <xf numFmtId="0" fontId="25" fillId="0" borderId="8" xfId="0" applyFont="1" applyBorder="1" applyAlignment="1" applyProtection="1">
      <alignment horizontal="left" vertical="top" wrapText="1"/>
    </xf>
    <xf numFmtId="0" fontId="25" fillId="0" borderId="0" xfId="0" applyFont="1" applyFill="1" applyAlignment="1" applyProtection="1">
      <alignment horizontal="left" vertical="top" wrapText="1"/>
    </xf>
    <xf numFmtId="0" fontId="25" fillId="0" borderId="8" xfId="0" applyFont="1" applyFill="1" applyBorder="1" applyAlignment="1" applyProtection="1">
      <alignment horizontal="left" vertical="top" wrapText="1"/>
    </xf>
    <xf numFmtId="0" fontId="17" fillId="0" borderId="6" xfId="0" applyFont="1" applyBorder="1" applyAlignment="1" applyProtection="1">
      <alignment horizontal="left" vertical="top" wrapText="1"/>
    </xf>
    <xf numFmtId="0" fontId="17" fillId="0" borderId="2" xfId="0" applyFont="1" applyBorder="1" applyAlignment="1" applyProtection="1">
      <alignment horizontal="left" vertical="top" wrapText="1"/>
    </xf>
    <xf numFmtId="0" fontId="17" fillId="0" borderId="7" xfId="0" applyFont="1" applyBorder="1" applyAlignment="1" applyProtection="1">
      <alignment horizontal="left" vertical="top" wrapText="1"/>
    </xf>
    <xf numFmtId="0" fontId="18" fillId="0" borderId="4" xfId="0" applyFont="1" applyBorder="1" applyAlignment="1" applyProtection="1">
      <alignment horizontal="left" vertical="top" wrapText="1"/>
      <protection locked="0"/>
    </xf>
    <xf numFmtId="0" fontId="18" fillId="0" borderId="5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left" vertical="top" wrapText="1"/>
      <protection locked="0"/>
    </xf>
    <xf numFmtId="0" fontId="18" fillId="0" borderId="3" xfId="0" applyFont="1" applyFill="1" applyBorder="1" applyAlignment="1" applyProtection="1">
      <alignment horizontal="left" vertical="top" wrapText="1" shrinkToFit="1"/>
      <protection locked="0"/>
    </xf>
    <xf numFmtId="0" fontId="18" fillId="0" borderId="0" xfId="0" applyFont="1" applyFill="1" applyBorder="1" applyAlignment="1" applyProtection="1">
      <alignment horizontal="left" vertical="top" wrapText="1" shrinkToFit="1"/>
      <protection locked="0"/>
    </xf>
    <xf numFmtId="0" fontId="18" fillId="0" borderId="8" xfId="0" applyFont="1" applyFill="1" applyBorder="1" applyAlignment="1" applyProtection="1">
      <alignment horizontal="left" vertical="top" wrapText="1" shrinkToFit="1"/>
      <protection locked="0"/>
    </xf>
    <xf numFmtId="0" fontId="18" fillId="0" borderId="4" xfId="0" applyFont="1" applyFill="1" applyBorder="1" applyAlignment="1" applyProtection="1">
      <alignment horizontal="left" vertical="top" wrapText="1" shrinkToFit="1"/>
      <protection locked="0"/>
    </xf>
    <xf numFmtId="0" fontId="18" fillId="0" borderId="5" xfId="0" applyFont="1" applyFill="1" applyBorder="1" applyAlignment="1" applyProtection="1">
      <alignment horizontal="left" vertical="top" wrapText="1" shrinkToFit="1"/>
      <protection locked="0"/>
    </xf>
    <xf numFmtId="0" fontId="18" fillId="0" borderId="9" xfId="0" applyFont="1" applyFill="1" applyBorder="1" applyAlignment="1" applyProtection="1">
      <alignment horizontal="left" vertical="top" wrapText="1" shrinkToFit="1"/>
      <protection locked="0"/>
    </xf>
    <xf numFmtId="0" fontId="18" fillId="0" borderId="15" xfId="0" applyFont="1" applyFill="1" applyBorder="1" applyAlignment="1" applyProtection="1">
      <alignment horizontal="center" vertical="center" wrapText="1"/>
      <protection locked="0"/>
    </xf>
    <xf numFmtId="0" fontId="18" fillId="0" borderId="16" xfId="0" applyFont="1" applyFill="1" applyBorder="1" applyAlignment="1" applyProtection="1">
      <alignment horizontal="center" vertical="center" wrapText="1"/>
      <protection locked="0"/>
    </xf>
    <xf numFmtId="0" fontId="18" fillId="0" borderId="17" xfId="0" applyFont="1" applyFill="1" applyBorder="1" applyAlignment="1" applyProtection="1">
      <alignment horizontal="center" vertical="center" wrapText="1"/>
      <protection locked="0"/>
    </xf>
    <xf numFmtId="49" fontId="18" fillId="0" borderId="4" xfId="0" applyNumberFormat="1" applyFont="1" applyBorder="1" applyAlignment="1" applyProtection="1">
      <alignment horizontal="left" vertical="top" shrinkToFit="1"/>
      <protection locked="0"/>
    </xf>
    <xf numFmtId="49" fontId="18" fillId="0" borderId="5" xfId="0" applyNumberFormat="1" applyFont="1" applyBorder="1" applyAlignment="1" applyProtection="1">
      <alignment horizontal="left" vertical="top" shrinkToFit="1"/>
      <protection locked="0"/>
    </xf>
    <xf numFmtId="49" fontId="18" fillId="0" borderId="9" xfId="0" applyNumberFormat="1" applyFont="1" applyBorder="1" applyAlignment="1" applyProtection="1">
      <alignment horizontal="left" vertical="top" shrinkToFit="1"/>
      <protection locked="0"/>
    </xf>
    <xf numFmtId="0" fontId="17" fillId="0" borderId="6" xfId="0" applyFont="1" applyBorder="1" applyAlignment="1" applyProtection="1">
      <alignment horizontal="center" vertical="top" wrapText="1"/>
    </xf>
    <xf numFmtId="0" fontId="17" fillId="0" borderId="2" xfId="0" applyFont="1" applyBorder="1" applyAlignment="1" applyProtection="1">
      <alignment horizontal="center" vertical="top" wrapText="1"/>
    </xf>
    <xf numFmtId="0" fontId="17" fillId="0" borderId="7" xfId="0" applyFont="1" applyBorder="1" applyAlignment="1" applyProtection="1">
      <alignment horizontal="center" vertical="top" wrapText="1"/>
    </xf>
    <xf numFmtId="0" fontId="18" fillId="0" borderId="3" xfId="0" applyFont="1" applyFill="1" applyBorder="1" applyAlignment="1" applyProtection="1">
      <alignment horizontal="left" vertical="top" wrapText="1"/>
      <protection locked="0"/>
    </xf>
    <xf numFmtId="0" fontId="18" fillId="0" borderId="0" xfId="0" applyFont="1" applyFill="1" applyBorder="1" applyAlignment="1" applyProtection="1">
      <alignment horizontal="left" vertical="top" wrapText="1"/>
      <protection locked="0"/>
    </xf>
    <xf numFmtId="0" fontId="18" fillId="0" borderId="8" xfId="0" applyFont="1" applyFill="1" applyBorder="1" applyAlignment="1" applyProtection="1">
      <alignment horizontal="left" vertical="top" wrapText="1"/>
      <protection locked="0"/>
    </xf>
    <xf numFmtId="0" fontId="17" fillId="0" borderId="5" xfId="0" applyFont="1" applyBorder="1" applyAlignment="1" applyProtection="1">
      <alignment horizontal="center" vertical="top" wrapText="1"/>
    </xf>
    <xf numFmtId="0" fontId="29" fillId="5" borderId="18" xfId="0" applyFont="1" applyFill="1" applyBorder="1" applyAlignment="1" applyProtection="1">
      <alignment horizontal="left" vertical="center" wrapText="1"/>
    </xf>
    <xf numFmtId="0" fontId="29" fillId="5" borderId="10" xfId="0" applyFont="1" applyFill="1" applyBorder="1" applyAlignment="1" applyProtection="1">
      <alignment horizontal="left" vertical="center" wrapText="1"/>
    </xf>
    <xf numFmtId="0" fontId="29" fillId="5" borderId="19" xfId="0" applyFont="1" applyFill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left" vertical="top" wrapText="1"/>
    </xf>
    <xf numFmtId="16" fontId="14" fillId="0" borderId="5" xfId="0" applyNumberFormat="1" applyFont="1" applyBorder="1" applyAlignment="1" applyProtection="1">
      <alignment horizontal="left" wrapText="1"/>
    </xf>
    <xf numFmtId="0" fontId="0" fillId="0" borderId="5" xfId="0" applyBorder="1" applyAlignment="1" applyProtection="1">
      <alignment horizontal="left" wrapText="1"/>
    </xf>
    <xf numFmtId="0" fontId="19" fillId="2" borderId="0" xfId="0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14" fillId="2" borderId="0" xfId="0" applyFont="1" applyFill="1" applyBorder="1" applyAlignment="1" applyProtection="1">
      <alignment horizontal="left" vertical="top" wrapText="1"/>
    </xf>
    <xf numFmtId="0" fontId="15" fillId="0" borderId="0" xfId="0" applyFont="1" applyBorder="1" applyAlignment="1" applyProtection="1">
      <alignment horizontal="left" vertical="top" wrapText="1"/>
    </xf>
    <xf numFmtId="49" fontId="14" fillId="0" borderId="0" xfId="0" applyNumberFormat="1" applyFont="1" applyBorder="1" applyAlignment="1" applyProtection="1">
      <alignment horizontal="left" wrapText="1"/>
    </xf>
    <xf numFmtId="0" fontId="0" fillId="0" borderId="0" xfId="0" applyBorder="1" applyAlignment="1" applyProtection="1">
      <alignment horizontal="left" wrapText="1"/>
    </xf>
    <xf numFmtId="49" fontId="14" fillId="0" borderId="2" xfId="0" applyNumberFormat="1" applyFont="1" applyBorder="1" applyAlignment="1" applyProtection="1">
      <alignment horizontal="left" vertical="top" wrapText="1"/>
    </xf>
    <xf numFmtId="0" fontId="0" fillId="0" borderId="2" xfId="0" applyBorder="1" applyAlignment="1" applyProtection="1">
      <alignment horizontal="left" vertical="top" wrapText="1"/>
    </xf>
    <xf numFmtId="0" fontId="17" fillId="0" borderId="0" xfId="0" applyFont="1" applyBorder="1" applyAlignment="1" applyProtection="1">
      <alignment horizontal="center" vertical="top" wrapText="1"/>
    </xf>
    <xf numFmtId="0" fontId="0" fillId="0" borderId="0" xfId="0" applyBorder="1" applyAlignment="1" applyProtection="1">
      <alignment vertical="top" wrapText="1"/>
    </xf>
    <xf numFmtId="0" fontId="0" fillId="0" borderId="5" xfId="0" applyBorder="1" applyAlignment="1" applyProtection="1">
      <alignment vertical="top" wrapText="1"/>
    </xf>
    <xf numFmtId="0" fontId="13" fillId="0" borderId="6" xfId="0" applyFont="1" applyBorder="1" applyAlignment="1" applyProtection="1">
      <alignment vertical="center" wrapText="1"/>
    </xf>
    <xf numFmtId="0" fontId="0" fillId="0" borderId="2" xfId="0" applyBorder="1" applyAlignment="1" applyProtection="1">
      <alignment vertical="center" wrapText="1"/>
    </xf>
    <xf numFmtId="0" fontId="0" fillId="0" borderId="7" xfId="0" applyBorder="1" applyAlignment="1" applyProtection="1">
      <alignment vertical="center" wrapText="1"/>
    </xf>
    <xf numFmtId="0" fontId="18" fillId="0" borderId="20" xfId="0" applyFont="1" applyBorder="1" applyAlignment="1" applyProtection="1">
      <alignment horizontal="left" vertical="top" wrapText="1"/>
      <protection locked="0"/>
    </xf>
    <xf numFmtId="0" fontId="18" fillId="0" borderId="21" xfId="0" applyFont="1" applyBorder="1" applyAlignment="1" applyProtection="1">
      <alignment horizontal="left" vertical="top" wrapText="1"/>
      <protection locked="0"/>
    </xf>
    <xf numFmtId="0" fontId="18" fillId="0" borderId="22" xfId="0" applyFont="1" applyBorder="1" applyAlignment="1" applyProtection="1">
      <alignment horizontal="left" vertical="top" wrapText="1"/>
      <protection locked="0"/>
    </xf>
    <xf numFmtId="0" fontId="18" fillId="0" borderId="23" xfId="0" applyFont="1" applyBorder="1" applyAlignment="1" applyProtection="1">
      <alignment horizontal="left" vertical="top" wrapText="1"/>
      <protection locked="0"/>
    </xf>
    <xf numFmtId="0" fontId="18" fillId="0" borderId="24" xfId="0" applyFont="1" applyBorder="1" applyAlignment="1" applyProtection="1">
      <alignment horizontal="left" vertical="top" wrapText="1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right" wrapText="1"/>
    </xf>
    <xf numFmtId="0" fontId="0" fillId="0" borderId="0" xfId="0" applyBorder="1" applyAlignment="1" applyProtection="1">
      <alignment horizontal="right" wrapText="1"/>
    </xf>
    <xf numFmtId="0" fontId="0" fillId="0" borderId="7" xfId="0" applyBorder="1" applyAlignment="1" applyProtection="1">
      <alignment horizontal="left" vertical="top" wrapText="1"/>
    </xf>
    <xf numFmtId="0" fontId="0" fillId="0" borderId="0" xfId="0" applyAlignment="1" applyProtection="1">
      <alignment wrapText="1"/>
    </xf>
    <xf numFmtId="0" fontId="0" fillId="0" borderId="2" xfId="0" applyBorder="1" applyAlignment="1" applyProtection="1">
      <alignment vertical="top" wrapText="1"/>
    </xf>
    <xf numFmtId="0" fontId="0" fillId="0" borderId="7" xfId="0" applyBorder="1" applyAlignment="1" applyProtection="1">
      <alignment vertical="top" wrapText="1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wrapText="1"/>
    </xf>
    <xf numFmtId="0" fontId="0" fillId="0" borderId="7" xfId="0" applyBorder="1" applyAlignment="1" applyProtection="1">
      <alignment horizontal="left" wrapText="1"/>
    </xf>
    <xf numFmtId="0" fontId="18" fillId="0" borderId="20" xfId="0" applyFont="1" applyBorder="1" applyAlignment="1" applyProtection="1">
      <alignment horizontal="left" wrapText="1"/>
      <protection locked="0"/>
    </xf>
    <xf numFmtId="0" fontId="18" fillId="0" borderId="21" xfId="0" applyFont="1" applyBorder="1" applyAlignment="1" applyProtection="1">
      <alignment horizontal="left" wrapText="1"/>
      <protection locked="0"/>
    </xf>
    <xf numFmtId="0" fontId="18" fillId="0" borderId="22" xfId="0" applyFont="1" applyBorder="1" applyAlignment="1" applyProtection="1">
      <alignment horizontal="left" wrapText="1"/>
      <protection locked="0"/>
    </xf>
    <xf numFmtId="0" fontId="18" fillId="0" borderId="23" xfId="0" applyFont="1" applyBorder="1" applyAlignment="1" applyProtection="1">
      <alignment horizontal="left" wrapText="1"/>
      <protection locked="0"/>
    </xf>
    <xf numFmtId="0" fontId="18" fillId="0" borderId="5" xfId="0" applyFont="1" applyBorder="1" applyAlignment="1" applyProtection="1">
      <alignment horizontal="left" wrapText="1"/>
      <protection locked="0"/>
    </xf>
    <xf numFmtId="0" fontId="18" fillId="0" borderId="24" xfId="0" applyFont="1" applyBorder="1" applyAlignment="1" applyProtection="1">
      <alignment horizontal="left" wrapText="1"/>
      <protection locked="0"/>
    </xf>
    <xf numFmtId="0" fontId="18" fillId="0" borderId="0" xfId="0" applyFont="1" applyBorder="1" applyAlignment="1" applyProtection="1">
      <alignment vertical="top" wrapText="1"/>
      <protection locked="0"/>
    </xf>
    <xf numFmtId="0" fontId="18" fillId="0" borderId="8" xfId="0" applyFont="1" applyBorder="1" applyAlignment="1" applyProtection="1">
      <alignment vertical="top" wrapText="1"/>
      <protection locked="0"/>
    </xf>
    <xf numFmtId="0" fontId="18" fillId="0" borderId="5" xfId="0" applyFont="1" applyBorder="1" applyAlignment="1" applyProtection="1">
      <alignment vertical="top" wrapText="1"/>
      <protection locked="0"/>
    </xf>
    <xf numFmtId="0" fontId="18" fillId="0" borderId="9" xfId="0" applyFont="1" applyBorder="1" applyAlignment="1" applyProtection="1">
      <alignment vertical="top" wrapText="1"/>
      <protection locked="0"/>
    </xf>
    <xf numFmtId="0" fontId="18" fillId="0" borderId="3" xfId="0" applyFont="1" applyBorder="1" applyAlignment="1" applyProtection="1">
      <alignment vertical="top" wrapText="1"/>
      <protection locked="0"/>
    </xf>
    <xf numFmtId="0" fontId="18" fillId="0" borderId="4" xfId="0" applyFont="1" applyBorder="1" applyAlignment="1" applyProtection="1">
      <alignment vertical="top" wrapText="1"/>
      <protection locked="0"/>
    </xf>
    <xf numFmtId="0" fontId="13" fillId="0" borderId="2" xfId="0" applyFont="1" applyBorder="1" applyAlignment="1" applyProtection="1">
      <alignment vertical="center" wrapText="1"/>
    </xf>
    <xf numFmtId="0" fontId="13" fillId="0" borderId="0" xfId="0" applyFont="1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 wrapText="1"/>
    </xf>
    <xf numFmtId="0" fontId="0" fillId="0" borderId="2" xfId="0" applyBorder="1" applyAlignment="1" applyProtection="1">
      <alignment wrapText="1"/>
    </xf>
    <xf numFmtId="49" fontId="14" fillId="0" borderId="2" xfId="0" applyNumberFormat="1" applyFont="1" applyBorder="1" applyAlignment="1" applyProtection="1">
      <alignment horizontal="left" vertical="center" wrapText="1"/>
    </xf>
    <xf numFmtId="0" fontId="0" fillId="0" borderId="2" xfId="0" applyBorder="1" applyAlignment="1" applyProtection="1">
      <alignment horizontal="left" vertical="center" wrapText="1"/>
    </xf>
    <xf numFmtId="0" fontId="16" fillId="0" borderId="6" xfId="0" applyFont="1" applyBorder="1" applyAlignment="1" applyProtection="1">
      <alignment horizontal="left" vertical="top" wrapText="1"/>
    </xf>
    <xf numFmtId="0" fontId="16" fillId="0" borderId="2" xfId="0" applyFont="1" applyBorder="1" applyAlignment="1" applyProtection="1">
      <alignment horizontal="left" vertical="top" wrapText="1"/>
    </xf>
    <xf numFmtId="0" fontId="0" fillId="0" borderId="0" xfId="0" applyAlignment="1" applyProtection="1">
      <alignment vertical="top" wrapText="1"/>
    </xf>
    <xf numFmtId="0" fontId="0" fillId="0" borderId="7" xfId="0" applyBorder="1" applyAlignment="1" applyProtection="1">
      <alignment wrapText="1"/>
    </xf>
    <xf numFmtId="0" fontId="17" fillId="0" borderId="2" xfId="0" applyFont="1" applyBorder="1" applyAlignment="1" applyProtection="1">
      <alignment vertical="center" wrapText="1"/>
    </xf>
    <xf numFmtId="0" fontId="17" fillId="0" borderId="7" xfId="0" applyFont="1" applyBorder="1" applyAlignment="1" applyProtection="1">
      <alignment vertical="center" wrapText="1"/>
    </xf>
    <xf numFmtId="0" fontId="18" fillId="0" borderId="6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7" xfId="0" applyFont="1" applyBorder="1" applyAlignment="1" applyProtection="1">
      <alignment horizontal="left" vertical="center"/>
    </xf>
    <xf numFmtId="0" fontId="13" fillId="0" borderId="0" xfId="0" applyFont="1" applyAlignment="1" applyProtection="1">
      <alignment horizontal="left" vertical="top" wrapText="1"/>
    </xf>
    <xf numFmtId="0" fontId="15" fillId="0" borderId="0" xfId="0" applyFont="1" applyAlignment="1" applyProtection="1">
      <alignment horizontal="left" wrapText="1"/>
    </xf>
    <xf numFmtId="0" fontId="13" fillId="0" borderId="0" xfId="0" applyFont="1" applyAlignment="1" applyProtection="1">
      <alignment wrapText="1"/>
    </xf>
    <xf numFmtId="0" fontId="13" fillId="0" borderId="5" xfId="0" applyFont="1" applyBorder="1" applyAlignment="1" applyProtection="1">
      <alignment wrapText="1"/>
    </xf>
    <xf numFmtId="0" fontId="14" fillId="0" borderId="6" xfId="0" applyFont="1" applyBorder="1" applyAlignment="1" applyProtection="1">
      <alignment horizontal="left" vertical="center" wrapText="1"/>
    </xf>
    <xf numFmtId="0" fontId="0" fillId="0" borderId="7" xfId="0" applyBorder="1" applyAlignment="1" applyProtection="1">
      <alignment horizontal="left" vertical="center" wrapText="1"/>
    </xf>
    <xf numFmtId="0" fontId="13" fillId="0" borderId="3" xfId="0" applyFont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left" vertical="center" wrapText="1"/>
    </xf>
    <xf numFmtId="0" fontId="0" fillId="0" borderId="8" xfId="0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vertical="center" wrapText="1"/>
    </xf>
    <xf numFmtId="0" fontId="0" fillId="0" borderId="5" xfId="0" applyBorder="1" applyAlignment="1" applyProtection="1">
      <alignment horizontal="left" vertical="center" wrapText="1"/>
    </xf>
    <xf numFmtId="0" fontId="0" fillId="0" borderId="9" xfId="0" applyBorder="1" applyAlignment="1" applyProtection="1">
      <alignment horizontal="left" vertical="center" wrapText="1"/>
    </xf>
    <xf numFmtId="0" fontId="13" fillId="0" borderId="6" xfId="0" applyFont="1" applyBorder="1" applyAlignment="1" applyProtection="1">
      <alignment horizontal="left" vertical="center" wrapText="1"/>
    </xf>
    <xf numFmtId="0" fontId="13" fillId="0" borderId="2" xfId="0" applyFont="1" applyBorder="1" applyAlignment="1" applyProtection="1">
      <alignment horizontal="left" vertical="center" wrapText="1"/>
    </xf>
    <xf numFmtId="0" fontId="13" fillId="0" borderId="7" xfId="0" applyFont="1" applyBorder="1" applyAlignment="1" applyProtection="1">
      <alignment horizontal="left" vertical="center" wrapText="1"/>
    </xf>
    <xf numFmtId="0" fontId="13" fillId="0" borderId="0" xfId="0" applyFont="1" applyBorder="1" applyAlignment="1" applyProtection="1">
      <alignment horizontal="left" vertical="center" wrapText="1"/>
    </xf>
    <xf numFmtId="0" fontId="13" fillId="0" borderId="8" xfId="0" applyFont="1" applyBorder="1" applyAlignment="1" applyProtection="1">
      <alignment horizontal="left" vertical="center" wrapText="1"/>
    </xf>
    <xf numFmtId="0" fontId="13" fillId="0" borderId="4" xfId="0" applyFont="1" applyBorder="1" applyAlignment="1" applyProtection="1">
      <alignment horizontal="left" vertical="center" wrapText="1"/>
    </xf>
    <xf numFmtId="0" fontId="13" fillId="0" borderId="5" xfId="0" applyFont="1" applyBorder="1" applyAlignment="1" applyProtection="1">
      <alignment horizontal="left" vertical="center" wrapText="1"/>
    </xf>
    <xf numFmtId="0" fontId="13" fillId="0" borderId="9" xfId="0" applyFont="1" applyBorder="1" applyAlignment="1" applyProtection="1">
      <alignment horizontal="left" vertical="center" wrapText="1"/>
    </xf>
    <xf numFmtId="0" fontId="13" fillId="0" borderId="6" xfId="0" applyFont="1" applyBorder="1" applyAlignment="1" applyProtection="1">
      <alignment horizontal="left" wrapText="1"/>
    </xf>
    <xf numFmtId="0" fontId="13" fillId="0" borderId="2" xfId="0" applyFont="1" applyBorder="1" applyAlignment="1" applyProtection="1">
      <alignment horizontal="left" wrapText="1"/>
    </xf>
    <xf numFmtId="0" fontId="13" fillId="0" borderId="7" xfId="0" applyFont="1" applyBorder="1" applyAlignment="1" applyProtection="1">
      <alignment horizontal="left" wrapText="1"/>
    </xf>
    <xf numFmtId="0" fontId="13" fillId="0" borderId="3" xfId="0" applyFont="1" applyBorder="1" applyAlignment="1" applyProtection="1">
      <alignment horizontal="left" wrapText="1"/>
    </xf>
    <xf numFmtId="0" fontId="13" fillId="0" borderId="0" xfId="0" applyFont="1" applyBorder="1" applyAlignment="1" applyProtection="1">
      <alignment horizontal="left" wrapText="1"/>
    </xf>
    <xf numFmtId="0" fontId="13" fillId="0" borderId="8" xfId="0" applyFont="1" applyBorder="1" applyAlignment="1" applyProtection="1">
      <alignment horizontal="left" wrapText="1"/>
    </xf>
    <xf numFmtId="0" fontId="13" fillId="0" borderId="4" xfId="0" applyFont="1" applyBorder="1" applyAlignment="1" applyProtection="1">
      <alignment horizontal="left" wrapText="1"/>
    </xf>
    <xf numFmtId="0" fontId="13" fillId="0" borderId="5" xfId="0" applyFont="1" applyBorder="1" applyAlignment="1" applyProtection="1">
      <alignment horizontal="left" wrapText="1"/>
    </xf>
    <xf numFmtId="0" fontId="13" fillId="0" borderId="9" xfId="0" applyFont="1" applyBorder="1" applyAlignment="1" applyProtection="1">
      <alignment horizontal="left" wrapText="1"/>
    </xf>
    <xf numFmtId="0" fontId="17" fillId="0" borderId="3" xfId="0" applyFont="1" applyBorder="1" applyAlignment="1" applyProtection="1">
      <alignment horizontal="left" vertical="top" wrapText="1"/>
    </xf>
    <xf numFmtId="0" fontId="17" fillId="0" borderId="0" xfId="0" applyFont="1" applyBorder="1" applyAlignment="1" applyProtection="1">
      <alignment horizontal="left" vertical="top" wrapText="1"/>
    </xf>
    <xf numFmtId="0" fontId="17" fillId="0" borderId="0" xfId="0" applyFont="1" applyBorder="1" applyAlignment="1" applyProtection="1">
      <alignment horizontal="left" vertical="center" wrapText="1"/>
    </xf>
    <xf numFmtId="3" fontId="18" fillId="5" borderId="6" xfId="0" applyNumberFormat="1" applyFont="1" applyFill="1" applyBorder="1" applyAlignment="1" applyProtection="1">
      <alignment horizontal="right" vertical="center" wrapText="1" indent="1"/>
      <protection locked="0"/>
    </xf>
    <xf numFmtId="3" fontId="18" fillId="5" borderId="7" xfId="0" applyNumberFormat="1" applyFont="1" applyFill="1" applyBorder="1" applyAlignment="1" applyProtection="1">
      <alignment horizontal="right" vertical="center" wrapText="1" indent="1"/>
      <protection locked="0"/>
    </xf>
    <xf numFmtId="3" fontId="18" fillId="5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18" fillId="5" borderId="9" xfId="0" applyNumberFormat="1" applyFont="1" applyFill="1" applyBorder="1" applyAlignment="1" applyProtection="1">
      <alignment horizontal="right" vertical="center" wrapText="1" indent="1"/>
      <protection locked="0"/>
    </xf>
    <xf numFmtId="3" fontId="18" fillId="0" borderId="0" xfId="0" applyNumberFormat="1" applyFont="1" applyBorder="1" applyAlignment="1" applyProtection="1">
      <alignment horizontal="right" vertical="center" wrapText="1" indent="1"/>
    </xf>
    <xf numFmtId="3" fontId="18" fillId="0" borderId="8" xfId="0" applyNumberFormat="1" applyFont="1" applyBorder="1" applyAlignment="1" applyProtection="1">
      <alignment horizontal="right" vertical="center" wrapText="1" indent="1"/>
    </xf>
    <xf numFmtId="0" fontId="0" fillId="0" borderId="8" xfId="0" applyBorder="1" applyAlignment="1" applyProtection="1">
      <alignment horizontal="left" wrapText="1"/>
    </xf>
    <xf numFmtId="0" fontId="0" fillId="0" borderId="0" xfId="0" applyAlignment="1" applyProtection="1">
      <alignment horizontal="left" vertical="center" wrapText="1"/>
    </xf>
    <xf numFmtId="0" fontId="0" fillId="0" borderId="4" xfId="0" applyBorder="1" applyAlignment="1" applyProtection="1">
      <alignment horizontal="left" wrapText="1"/>
    </xf>
    <xf numFmtId="0" fontId="0" fillId="0" borderId="9" xfId="0" applyBorder="1" applyAlignment="1" applyProtection="1">
      <alignment horizontal="left" wrapText="1"/>
    </xf>
    <xf numFmtId="0" fontId="0" fillId="0" borderId="25" xfId="0" applyBorder="1" applyAlignment="1" applyProtection="1">
      <alignment horizontal="left" vertical="center" wrapText="1"/>
    </xf>
    <xf numFmtId="0" fontId="0" fillId="0" borderId="26" xfId="0" applyBorder="1" applyAlignment="1" applyProtection="1">
      <alignment horizontal="left" vertical="center" wrapText="1"/>
    </xf>
    <xf numFmtId="0" fontId="0" fillId="0" borderId="27" xfId="0" applyBorder="1" applyAlignment="1" applyProtection="1">
      <alignment horizontal="left" vertical="center" wrapText="1"/>
    </xf>
    <xf numFmtId="0" fontId="13" fillId="0" borderId="28" xfId="0" applyFont="1" applyBorder="1" applyAlignment="1" applyProtection="1">
      <alignment horizontal="left" wrapText="1"/>
    </xf>
    <xf numFmtId="0" fontId="0" fillId="0" borderId="21" xfId="0" applyBorder="1" applyAlignment="1" applyProtection="1">
      <alignment horizontal="left" wrapText="1"/>
    </xf>
    <xf numFmtId="0" fontId="0" fillId="0" borderId="29" xfId="0" applyBorder="1" applyAlignment="1" applyProtection="1">
      <alignment horizontal="left" wrapText="1"/>
    </xf>
    <xf numFmtId="0" fontId="13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8" xfId="0" applyBorder="1" applyAlignment="1" applyProtection="1">
      <alignment wrapText="1"/>
    </xf>
    <xf numFmtId="0" fontId="18" fillId="0" borderId="11" xfId="0" applyFont="1" applyFill="1" applyBorder="1" applyAlignment="1" applyProtection="1">
      <alignment horizontal="center" vertical="top" wrapText="1"/>
      <protection locked="0"/>
    </xf>
    <xf numFmtId="0" fontId="18" fillId="0" borderId="13" xfId="0" applyFont="1" applyFill="1" applyBorder="1" applyAlignment="1" applyProtection="1">
      <alignment horizontal="center" vertical="top" wrapText="1"/>
      <protection locked="0"/>
    </xf>
    <xf numFmtId="0" fontId="18" fillId="0" borderId="20" xfId="0" applyFont="1" applyFill="1" applyBorder="1" applyAlignment="1" applyProtection="1">
      <alignment horizontal="left" vertical="top" wrapText="1"/>
      <protection locked="0"/>
    </xf>
    <xf numFmtId="0" fontId="18" fillId="0" borderId="21" xfId="0" applyFont="1" applyFill="1" applyBorder="1" applyAlignment="1" applyProtection="1">
      <alignment horizontal="left" vertical="top" wrapText="1"/>
      <protection locked="0"/>
    </xf>
    <xf numFmtId="0" fontId="18" fillId="0" borderId="22" xfId="0" applyFont="1" applyFill="1" applyBorder="1" applyAlignment="1" applyProtection="1">
      <alignment horizontal="left" vertical="top" wrapText="1"/>
      <protection locked="0"/>
    </xf>
    <xf numFmtId="0" fontId="18" fillId="0" borderId="23" xfId="0" applyFont="1" applyFill="1" applyBorder="1" applyAlignment="1" applyProtection="1">
      <alignment horizontal="left" vertical="top" wrapText="1"/>
      <protection locked="0"/>
    </xf>
    <xf numFmtId="0" fontId="18" fillId="0" borderId="24" xfId="0" applyFont="1" applyFill="1" applyBorder="1" applyAlignment="1" applyProtection="1">
      <alignment horizontal="left" vertical="top" wrapText="1"/>
      <protection locked="0"/>
    </xf>
    <xf numFmtId="0" fontId="18" fillId="0" borderId="11" xfId="0" applyFont="1" applyFill="1" applyBorder="1" applyAlignment="1" applyProtection="1">
      <alignment horizontal="center" vertical="center" wrapText="1"/>
      <protection locked="0"/>
    </xf>
    <xf numFmtId="0" fontId="18" fillId="0" borderId="13" xfId="0" applyFont="1" applyFill="1" applyBorder="1" applyAlignment="1" applyProtection="1">
      <alignment horizontal="center" vertical="center" wrapText="1"/>
      <protection locked="0"/>
    </xf>
    <xf numFmtId="0" fontId="18" fillId="0" borderId="14" xfId="0" applyFont="1" applyFill="1" applyBorder="1" applyAlignment="1" applyProtection="1">
      <alignment horizontal="center" vertical="center" wrapText="1"/>
      <protection locked="0"/>
    </xf>
    <xf numFmtId="3" fontId="18" fillId="5" borderId="18" xfId="0" applyNumberFormat="1" applyFont="1" applyFill="1" applyBorder="1" applyAlignment="1" applyProtection="1">
      <alignment horizontal="right" vertical="center" wrapText="1" indent="1"/>
      <protection locked="0"/>
    </xf>
    <xf numFmtId="3" fontId="18" fillId="5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0" fontId="0" fillId="0" borderId="9" xfId="0" applyBorder="1" applyAlignment="1" applyProtection="1">
      <alignment wrapText="1"/>
    </xf>
    <xf numFmtId="0" fontId="13" fillId="0" borderId="6" xfId="0" applyFont="1" applyBorder="1" applyAlignment="1" applyProtection="1">
      <alignment horizontal="left" vertical="top" wrapText="1"/>
    </xf>
    <xf numFmtId="0" fontId="13" fillId="0" borderId="2" xfId="0" applyFont="1" applyBorder="1" applyAlignment="1" applyProtection="1">
      <alignment horizontal="left" vertical="top" wrapText="1"/>
    </xf>
    <xf numFmtId="0" fontId="32" fillId="0" borderId="4" xfId="0" applyFont="1" applyBorder="1" applyAlignment="1" applyProtection="1">
      <alignment horizontal="center" vertical="center" wrapText="1"/>
    </xf>
    <xf numFmtId="0" fontId="32" fillId="0" borderId="5" xfId="0" applyFont="1" applyBorder="1" applyAlignment="1" applyProtection="1">
      <alignment horizontal="center" vertical="center" wrapText="1"/>
    </xf>
    <xf numFmtId="0" fontId="33" fillId="0" borderId="6" xfId="0" applyFont="1" applyBorder="1" applyAlignment="1" applyProtection="1">
      <alignment horizontal="left" vertical="center" wrapText="1"/>
    </xf>
    <xf numFmtId="0" fontId="13" fillId="0" borderId="2" xfId="0" applyFont="1" applyBorder="1" applyAlignment="1" applyProtection="1">
      <alignment wrapText="1"/>
    </xf>
    <xf numFmtId="0" fontId="13" fillId="0" borderId="3" xfId="0" applyFont="1" applyBorder="1" applyAlignment="1" applyProtection="1">
      <alignment wrapText="1"/>
    </xf>
    <xf numFmtId="0" fontId="13" fillId="0" borderId="4" xfId="0" applyFont="1" applyBorder="1" applyAlignment="1" applyProtection="1">
      <alignment wrapText="1"/>
    </xf>
    <xf numFmtId="0" fontId="13" fillId="0" borderId="18" xfId="0" applyFont="1" applyBorder="1" applyAlignment="1" applyProtection="1">
      <alignment horizontal="center" vertical="center" wrapText="1"/>
    </xf>
    <xf numFmtId="0" fontId="15" fillId="0" borderId="10" xfId="0" applyFont="1" applyBorder="1" applyAlignment="1" applyProtection="1">
      <alignment horizontal="center" vertical="center" wrapText="1"/>
    </xf>
    <xf numFmtId="0" fontId="15" fillId="0" borderId="19" xfId="0" applyFont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horizontal="left" wrapText="1"/>
    </xf>
    <xf numFmtId="0" fontId="14" fillId="0" borderId="0" xfId="0" applyFont="1" applyBorder="1" applyAlignment="1" applyProtection="1">
      <alignment horizontal="left" wrapText="1"/>
    </xf>
    <xf numFmtId="3" fontId="18" fillId="5" borderId="2" xfId="0" applyNumberFormat="1" applyFont="1" applyFill="1" applyBorder="1" applyAlignment="1" applyProtection="1">
      <alignment horizontal="right" vertical="center" wrapText="1" indent="1"/>
      <protection locked="0"/>
    </xf>
    <xf numFmtId="3" fontId="18" fillId="5" borderId="5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left" vertical="center" wrapText="1"/>
    </xf>
    <xf numFmtId="0" fontId="17" fillId="0" borderId="3" xfId="0" applyFont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left" vertical="center"/>
    </xf>
    <xf numFmtId="0" fontId="17" fillId="0" borderId="7" xfId="0" applyFont="1" applyBorder="1" applyAlignment="1" applyProtection="1">
      <alignment horizontal="left" vertical="center"/>
    </xf>
    <xf numFmtId="0" fontId="17" fillId="0" borderId="0" xfId="0" applyFont="1" applyBorder="1" applyAlignment="1" applyProtection="1">
      <alignment horizontal="left" vertical="center"/>
    </xf>
    <xf numFmtId="0" fontId="17" fillId="0" borderId="8" xfId="0" applyFont="1" applyBorder="1" applyAlignment="1" applyProtection="1">
      <alignment horizontal="left" vertical="center"/>
    </xf>
    <xf numFmtId="0" fontId="17" fillId="0" borderId="3" xfId="0" applyFont="1" applyBorder="1" applyAlignment="1" applyProtection="1">
      <alignment horizontal="center" vertical="top" wrapText="1"/>
    </xf>
    <xf numFmtId="0" fontId="17" fillId="0" borderId="6" xfId="0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left" vertical="top" wrapText="1"/>
    </xf>
    <xf numFmtId="0" fontId="17" fillId="0" borderId="7" xfId="0" applyFont="1" applyFill="1" applyBorder="1" applyAlignment="1">
      <alignment horizontal="left" vertical="top" wrapText="1"/>
    </xf>
    <xf numFmtId="0" fontId="17" fillId="0" borderId="8" xfId="0" applyFont="1" applyBorder="1" applyAlignment="1" applyProtection="1">
      <alignment horizontal="center" vertical="top" wrapText="1"/>
    </xf>
    <xf numFmtId="0" fontId="14" fillId="0" borderId="2" xfId="0" applyFont="1" applyBorder="1" applyAlignment="1" applyProtection="1">
      <alignment horizontal="left" vertical="top" wrapText="1"/>
    </xf>
    <xf numFmtId="0" fontId="14" fillId="0" borderId="0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0" fontId="13" fillId="0" borderId="6" xfId="0" applyFont="1" applyFill="1" applyBorder="1" applyAlignment="1" applyProtection="1">
      <alignment horizontal="center" vertical="top" wrapText="1"/>
    </xf>
    <xf numFmtId="0" fontId="13" fillId="0" borderId="2" xfId="0" applyFont="1" applyFill="1" applyBorder="1" applyAlignment="1" applyProtection="1">
      <alignment horizontal="center" vertical="top" wrapText="1"/>
    </xf>
    <xf numFmtId="0" fontId="13" fillId="0" borderId="7" xfId="0" applyFont="1" applyFill="1" applyBorder="1" applyAlignment="1" applyProtection="1">
      <alignment horizontal="center" vertical="top" wrapText="1"/>
    </xf>
    <xf numFmtId="0" fontId="13" fillId="0" borderId="3" xfId="0" applyFont="1" applyFill="1" applyBorder="1" applyAlignment="1" applyProtection="1">
      <alignment horizontal="center" vertical="top" wrapText="1"/>
    </xf>
    <xf numFmtId="0" fontId="13" fillId="0" borderId="0" xfId="0" applyFont="1" applyFill="1" applyBorder="1" applyAlignment="1" applyProtection="1">
      <alignment horizontal="center" vertical="top" wrapText="1"/>
    </xf>
    <xf numFmtId="0" fontId="13" fillId="0" borderId="8" xfId="0" applyFont="1" applyFill="1" applyBorder="1" applyAlignment="1" applyProtection="1">
      <alignment horizontal="center" vertical="top" wrapText="1"/>
    </xf>
    <xf numFmtId="0" fontId="13" fillId="0" borderId="4" xfId="0" applyFont="1" applyFill="1" applyBorder="1" applyAlignment="1" applyProtection="1">
      <alignment horizontal="center" vertical="top" wrapText="1"/>
    </xf>
    <xf numFmtId="0" fontId="13" fillId="0" borderId="5" xfId="0" applyFont="1" applyFill="1" applyBorder="1" applyAlignment="1" applyProtection="1">
      <alignment horizontal="center" vertical="top" wrapText="1"/>
    </xf>
    <xf numFmtId="0" fontId="13" fillId="0" borderId="9" xfId="0" applyFont="1" applyFill="1" applyBorder="1" applyAlignment="1" applyProtection="1">
      <alignment horizontal="center" vertical="top" wrapText="1"/>
    </xf>
    <xf numFmtId="0" fontId="18" fillId="0" borderId="3" xfId="0" applyFont="1" applyBorder="1" applyAlignment="1" applyProtection="1">
      <alignment horizontal="left" vertical="top" wrapText="1"/>
    </xf>
    <xf numFmtId="0" fontId="0" fillId="0" borderId="8" xfId="0" applyBorder="1" applyAlignment="1" applyProtection="1">
      <alignment vertical="top" wrapText="1"/>
    </xf>
    <xf numFmtId="0" fontId="0" fillId="0" borderId="3" xfId="0" applyBorder="1" applyAlignment="1" applyProtection="1">
      <alignment vertical="top" wrapText="1"/>
    </xf>
    <xf numFmtId="0" fontId="0" fillId="0" borderId="4" xfId="0" applyBorder="1" applyAlignment="1" applyProtection="1">
      <alignment vertical="top" wrapText="1"/>
    </xf>
    <xf numFmtId="0" fontId="0" fillId="0" borderId="9" xfId="0" applyBorder="1" applyAlignment="1" applyProtection="1">
      <alignment vertical="top" wrapText="1"/>
    </xf>
    <xf numFmtId="0" fontId="31" fillId="0" borderId="18" xfId="0" applyFont="1" applyBorder="1" applyAlignment="1" applyProtection="1">
      <alignment horizontal="center" vertical="center" wrapText="1"/>
    </xf>
    <xf numFmtId="0" fontId="31" fillId="0" borderId="10" xfId="0" applyFont="1" applyBorder="1" applyAlignment="1" applyProtection="1">
      <alignment horizontal="center" vertical="center" wrapText="1"/>
    </xf>
    <xf numFmtId="0" fontId="17" fillId="0" borderId="3" xfId="0" applyFont="1" applyBorder="1" applyAlignment="1" applyProtection="1">
      <alignment horizontal="center" wrapText="1"/>
    </xf>
    <xf numFmtId="0" fontId="18" fillId="0" borderId="6" xfId="0" applyFont="1" applyBorder="1" applyAlignment="1" applyProtection="1">
      <alignment horizontal="right" vertical="center" wrapText="1" indent="1"/>
      <protection locked="0"/>
    </xf>
    <xf numFmtId="0" fontId="18" fillId="0" borderId="2" xfId="0" applyFont="1" applyBorder="1" applyAlignment="1" applyProtection="1">
      <alignment horizontal="right" vertical="center" wrapText="1" indent="1"/>
      <protection locked="0"/>
    </xf>
    <xf numFmtId="0" fontId="18" fillId="0" borderId="7" xfId="0" applyFont="1" applyBorder="1" applyAlignment="1" applyProtection="1">
      <alignment horizontal="right" vertical="center" wrapText="1" indent="1"/>
      <protection locked="0"/>
    </xf>
    <xf numFmtId="0" fontId="18" fillId="0" borderId="4" xfId="0" applyFont="1" applyBorder="1" applyAlignment="1" applyProtection="1">
      <alignment horizontal="right" vertical="center" wrapText="1" indent="1"/>
      <protection locked="0"/>
    </xf>
    <xf numFmtId="0" fontId="18" fillId="0" borderId="5" xfId="0" applyFont="1" applyBorder="1" applyAlignment="1" applyProtection="1">
      <alignment horizontal="right" vertical="center" wrapText="1" indent="1"/>
      <protection locked="0"/>
    </xf>
    <xf numFmtId="0" fontId="18" fillId="0" borderId="9" xfId="0" applyFont="1" applyBorder="1" applyAlignment="1" applyProtection="1">
      <alignment horizontal="right" vertical="center" wrapText="1" indent="1"/>
      <protection locked="0"/>
    </xf>
    <xf numFmtId="0" fontId="29" fillId="5" borderId="2" xfId="0" applyFont="1" applyFill="1" applyBorder="1" applyAlignment="1" applyProtection="1">
      <alignment horizontal="left" vertical="center" wrapText="1"/>
    </xf>
    <xf numFmtId="0" fontId="30" fillId="4" borderId="18" xfId="0" applyFont="1" applyFill="1" applyBorder="1" applyAlignment="1" applyProtection="1">
      <alignment horizontal="left" vertical="center" wrapText="1"/>
    </xf>
    <xf numFmtId="0" fontId="30" fillId="4" borderId="10" xfId="0" applyFont="1" applyFill="1" applyBorder="1" applyAlignment="1" applyProtection="1">
      <alignment horizontal="left" vertical="center" wrapText="1"/>
    </xf>
    <xf numFmtId="0" fontId="30" fillId="4" borderId="19" xfId="0" applyFont="1" applyFill="1" applyBorder="1" applyAlignment="1" applyProtection="1">
      <alignment horizontal="left" vertical="center" wrapText="1"/>
    </xf>
    <xf numFmtId="0" fontId="29" fillId="5" borderId="6" xfId="0" applyFont="1" applyFill="1" applyBorder="1" applyAlignment="1" applyProtection="1">
      <alignment horizontal="left" vertical="center" wrapText="1"/>
    </xf>
    <xf numFmtId="0" fontId="0" fillId="5" borderId="2" xfId="0" applyFill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 wrapText="1"/>
    </xf>
    <xf numFmtId="0" fontId="15" fillId="0" borderId="5" xfId="0" applyFont="1" applyBorder="1" applyAlignment="1" applyProtection="1">
      <alignment horizontal="left" vertical="center" wrapText="1"/>
    </xf>
    <xf numFmtId="0" fontId="10" fillId="0" borderId="11" xfId="0" applyNumberFormat="1" applyFont="1" applyFill="1" applyBorder="1" applyAlignment="1" applyProtection="1">
      <alignment horizontal="center" vertical="center"/>
      <protection locked="0"/>
    </xf>
    <xf numFmtId="0" fontId="10" fillId="0" borderId="12" xfId="0" applyNumberFormat="1" applyFont="1" applyFill="1" applyBorder="1" applyAlignment="1" applyProtection="1">
      <alignment horizontal="center" vertical="center"/>
      <protection locked="0"/>
    </xf>
    <xf numFmtId="0" fontId="10" fillId="0" borderId="13" xfId="0" applyNumberFormat="1" applyFont="1" applyFill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wrapText="1"/>
    </xf>
    <xf numFmtId="0" fontId="18" fillId="0" borderId="18" xfId="0" applyFont="1" applyBorder="1" applyAlignment="1" applyProtection="1">
      <alignment horizontal="left" vertical="top" shrinkToFit="1"/>
      <protection locked="0"/>
    </xf>
    <xf numFmtId="0" fontId="18" fillId="0" borderId="10" xfId="0" applyFont="1" applyBorder="1" applyAlignment="1" applyProtection="1">
      <alignment horizontal="left" vertical="top" shrinkToFit="1"/>
      <protection locked="0"/>
    </xf>
    <xf numFmtId="0" fontId="18" fillId="0" borderId="19" xfId="0" applyFont="1" applyBorder="1" applyAlignment="1" applyProtection="1">
      <alignment horizontal="left" vertical="top" shrinkToFit="1"/>
      <protection locked="0"/>
    </xf>
    <xf numFmtId="0" fontId="16" fillId="0" borderId="3" xfId="0" applyFont="1" applyFill="1" applyBorder="1" applyAlignment="1" applyProtection="1">
      <alignment horizontal="left" vertical="top" wrapText="1"/>
    </xf>
    <xf numFmtId="0" fontId="23" fillId="0" borderId="0" xfId="0" applyFont="1" applyFill="1" applyBorder="1" applyAlignment="1" applyProtection="1">
      <alignment horizontal="left" vertical="top" wrapText="1"/>
    </xf>
    <xf numFmtId="0" fontId="23" fillId="0" borderId="3" xfId="0" applyFont="1" applyFill="1" applyBorder="1" applyAlignment="1" applyProtection="1">
      <alignment horizontal="left" vertical="top" wrapText="1"/>
    </xf>
    <xf numFmtId="49" fontId="14" fillId="0" borderId="0" xfId="0" applyNumberFormat="1" applyFont="1" applyBorder="1" applyAlignment="1">
      <alignment horizontal="center" vertical="top" wrapText="1"/>
    </xf>
    <xf numFmtId="0" fontId="13" fillId="0" borderId="3" xfId="0" applyFont="1" applyBorder="1" applyAlignment="1" applyProtection="1">
      <alignment horizontal="left" vertical="top" wrapText="1"/>
    </xf>
    <xf numFmtId="0" fontId="13" fillId="0" borderId="0" xfId="0" applyFont="1" applyBorder="1" applyAlignment="1" applyProtection="1">
      <alignment horizontal="left" vertical="top" wrapText="1"/>
    </xf>
    <xf numFmtId="0" fontId="15" fillId="0" borderId="5" xfId="0" applyFont="1" applyBorder="1" applyAlignment="1" applyProtection="1">
      <alignment horizontal="left" wrapText="1"/>
    </xf>
    <xf numFmtId="0" fontId="13" fillId="0" borderId="0" xfId="0" applyFont="1" applyBorder="1" applyAlignment="1" applyProtection="1">
      <alignment horizontal="right" vertical="center" wrapText="1"/>
    </xf>
    <xf numFmtId="0" fontId="13" fillId="0" borderId="18" xfId="0" applyFont="1" applyBorder="1" applyAlignment="1" applyProtection="1">
      <alignment horizontal="left" vertical="center" wrapText="1"/>
    </xf>
    <xf numFmtId="0" fontId="0" fillId="0" borderId="10" xfId="0" applyBorder="1" applyAlignment="1" applyProtection="1">
      <alignment horizontal="left" vertical="center" wrapText="1"/>
    </xf>
    <xf numFmtId="0" fontId="18" fillId="5" borderId="18" xfId="0" applyFont="1" applyFill="1" applyBorder="1" applyAlignment="1" applyProtection="1">
      <alignment horizontal="center" wrapText="1"/>
      <protection locked="0"/>
    </xf>
    <xf numFmtId="0" fontId="18" fillId="5" borderId="19" xfId="0" applyFont="1" applyFill="1" applyBorder="1" applyAlignment="1" applyProtection="1">
      <alignment horizontal="center" wrapText="1"/>
      <protection locked="0"/>
    </xf>
    <xf numFmtId="0" fontId="19" fillId="0" borderId="0" xfId="0" applyFont="1" applyFill="1" applyBorder="1" applyAlignment="1" applyProtection="1">
      <alignment wrapText="1"/>
    </xf>
    <xf numFmtId="0" fontId="0" fillId="0" borderId="0" xfId="0" applyFill="1" applyAlignment="1" applyProtection="1">
      <alignment wrapText="1"/>
    </xf>
    <xf numFmtId="0" fontId="15" fillId="0" borderId="5" xfId="0" applyFont="1" applyBorder="1" applyAlignment="1" applyProtection="1">
      <alignment horizontal="center" wrapText="1"/>
    </xf>
    <xf numFmtId="0" fontId="15" fillId="0" borderId="9" xfId="0" applyFont="1" applyBorder="1" applyAlignment="1" applyProtection="1">
      <alignment horizont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9" fillId="0" borderId="2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8" fillId="2" borderId="2" xfId="0" applyFont="1" applyFill="1" applyBorder="1" applyAlignment="1" applyProtection="1">
      <alignment horizontal="left" wrapText="1"/>
    </xf>
    <xf numFmtId="0" fontId="13" fillId="0" borderId="10" xfId="0" applyFont="1" applyBorder="1" applyAlignment="1" applyProtection="1">
      <alignment horizontal="left" vertical="center" wrapText="1"/>
    </xf>
    <xf numFmtId="0" fontId="13" fillId="0" borderId="19" xfId="0" applyFont="1" applyBorder="1" applyAlignment="1" applyProtection="1">
      <alignment horizontal="left" vertical="center" wrapText="1"/>
    </xf>
    <xf numFmtId="0" fontId="18" fillId="0" borderId="18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left" vertical="top" wrapText="1"/>
      <protection locked="0"/>
    </xf>
    <xf numFmtId="0" fontId="18" fillId="0" borderId="19" xfId="0" applyFont="1" applyBorder="1" applyAlignment="1" applyProtection="1">
      <alignment horizontal="left" vertical="top" wrapText="1"/>
      <protection locked="0"/>
    </xf>
    <xf numFmtId="0" fontId="17" fillId="0" borderId="8" xfId="0" applyFont="1" applyBorder="1" applyAlignment="1" applyProtection="1">
      <alignment horizontal="left" vertical="top" wrapText="1"/>
    </xf>
    <xf numFmtId="0" fontId="13" fillId="0" borderId="3" xfId="0" applyFont="1" applyBorder="1" applyAlignment="1" applyProtection="1">
      <alignment vertical="top" wrapText="1"/>
    </xf>
    <xf numFmtId="0" fontId="13" fillId="0" borderId="0" xfId="0" applyFont="1" applyAlignment="1" applyProtection="1">
      <alignment vertical="top" wrapText="1"/>
    </xf>
    <xf numFmtId="0" fontId="13" fillId="0" borderId="8" xfId="0" applyFont="1" applyBorder="1" applyAlignment="1" applyProtection="1">
      <alignment vertical="top" wrapText="1"/>
    </xf>
    <xf numFmtId="0" fontId="15" fillId="0" borderId="7" xfId="0" applyFont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horizontal="left" vertical="center" wrapText="1"/>
    </xf>
    <xf numFmtId="0" fontId="15" fillId="0" borderId="8" xfId="0" applyFont="1" applyBorder="1" applyAlignment="1" applyProtection="1">
      <alignment horizontal="left" vertical="center" wrapText="1"/>
    </xf>
    <xf numFmtId="0" fontId="15" fillId="0" borderId="9" xfId="0" applyFont="1" applyBorder="1" applyAlignment="1" applyProtection="1">
      <alignment horizontal="left" vertical="center" wrapText="1"/>
    </xf>
    <xf numFmtId="0" fontId="17" fillId="0" borderId="5" xfId="0" applyFont="1" applyBorder="1" applyAlignment="1" applyProtection="1">
      <alignment horizontal="left" vertical="center" wrapText="1"/>
    </xf>
    <xf numFmtId="0" fontId="0" fillId="0" borderId="2" xfId="0" applyBorder="1" applyAlignment="1" applyProtection="1">
      <alignment horizontal="center" wrapText="1"/>
    </xf>
  </cellXfs>
  <cellStyles count="1">
    <cellStyle name="Normalny" xfId="0" builtinId="0"/>
  </cellStyles>
  <dxfs count="87">
    <dxf>
      <font>
        <strike val="0"/>
        <color rgb="FFEAEAEA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BY4194"/>
  <sheetViews>
    <sheetView showGridLines="0" tabSelected="1" zoomScale="110" zoomScaleNormal="110" zoomScaleSheetLayoutView="100" workbookViewId="0">
      <selection activeCell="Y12" sqref="Y12:Y14"/>
    </sheetView>
  </sheetViews>
  <sheetFormatPr defaultRowHeight="12.75" x14ac:dyDescent="0.2"/>
  <cols>
    <col min="1" max="8" width="2.7109375" style="2" customWidth="1"/>
    <col min="9" max="9" width="2.85546875" style="2" customWidth="1"/>
    <col min="10" max="35" width="2.7109375" style="2" customWidth="1"/>
    <col min="36" max="36" width="108.42578125" style="157" bestFit="1" customWidth="1"/>
    <col min="37" max="37" width="3.7109375" style="161" hidden="1" customWidth="1"/>
    <col min="38" max="77" width="2.7109375" style="2" customWidth="1"/>
    <col min="78" max="16384" width="9.140625" style="2"/>
  </cols>
  <sheetData>
    <row r="1" spans="1:77" ht="14.25" customHeight="1" x14ac:dyDescent="0.2">
      <c r="A1" s="428" t="s">
        <v>0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14" t="s">
        <v>197</v>
      </c>
      <c r="W1" s="415"/>
      <c r="X1" s="415"/>
      <c r="Y1" s="415"/>
      <c r="Z1" s="415"/>
      <c r="AA1" s="415"/>
      <c r="AB1" s="415"/>
      <c r="AC1" s="415"/>
      <c r="AD1" s="415"/>
      <c r="AE1" s="415"/>
      <c r="AF1" s="415"/>
      <c r="AG1" s="415"/>
      <c r="AH1" s="416"/>
      <c r="AK1" s="159" t="s">
        <v>195</v>
      </c>
    </row>
    <row r="2" spans="1:77" s="3" customFormat="1" ht="12" customHeight="1" x14ac:dyDescent="0.2">
      <c r="A2" s="384" t="s">
        <v>196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417"/>
      <c r="W2" s="418"/>
      <c r="X2" s="418"/>
      <c r="Y2" s="418"/>
      <c r="Z2" s="418"/>
      <c r="AA2" s="418"/>
      <c r="AB2" s="418"/>
      <c r="AC2" s="418"/>
      <c r="AD2" s="418"/>
      <c r="AE2" s="418"/>
      <c r="AF2" s="418"/>
      <c r="AG2" s="418"/>
      <c r="AH2" s="419"/>
      <c r="AJ2" s="183"/>
      <c r="AK2" s="160"/>
    </row>
    <row r="3" spans="1:77" ht="65.099999999999994" customHeight="1" x14ac:dyDescent="0.2">
      <c r="A3" s="386" t="s">
        <v>198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420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2"/>
    </row>
    <row r="4" spans="1:77" s="3" customFormat="1" ht="42" customHeight="1" x14ac:dyDescent="0.2">
      <c r="A4" s="392" t="s">
        <v>2</v>
      </c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394"/>
      <c r="Q4" s="392" t="s">
        <v>3</v>
      </c>
      <c r="R4" s="393"/>
      <c r="S4" s="393"/>
      <c r="T4" s="393"/>
      <c r="U4" s="393"/>
      <c r="V4" s="393"/>
      <c r="W4" s="393"/>
      <c r="X4" s="393"/>
      <c r="Y4" s="393"/>
      <c r="Z4" s="393"/>
      <c r="AA4" s="393"/>
      <c r="AB4" s="393"/>
      <c r="AC4" s="393"/>
      <c r="AD4" s="393"/>
      <c r="AE4" s="393"/>
      <c r="AF4" s="393"/>
      <c r="AG4" s="393"/>
      <c r="AH4" s="394"/>
      <c r="AJ4" s="183"/>
      <c r="AK4" s="162" t="s">
        <v>201</v>
      </c>
    </row>
    <row r="5" spans="1:77" s="3" customFormat="1" ht="27.75" customHeight="1" x14ac:dyDescent="0.2">
      <c r="A5" s="438" t="s">
        <v>68</v>
      </c>
      <c r="B5" s="439"/>
      <c r="C5" s="439"/>
      <c r="D5" s="439"/>
      <c r="E5" s="439"/>
      <c r="F5" s="439"/>
      <c r="G5" s="439"/>
      <c r="H5" s="439"/>
      <c r="I5" s="439"/>
      <c r="J5" s="439"/>
      <c r="K5" s="439"/>
      <c r="L5" s="439"/>
      <c r="M5" s="439"/>
      <c r="N5" s="439"/>
      <c r="O5" s="439"/>
      <c r="P5" s="439"/>
      <c r="Q5" s="439"/>
      <c r="R5" s="439"/>
      <c r="S5" s="439"/>
      <c r="T5" s="439"/>
      <c r="U5" s="439"/>
      <c r="V5" s="439"/>
      <c r="W5" s="439"/>
      <c r="X5" s="439"/>
      <c r="Y5" s="439"/>
      <c r="Z5" s="439"/>
      <c r="AA5" s="439"/>
      <c r="AB5" s="439"/>
      <c r="AC5" s="439"/>
      <c r="AD5" s="439"/>
      <c r="AE5" s="439"/>
      <c r="AF5" s="439"/>
      <c r="AG5" s="439"/>
      <c r="AH5" s="440"/>
      <c r="AJ5" s="183"/>
      <c r="AK5" s="162" t="s">
        <v>202</v>
      </c>
    </row>
    <row r="6" spans="1:77" s="60" customFormat="1" ht="21" customHeight="1" x14ac:dyDescent="0.2">
      <c r="A6" s="441" t="s">
        <v>88</v>
      </c>
      <c r="B6" s="442"/>
      <c r="C6" s="442"/>
      <c r="D6" s="442"/>
      <c r="E6" s="442"/>
      <c r="F6" s="442"/>
      <c r="G6" s="4"/>
      <c r="H6" s="130"/>
      <c r="I6" s="443" t="s">
        <v>69</v>
      </c>
      <c r="J6" s="443"/>
      <c r="K6" s="443"/>
      <c r="L6" s="443"/>
      <c r="M6" s="443"/>
      <c r="N6" s="5"/>
      <c r="O6" s="130"/>
      <c r="P6" s="443" t="s">
        <v>113</v>
      </c>
      <c r="Q6" s="443"/>
      <c r="R6" s="443"/>
      <c r="S6" s="443"/>
      <c r="T6" s="443"/>
      <c r="U6" s="130"/>
      <c r="V6" s="130"/>
      <c r="W6" s="443" t="s">
        <v>1</v>
      </c>
      <c r="X6" s="443"/>
      <c r="Y6" s="443"/>
      <c r="Z6" s="443"/>
      <c r="AA6" s="4"/>
      <c r="AB6" s="130"/>
      <c r="AC6" s="443" t="s">
        <v>70</v>
      </c>
      <c r="AD6" s="443"/>
      <c r="AE6" s="443"/>
      <c r="AF6" s="443"/>
      <c r="AG6" s="443"/>
      <c r="AH6" s="482"/>
      <c r="AJ6" s="157"/>
      <c r="AK6" s="188" t="s">
        <v>203</v>
      </c>
    </row>
    <row r="7" spans="1:77" ht="12" customHeight="1" x14ac:dyDescent="0.2">
      <c r="A7" s="7"/>
      <c r="B7" s="8"/>
      <c r="C7" s="9"/>
      <c r="D7" s="10"/>
      <c r="E7" s="9"/>
      <c r="F7" s="11"/>
      <c r="G7" s="12"/>
      <c r="H7" s="1"/>
      <c r="I7" s="444"/>
      <c r="J7" s="444"/>
      <c r="K7" s="444"/>
      <c r="L7" s="444"/>
      <c r="M7" s="444"/>
      <c r="N7" s="13"/>
      <c r="O7" s="1"/>
      <c r="P7" s="444"/>
      <c r="Q7" s="444"/>
      <c r="R7" s="444"/>
      <c r="S7" s="444"/>
      <c r="T7" s="444"/>
      <c r="U7" s="14"/>
      <c r="V7" s="1"/>
      <c r="W7" s="444"/>
      <c r="X7" s="444"/>
      <c r="Y7" s="444"/>
      <c r="Z7" s="444"/>
      <c r="AA7" s="12"/>
      <c r="AB7" s="1"/>
      <c r="AC7" s="483"/>
      <c r="AD7" s="483"/>
      <c r="AE7" s="483"/>
      <c r="AF7" s="483"/>
      <c r="AG7" s="483"/>
      <c r="AH7" s="484"/>
      <c r="AK7" s="162" t="s">
        <v>204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7" ht="12" customHeight="1" x14ac:dyDescent="0.2">
      <c r="A8" s="15"/>
      <c r="B8" s="16"/>
      <c r="C8" s="16"/>
      <c r="D8" s="16"/>
      <c r="E8" s="16"/>
      <c r="F8" s="16"/>
      <c r="G8" s="17"/>
      <c r="H8" s="17"/>
      <c r="I8" s="445"/>
      <c r="J8" s="445"/>
      <c r="K8" s="445"/>
      <c r="L8" s="445"/>
      <c r="M8" s="445"/>
      <c r="N8" s="18"/>
      <c r="O8" s="16"/>
      <c r="P8" s="445"/>
      <c r="Q8" s="445"/>
      <c r="R8" s="445"/>
      <c r="S8" s="445"/>
      <c r="T8" s="445"/>
      <c r="U8" s="16"/>
      <c r="V8" s="16"/>
      <c r="W8" s="445"/>
      <c r="X8" s="445"/>
      <c r="Y8" s="445"/>
      <c r="Z8" s="445"/>
      <c r="AA8" s="17"/>
      <c r="AB8" s="17"/>
      <c r="AC8" s="445"/>
      <c r="AD8" s="445"/>
      <c r="AE8" s="445"/>
      <c r="AF8" s="445"/>
      <c r="AG8" s="445"/>
      <c r="AH8" s="485"/>
      <c r="AK8" s="162" t="s">
        <v>205</v>
      </c>
    </row>
    <row r="9" spans="1:77" s="19" customFormat="1" ht="24" customHeight="1" x14ac:dyDescent="0.2">
      <c r="A9" s="252" t="s">
        <v>71</v>
      </c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4"/>
      <c r="AJ9" s="157"/>
      <c r="AK9" s="162" t="s">
        <v>206</v>
      </c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</row>
    <row r="10" spans="1:77" s="147" customFormat="1" ht="12" customHeight="1" x14ac:dyDescent="0.2">
      <c r="A10" s="399" t="s">
        <v>181</v>
      </c>
      <c r="B10" s="400"/>
      <c r="C10" s="400"/>
      <c r="D10" s="400"/>
      <c r="E10" s="400"/>
      <c r="F10" s="400"/>
      <c r="G10" s="400"/>
      <c r="H10" s="400"/>
      <c r="I10" s="400"/>
      <c r="J10" s="400"/>
      <c r="K10" s="400"/>
      <c r="L10" s="402" t="s">
        <v>89</v>
      </c>
      <c r="M10" s="402"/>
      <c r="N10" s="402"/>
      <c r="O10" s="402"/>
      <c r="P10" s="402"/>
      <c r="Q10" s="402"/>
      <c r="R10" s="403"/>
      <c r="S10" s="144"/>
      <c r="T10" s="400" t="s">
        <v>6</v>
      </c>
      <c r="U10" s="400"/>
      <c r="V10" s="400"/>
      <c r="W10" s="400"/>
      <c r="X10" s="400"/>
      <c r="Y10" s="80"/>
      <c r="Z10" s="145"/>
      <c r="AA10" s="145"/>
      <c r="AB10" s="145"/>
      <c r="AC10" s="145"/>
      <c r="AD10" s="145"/>
      <c r="AE10" s="145"/>
      <c r="AF10" s="145"/>
      <c r="AG10" s="145"/>
      <c r="AH10" s="146"/>
      <c r="AJ10" s="157"/>
      <c r="AK10" s="162" t="s">
        <v>207</v>
      </c>
    </row>
    <row r="11" spans="1:77" ht="2.1" customHeight="1" x14ac:dyDescent="0.2">
      <c r="A11" s="401"/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404"/>
      <c r="M11" s="404"/>
      <c r="N11" s="404"/>
      <c r="O11" s="404"/>
      <c r="P11" s="404"/>
      <c r="Q11" s="404"/>
      <c r="R11" s="405"/>
      <c r="S11" s="23"/>
      <c r="T11" s="347"/>
      <c r="U11" s="347"/>
      <c r="V11" s="347"/>
      <c r="W11" s="347"/>
      <c r="X11" s="347"/>
      <c r="Y11" s="24"/>
      <c r="Z11" s="8"/>
      <c r="AA11" s="8"/>
      <c r="AB11" s="8"/>
      <c r="AC11" s="8"/>
      <c r="AD11" s="8"/>
      <c r="AE11" s="8"/>
      <c r="AF11" s="8"/>
      <c r="AG11" s="8"/>
      <c r="AH11" s="25"/>
      <c r="AK11" s="162" t="s">
        <v>208</v>
      </c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</row>
    <row r="12" spans="1:77" ht="12" customHeight="1" x14ac:dyDescent="0.2">
      <c r="A12" s="7"/>
      <c r="B12" s="446"/>
      <c r="C12" s="446"/>
      <c r="D12" s="446"/>
      <c r="E12" s="446"/>
      <c r="F12" s="446"/>
      <c r="G12" s="446"/>
      <c r="H12" s="446"/>
      <c r="I12" s="446"/>
      <c r="J12" s="446"/>
      <c r="K12" s="8"/>
      <c r="L12" s="1"/>
      <c r="M12" s="395" t="s">
        <v>4</v>
      </c>
      <c r="N12" s="396"/>
      <c r="O12" s="396"/>
      <c r="P12" s="396"/>
      <c r="Q12" s="8"/>
      <c r="R12" s="25"/>
      <c r="S12" s="7"/>
      <c r="T12" s="8"/>
      <c r="U12" s="277"/>
      <c r="V12" s="239"/>
      <c r="W12" s="141"/>
      <c r="X12" s="239"/>
      <c r="Y12" s="239"/>
      <c r="Z12" s="141"/>
      <c r="AA12" s="239"/>
      <c r="AB12" s="239"/>
      <c r="AC12" s="239"/>
      <c r="AD12" s="239"/>
      <c r="AE12" s="8"/>
      <c r="AF12" s="8"/>
      <c r="AG12" s="8"/>
      <c r="AH12" s="25"/>
      <c r="AJ12" s="190" t="str">
        <f>IF(AND(B12="",C12="",D12="",E12="",F12="",G12="",H12="",I12="",J12="")=TRUE,"",IF((AND(B12&lt;&gt;"",C12&lt;&gt;"",D12&lt;&gt;"",E12&lt;&gt;"",F12&lt;&gt;"",G12&lt;&gt;"",H12&lt;&gt;"",I12&lt;&gt;"",J12&lt;&gt;"")=FALSE),"NIEPOPRAWNY: 01. Numer identyfikacyjny!",""))</f>
        <v/>
      </c>
      <c r="AK12" s="163" t="s">
        <v>209</v>
      </c>
    </row>
    <row r="13" spans="1:77" ht="3.75" customHeight="1" x14ac:dyDescent="0.2">
      <c r="A13" s="7"/>
      <c r="B13" s="447"/>
      <c r="C13" s="447"/>
      <c r="D13" s="447"/>
      <c r="E13" s="447"/>
      <c r="F13" s="447"/>
      <c r="G13" s="447"/>
      <c r="H13" s="447"/>
      <c r="I13" s="447"/>
      <c r="J13" s="447"/>
      <c r="K13" s="8"/>
      <c r="L13" s="8"/>
      <c r="M13" s="26"/>
      <c r="N13" s="26"/>
      <c r="O13" s="26"/>
      <c r="P13" s="26"/>
      <c r="Q13" s="8"/>
      <c r="R13" s="25"/>
      <c r="S13" s="7"/>
      <c r="T13" s="8"/>
      <c r="U13" s="277"/>
      <c r="V13" s="240"/>
      <c r="W13" s="142" t="s">
        <v>13</v>
      </c>
      <c r="X13" s="240"/>
      <c r="Y13" s="240"/>
      <c r="Z13" s="143" t="s">
        <v>13</v>
      </c>
      <c r="AA13" s="240"/>
      <c r="AB13" s="240"/>
      <c r="AC13" s="240"/>
      <c r="AD13" s="240"/>
      <c r="AE13" s="8"/>
      <c r="AF13" s="8"/>
      <c r="AG13" s="8"/>
      <c r="AH13" s="25"/>
      <c r="AK13" s="164" t="s">
        <v>200</v>
      </c>
    </row>
    <row r="14" spans="1:77" ht="12" customHeight="1" x14ac:dyDescent="0.2">
      <c r="A14" s="7"/>
      <c r="B14" s="448"/>
      <c r="C14" s="448"/>
      <c r="D14" s="448"/>
      <c r="E14" s="448"/>
      <c r="F14" s="448"/>
      <c r="G14" s="448"/>
      <c r="H14" s="448"/>
      <c r="I14" s="448"/>
      <c r="J14" s="448"/>
      <c r="K14" s="8"/>
      <c r="L14" s="1"/>
      <c r="M14" s="395" t="s">
        <v>5</v>
      </c>
      <c r="N14" s="396"/>
      <c r="O14" s="396"/>
      <c r="P14" s="396"/>
      <c r="Q14" s="8"/>
      <c r="R14" s="25"/>
      <c r="S14" s="7"/>
      <c r="T14" s="8"/>
      <c r="U14" s="277"/>
      <c r="V14" s="241"/>
      <c r="W14" s="141"/>
      <c r="X14" s="241"/>
      <c r="Y14" s="241"/>
      <c r="Z14" s="141"/>
      <c r="AA14" s="241"/>
      <c r="AB14" s="241"/>
      <c r="AC14" s="241"/>
      <c r="AD14" s="241"/>
      <c r="AE14" s="8"/>
      <c r="AF14" s="8"/>
      <c r="AG14" s="8"/>
      <c r="AH14" s="25"/>
      <c r="AJ14" s="190" t="str">
        <f>IF(AND(U12="",V12="",X12="",Y12="",AA12="",AB12="",AC12="",AD12="")=TRUE,"",IF((AND(U12&lt;&gt;"",V12&lt;&gt;"",X12&lt;&gt;"",Y12&lt;&gt;"",AA12&lt;&gt;"",AB12&lt;&gt;"",AC12&lt;&gt;"",AD12&lt;&gt;"")=FALSE),"NIEPOPRAWNY: 08. Data urodzenia!",""))</f>
        <v/>
      </c>
      <c r="AK14" s="164" t="s">
        <v>210</v>
      </c>
    </row>
    <row r="15" spans="1:77" ht="12" customHeight="1" x14ac:dyDescent="0.2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27"/>
      <c r="S15" s="15"/>
      <c r="T15" s="16"/>
      <c r="U15" s="16"/>
      <c r="V15" s="16"/>
      <c r="W15" s="251" t="s">
        <v>7</v>
      </c>
      <c r="X15" s="251"/>
      <c r="Y15" s="251"/>
      <c r="Z15" s="251"/>
      <c r="AA15" s="251"/>
      <c r="AB15" s="251"/>
      <c r="AC15" s="16"/>
      <c r="AD15" s="16"/>
      <c r="AE15" s="16"/>
      <c r="AF15" s="16"/>
      <c r="AG15" s="16"/>
      <c r="AH15" s="27"/>
      <c r="AK15" s="162" t="s">
        <v>211</v>
      </c>
    </row>
    <row r="16" spans="1:77" s="3" customFormat="1" ht="12" customHeight="1" x14ac:dyDescent="0.2">
      <c r="A16" s="407" t="s">
        <v>22</v>
      </c>
      <c r="B16" s="408"/>
      <c r="C16" s="408"/>
      <c r="D16" s="408"/>
      <c r="E16" s="408"/>
      <c r="F16" s="408"/>
      <c r="G16" s="408"/>
      <c r="H16" s="408"/>
      <c r="I16" s="408"/>
      <c r="J16" s="408"/>
      <c r="K16" s="408"/>
      <c r="L16" s="408"/>
      <c r="M16" s="408"/>
      <c r="N16" s="408"/>
      <c r="O16" s="408"/>
      <c r="P16" s="408"/>
      <c r="Q16" s="408"/>
      <c r="R16" s="409"/>
      <c r="S16" s="28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30"/>
      <c r="AJ16" s="183"/>
      <c r="AK16" s="162" t="s">
        <v>212</v>
      </c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 spans="1:77" s="3" customFormat="1" ht="15" customHeight="1" x14ac:dyDescent="0.2">
      <c r="A17" s="233"/>
      <c r="B17" s="234"/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5"/>
      <c r="S17" s="31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375"/>
      <c r="AE17" s="26"/>
      <c r="AF17" s="26"/>
      <c r="AG17" s="26"/>
      <c r="AH17" s="32"/>
      <c r="AJ17" s="190" t="str">
        <f>IF(AND(T17="",U17="",V17="",W17="",X17="",Y17="",Z17="",AA17="",AB17="",AC17="",AD17="")=TRUE,"",IF((AND(T17&lt;&gt;"",U17&lt;&gt;"",V17&lt;&gt;"",W17&lt;&gt;"",X17&lt;&gt;"",Y17&lt;&gt;"",Z17&lt;&gt;"",AA17&lt;&gt;"",AB17&lt;&gt;"",AC17&lt;&gt;"",AD17&lt;&gt;"")=FALSE),"NIEPOPRAWNY: 09. PESEL!",""))</f>
        <v/>
      </c>
      <c r="AK17" s="162" t="s">
        <v>213</v>
      </c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</row>
    <row r="18" spans="1:77" s="3" customFormat="1" ht="12" customHeight="1" x14ac:dyDescent="0.2">
      <c r="A18" s="236"/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8"/>
      <c r="S18" s="31"/>
      <c r="T18" s="377"/>
      <c r="U18" s="377"/>
      <c r="V18" s="377"/>
      <c r="W18" s="377"/>
      <c r="X18" s="377"/>
      <c r="Y18" s="377"/>
      <c r="Z18" s="377"/>
      <c r="AA18" s="377"/>
      <c r="AB18" s="377"/>
      <c r="AC18" s="377"/>
      <c r="AD18" s="377"/>
      <c r="AE18" s="26"/>
      <c r="AF18" s="26"/>
      <c r="AG18" s="26"/>
      <c r="AH18" s="32"/>
      <c r="AJ18" s="183"/>
      <c r="AK18" s="162" t="s">
        <v>214</v>
      </c>
    </row>
    <row r="19" spans="1:77" s="3" customFormat="1" ht="12" customHeight="1" x14ac:dyDescent="0.2">
      <c r="A19" s="407" t="s">
        <v>23</v>
      </c>
      <c r="B19" s="408"/>
      <c r="C19" s="408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408"/>
      <c r="P19" s="408"/>
      <c r="Q19" s="408"/>
      <c r="R19" s="409"/>
      <c r="S19" s="31"/>
      <c r="T19" s="228" t="s">
        <v>8</v>
      </c>
      <c r="U19" s="228"/>
      <c r="V19" s="228"/>
      <c r="W19" s="228"/>
      <c r="X19" s="33"/>
      <c r="Y19" s="33"/>
      <c r="Z19" s="33"/>
      <c r="AA19" s="26"/>
      <c r="AB19" s="26"/>
      <c r="AC19" s="26"/>
      <c r="AD19" s="26"/>
      <c r="AE19" s="26"/>
      <c r="AF19" s="26"/>
      <c r="AG19" s="26"/>
      <c r="AH19" s="32"/>
      <c r="AJ19" s="183"/>
      <c r="AK19" s="162" t="s">
        <v>215</v>
      </c>
    </row>
    <row r="20" spans="1:77" s="3" customFormat="1" ht="15" customHeight="1" x14ac:dyDescent="0.2">
      <c r="A20" s="248"/>
      <c r="B20" s="249"/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50"/>
      <c r="S20" s="31"/>
      <c r="T20" s="368"/>
      <c r="U20" s="368"/>
      <c r="V20" s="149"/>
      <c r="W20" s="370"/>
      <c r="X20" s="371"/>
      <c r="Y20" s="371"/>
      <c r="Z20" s="371"/>
      <c r="AA20" s="371"/>
      <c r="AB20" s="371"/>
      <c r="AC20" s="371"/>
      <c r="AD20" s="371"/>
      <c r="AE20" s="371"/>
      <c r="AF20" s="371"/>
      <c r="AG20" s="372"/>
      <c r="AH20" s="32"/>
      <c r="AJ20" s="183"/>
      <c r="AK20" s="165"/>
    </row>
    <row r="21" spans="1:77" s="3" customFormat="1" ht="12" customHeight="1" x14ac:dyDescent="0.2">
      <c r="A21" s="205"/>
      <c r="B21" s="206"/>
      <c r="C21" s="206"/>
      <c r="D21" s="206"/>
      <c r="E21" s="206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7"/>
      <c r="S21" s="31"/>
      <c r="T21" s="369"/>
      <c r="U21" s="369"/>
      <c r="V21" s="150"/>
      <c r="W21" s="373"/>
      <c r="X21" s="206"/>
      <c r="Y21" s="206"/>
      <c r="Z21" s="206"/>
      <c r="AA21" s="206"/>
      <c r="AB21" s="206"/>
      <c r="AC21" s="206"/>
      <c r="AD21" s="206"/>
      <c r="AE21" s="206"/>
      <c r="AF21" s="206"/>
      <c r="AG21" s="374"/>
      <c r="AH21" s="32"/>
      <c r="AJ21" s="183"/>
      <c r="AK21" s="165"/>
    </row>
    <row r="22" spans="1:77" s="3" customFormat="1" ht="12" customHeight="1" x14ac:dyDescent="0.2">
      <c r="A22" s="407" t="s">
        <v>24</v>
      </c>
      <c r="B22" s="408"/>
      <c r="C22" s="408"/>
      <c r="D22" s="408"/>
      <c r="E22" s="408"/>
      <c r="F22" s="408"/>
      <c r="G22" s="408"/>
      <c r="H22" s="408"/>
      <c r="I22" s="409"/>
      <c r="J22" s="407" t="s">
        <v>25</v>
      </c>
      <c r="K22" s="408"/>
      <c r="L22" s="408"/>
      <c r="M22" s="408"/>
      <c r="N22" s="408"/>
      <c r="O22" s="408"/>
      <c r="P22" s="408"/>
      <c r="Q22" s="408"/>
      <c r="R22" s="409"/>
      <c r="S22" s="406" t="s">
        <v>9</v>
      </c>
      <c r="T22" s="266"/>
      <c r="U22" s="266"/>
      <c r="V22" s="266"/>
      <c r="W22" s="266" t="s">
        <v>14</v>
      </c>
      <c r="X22" s="266"/>
      <c r="Y22" s="266"/>
      <c r="Z22" s="266"/>
      <c r="AA22" s="266"/>
      <c r="AB22" s="266"/>
      <c r="AC22" s="266"/>
      <c r="AD22" s="266"/>
      <c r="AE22" s="266"/>
      <c r="AF22" s="266"/>
      <c r="AG22" s="266"/>
      <c r="AH22" s="410"/>
      <c r="AJ22" s="183"/>
      <c r="AK22" s="165"/>
    </row>
    <row r="23" spans="1:77" s="37" customFormat="1" ht="15" customHeight="1" x14ac:dyDescent="0.2">
      <c r="A23" s="248"/>
      <c r="B23" s="249"/>
      <c r="C23" s="249"/>
      <c r="D23" s="249"/>
      <c r="E23" s="249"/>
      <c r="F23" s="249"/>
      <c r="G23" s="249"/>
      <c r="H23" s="249"/>
      <c r="I23" s="249"/>
      <c r="J23" s="248"/>
      <c r="K23" s="249"/>
      <c r="L23" s="249"/>
      <c r="M23" s="249"/>
      <c r="N23" s="249"/>
      <c r="O23" s="249"/>
      <c r="P23" s="249"/>
      <c r="Q23" s="249"/>
      <c r="R23" s="249"/>
      <c r="S23" s="35"/>
      <c r="T23" s="251" t="s">
        <v>10</v>
      </c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36"/>
      <c r="AJ23" s="183"/>
      <c r="AK23" s="166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7" s="3" customFormat="1" ht="6" customHeight="1" x14ac:dyDescent="0.2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30"/>
      <c r="S24" s="388" t="s">
        <v>199</v>
      </c>
      <c r="T24" s="389"/>
      <c r="U24" s="389"/>
      <c r="V24" s="389"/>
      <c r="W24" s="38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30"/>
      <c r="AJ24" s="183"/>
      <c r="AK24" s="165"/>
    </row>
    <row r="25" spans="1:77" s="3" customFormat="1" ht="12" customHeight="1" x14ac:dyDescent="0.2">
      <c r="A25" s="401" t="s">
        <v>90</v>
      </c>
      <c r="B25" s="347"/>
      <c r="C25" s="347"/>
      <c r="D25" s="347"/>
      <c r="E25" s="347"/>
      <c r="F25" s="1"/>
      <c r="G25" s="449" t="s">
        <v>12</v>
      </c>
      <c r="H25" s="412"/>
      <c r="I25" s="412"/>
      <c r="J25" s="412"/>
      <c r="K25" s="8"/>
      <c r="L25" s="1"/>
      <c r="M25" s="449" t="s">
        <v>11</v>
      </c>
      <c r="N25" s="412"/>
      <c r="O25" s="412"/>
      <c r="P25" s="412"/>
      <c r="Q25" s="412"/>
      <c r="R25" s="412"/>
      <c r="S25" s="390"/>
      <c r="T25" s="317"/>
      <c r="U25" s="317"/>
      <c r="V25" s="317"/>
      <c r="W25" s="317"/>
      <c r="X25" s="277"/>
      <c r="Y25" s="239"/>
      <c r="Z25" s="141"/>
      <c r="AA25" s="239"/>
      <c r="AB25" s="239"/>
      <c r="AC25" s="141"/>
      <c r="AD25" s="239"/>
      <c r="AE25" s="239"/>
      <c r="AF25" s="239"/>
      <c r="AG25" s="239"/>
      <c r="AH25" s="32"/>
      <c r="AJ25" s="190" t="str">
        <f>IF(AND(X25="",Y25="",AA25="",AB25="",AD25="",AE25="",AF25="",AG25="")=TRUE,"",IF((AND(X25&lt;&gt;"",Y25&lt;&gt;"",AA25&lt;&gt;"",AB25&lt;&gt;"",AD25&lt;&gt;"",AE25&lt;&gt;"",AF25&lt;&gt;"",AG25&lt;&gt;"")=FALSE),"NIEPOPRAWNY: 12. Data rozpoczęcia podlegania ubezpieczeniu w Kasie Rolniczego Ubezpieczenia Społecznego!",""))</f>
        <v/>
      </c>
      <c r="AK25" s="165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</row>
    <row r="26" spans="1:77" s="3" customFormat="1" ht="3.75" customHeight="1" x14ac:dyDescent="0.2">
      <c r="A26" s="151"/>
      <c r="B26" s="96"/>
      <c r="C26" s="96"/>
      <c r="D26" s="96"/>
      <c r="E26" s="96"/>
      <c r="F26" s="152"/>
      <c r="G26" s="14"/>
      <c r="H26" s="14"/>
      <c r="I26" s="14"/>
      <c r="J26" s="14"/>
      <c r="K26" s="8"/>
      <c r="L26" s="152"/>
      <c r="M26" s="14"/>
      <c r="N26" s="14"/>
      <c r="O26" s="14"/>
      <c r="P26" s="14"/>
      <c r="Q26" s="14"/>
      <c r="R26" s="14"/>
      <c r="S26" s="390"/>
      <c r="T26" s="317"/>
      <c r="U26" s="317"/>
      <c r="V26" s="317"/>
      <c r="W26" s="317"/>
      <c r="X26" s="277"/>
      <c r="Y26" s="240"/>
      <c r="Z26" s="142" t="s">
        <v>13</v>
      </c>
      <c r="AA26" s="240"/>
      <c r="AB26" s="240"/>
      <c r="AC26" s="143" t="s">
        <v>13</v>
      </c>
      <c r="AD26" s="240"/>
      <c r="AE26" s="240"/>
      <c r="AF26" s="240"/>
      <c r="AG26" s="240"/>
      <c r="AH26" s="32"/>
      <c r="AJ26" s="183"/>
      <c r="AK26" s="165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</row>
    <row r="27" spans="1:77" ht="12" customHeight="1" x14ac:dyDescent="0.2">
      <c r="A27" s="23"/>
      <c r="B27" s="24"/>
      <c r="C27" s="24"/>
      <c r="D27" s="24"/>
      <c r="R27" s="25"/>
      <c r="S27" s="390"/>
      <c r="T27" s="317"/>
      <c r="U27" s="317"/>
      <c r="V27" s="317"/>
      <c r="W27" s="317"/>
      <c r="X27" s="277"/>
      <c r="Y27" s="241"/>
      <c r="Z27" s="141"/>
      <c r="AA27" s="241"/>
      <c r="AB27" s="241"/>
      <c r="AC27" s="141"/>
      <c r="AD27" s="241"/>
      <c r="AE27" s="241"/>
      <c r="AF27" s="241"/>
      <c r="AG27" s="241"/>
      <c r="AH27" s="25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</row>
    <row r="28" spans="1:77" ht="12" customHeight="1" x14ac:dyDescent="0.2">
      <c r="A28" s="401"/>
      <c r="B28" s="281"/>
      <c r="C28" s="281"/>
      <c r="D28" s="281"/>
      <c r="E28" s="281"/>
      <c r="R28" s="8"/>
      <c r="S28" s="390"/>
      <c r="T28" s="317"/>
      <c r="U28" s="317"/>
      <c r="V28" s="317"/>
      <c r="W28" s="317"/>
      <c r="X28" s="40"/>
      <c r="Y28" s="40"/>
      <c r="Z28" s="346" t="s">
        <v>7</v>
      </c>
      <c r="AA28" s="346"/>
      <c r="AB28" s="346"/>
      <c r="AC28" s="346"/>
      <c r="AD28" s="346"/>
      <c r="AE28" s="346"/>
      <c r="AF28" s="40"/>
      <c r="AG28" s="40"/>
      <c r="AH28" s="25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7" ht="8.1" customHeight="1" x14ac:dyDescent="0.2">
      <c r="A29" s="380"/>
      <c r="B29" s="281"/>
      <c r="C29" s="281"/>
      <c r="D29" s="281"/>
      <c r="E29" s="281"/>
      <c r="F29" s="41"/>
      <c r="G29" s="412"/>
      <c r="H29" s="413"/>
      <c r="I29" s="413"/>
      <c r="J29" s="14"/>
      <c r="K29" s="8"/>
      <c r="L29" s="41"/>
      <c r="M29" s="412"/>
      <c r="N29" s="413"/>
      <c r="O29" s="413"/>
      <c r="P29" s="14"/>
      <c r="Q29" s="14"/>
      <c r="R29" s="14"/>
      <c r="S29" s="390"/>
      <c r="T29" s="317"/>
      <c r="U29" s="317"/>
      <c r="V29" s="317"/>
      <c r="W29" s="317"/>
      <c r="X29" s="8"/>
      <c r="Y29" s="8"/>
      <c r="AF29" s="8"/>
      <c r="AG29" s="8"/>
      <c r="AH29" s="25"/>
    </row>
    <row r="30" spans="1:77" ht="8.1" customHeight="1" x14ac:dyDescent="0.2">
      <c r="A30" s="381"/>
      <c r="B30" s="382"/>
      <c r="C30" s="382"/>
      <c r="D30" s="382"/>
      <c r="E30" s="382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27"/>
      <c r="S30" s="391"/>
      <c r="T30" s="318"/>
      <c r="U30" s="318"/>
      <c r="V30" s="318"/>
      <c r="W30" s="318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27"/>
    </row>
    <row r="31" spans="1:77" s="19" customFormat="1" ht="24" customHeight="1" x14ac:dyDescent="0.2">
      <c r="A31" s="252" t="s">
        <v>72</v>
      </c>
      <c r="B31" s="253"/>
      <c r="C31" s="253"/>
      <c r="D31" s="253"/>
      <c r="E31" s="253"/>
      <c r="F31" s="253"/>
      <c r="G31" s="253"/>
      <c r="H31" s="437"/>
      <c r="I31" s="437"/>
      <c r="J31" s="437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4"/>
      <c r="AJ31" s="157"/>
      <c r="AK31" s="167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</row>
    <row r="32" spans="1:77" s="3" customFormat="1" ht="12" customHeight="1" x14ac:dyDescent="0.2">
      <c r="A32" s="227" t="s">
        <v>41</v>
      </c>
      <c r="B32" s="228"/>
      <c r="C32" s="228"/>
      <c r="D32" s="228"/>
      <c r="E32" s="228"/>
      <c r="F32" s="228"/>
      <c r="G32" s="229"/>
      <c r="H32" s="227" t="s">
        <v>42</v>
      </c>
      <c r="I32" s="228"/>
      <c r="J32" s="228"/>
      <c r="K32" s="228"/>
      <c r="L32" s="228"/>
      <c r="M32" s="228"/>
      <c r="N32" s="228"/>
      <c r="O32" s="228"/>
      <c r="P32" s="229"/>
      <c r="Q32" s="227" t="s">
        <v>43</v>
      </c>
      <c r="R32" s="228"/>
      <c r="S32" s="228"/>
      <c r="T32" s="228"/>
      <c r="U32" s="228"/>
      <c r="V32" s="228"/>
      <c r="W32" s="228"/>
      <c r="X32" s="228"/>
      <c r="Y32" s="229"/>
      <c r="Z32" s="227" t="s">
        <v>44</v>
      </c>
      <c r="AA32" s="228"/>
      <c r="AB32" s="228"/>
      <c r="AC32" s="228"/>
      <c r="AD32" s="228"/>
      <c r="AE32" s="228"/>
      <c r="AF32" s="228"/>
      <c r="AG32" s="228"/>
      <c r="AH32" s="229"/>
      <c r="AJ32" s="183"/>
      <c r="AK32" s="165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</row>
    <row r="33" spans="1:77" s="3" customFormat="1" ht="12" customHeight="1" x14ac:dyDescent="0.2">
      <c r="A33" s="230"/>
      <c r="B33" s="231"/>
      <c r="C33" s="231"/>
      <c r="D33" s="231"/>
      <c r="E33" s="231"/>
      <c r="F33" s="231"/>
      <c r="G33" s="232"/>
      <c r="H33" s="230"/>
      <c r="I33" s="231"/>
      <c r="J33" s="231"/>
      <c r="K33" s="231"/>
      <c r="L33" s="231"/>
      <c r="M33" s="231"/>
      <c r="N33" s="231"/>
      <c r="O33" s="231"/>
      <c r="P33" s="232"/>
      <c r="Q33" s="211"/>
      <c r="R33" s="212"/>
      <c r="S33" s="212"/>
      <c r="T33" s="212"/>
      <c r="U33" s="212"/>
      <c r="V33" s="212"/>
      <c r="W33" s="212"/>
      <c r="X33" s="212"/>
      <c r="Y33" s="213"/>
      <c r="Z33" s="211"/>
      <c r="AA33" s="212"/>
      <c r="AB33" s="212"/>
      <c r="AC33" s="212"/>
      <c r="AD33" s="212"/>
      <c r="AE33" s="212"/>
      <c r="AF33" s="212"/>
      <c r="AG33" s="212"/>
      <c r="AH33" s="213"/>
      <c r="AJ33" s="183"/>
      <c r="AK33" s="165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</row>
    <row r="34" spans="1:77" s="3" customFormat="1" ht="12" customHeight="1" x14ac:dyDescent="0.2">
      <c r="A34" s="227" t="s">
        <v>45</v>
      </c>
      <c r="B34" s="228"/>
      <c r="C34" s="228"/>
      <c r="D34" s="228"/>
      <c r="E34" s="228"/>
      <c r="F34" s="228"/>
      <c r="G34" s="229"/>
      <c r="H34" s="227" t="s">
        <v>46</v>
      </c>
      <c r="I34" s="228"/>
      <c r="J34" s="228"/>
      <c r="K34" s="228"/>
      <c r="L34" s="228"/>
      <c r="M34" s="228"/>
      <c r="N34" s="228"/>
      <c r="O34" s="228"/>
      <c r="P34" s="229"/>
      <c r="Q34" s="227" t="s">
        <v>47</v>
      </c>
      <c r="R34" s="228"/>
      <c r="S34" s="228"/>
      <c r="T34" s="228"/>
      <c r="U34" s="228"/>
      <c r="V34" s="228"/>
      <c r="W34" s="228"/>
      <c r="X34" s="228"/>
      <c r="Y34" s="229"/>
      <c r="Z34" s="227" t="s">
        <v>48</v>
      </c>
      <c r="AA34" s="228"/>
      <c r="AB34" s="228"/>
      <c r="AC34" s="228"/>
      <c r="AD34" s="228"/>
      <c r="AE34" s="228"/>
      <c r="AF34" s="228"/>
      <c r="AG34" s="228"/>
      <c r="AH34" s="229"/>
      <c r="AJ34" s="183"/>
      <c r="AK34" s="165"/>
    </row>
    <row r="35" spans="1:77" s="3" customFormat="1" ht="14.25" customHeight="1" x14ac:dyDescent="0.2">
      <c r="A35" s="208"/>
      <c r="B35" s="209"/>
      <c r="C35" s="209"/>
      <c r="D35" s="209"/>
      <c r="E35" s="209"/>
      <c r="F35" s="209"/>
      <c r="G35" s="210"/>
      <c r="H35" s="211"/>
      <c r="I35" s="212"/>
      <c r="J35" s="212"/>
      <c r="K35" s="212"/>
      <c r="L35" s="212"/>
      <c r="M35" s="212"/>
      <c r="N35" s="212"/>
      <c r="O35" s="212"/>
      <c r="P35" s="213"/>
      <c r="Q35" s="211"/>
      <c r="R35" s="212"/>
      <c r="S35" s="212"/>
      <c r="T35" s="212"/>
      <c r="U35" s="212"/>
      <c r="V35" s="212"/>
      <c r="W35" s="212"/>
      <c r="X35" s="212"/>
      <c r="Y35" s="213"/>
      <c r="Z35" s="211"/>
      <c r="AA35" s="212"/>
      <c r="AB35" s="212"/>
      <c r="AC35" s="212"/>
      <c r="AD35" s="212"/>
      <c r="AE35" s="212"/>
      <c r="AF35" s="212"/>
      <c r="AG35" s="212"/>
      <c r="AH35" s="213"/>
      <c r="AJ35" s="183"/>
      <c r="AK35" s="165"/>
    </row>
    <row r="36" spans="1:77" s="3" customFormat="1" ht="12" customHeight="1" x14ac:dyDescent="0.2">
      <c r="A36" s="227" t="s">
        <v>49</v>
      </c>
      <c r="B36" s="228"/>
      <c r="C36" s="229"/>
      <c r="D36" s="227" t="s">
        <v>50</v>
      </c>
      <c r="E36" s="228"/>
      <c r="F36" s="228"/>
      <c r="G36" s="229"/>
      <c r="H36" s="227" t="s">
        <v>51</v>
      </c>
      <c r="I36" s="228"/>
      <c r="J36" s="228"/>
      <c r="K36" s="228"/>
      <c r="L36" s="228"/>
      <c r="M36" s="228"/>
      <c r="N36" s="228"/>
      <c r="O36" s="228"/>
      <c r="P36" s="229"/>
      <c r="Q36" s="227" t="s">
        <v>52</v>
      </c>
      <c r="R36" s="228"/>
      <c r="S36" s="228"/>
      <c r="T36" s="228"/>
      <c r="U36" s="228"/>
      <c r="V36" s="229"/>
      <c r="W36" s="227" t="s">
        <v>53</v>
      </c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9"/>
      <c r="AJ36" s="183"/>
      <c r="AK36" s="165"/>
    </row>
    <row r="37" spans="1:77" s="3" customFormat="1" ht="12" customHeight="1" x14ac:dyDescent="0.2">
      <c r="A37" s="230"/>
      <c r="B37" s="231"/>
      <c r="C37" s="232"/>
      <c r="D37" s="230"/>
      <c r="E37" s="231"/>
      <c r="F37" s="231"/>
      <c r="G37" s="232"/>
      <c r="H37" s="230"/>
      <c r="I37" s="231"/>
      <c r="J37" s="231"/>
      <c r="K37" s="231"/>
      <c r="L37" s="231"/>
      <c r="M37" s="231"/>
      <c r="N37" s="231"/>
      <c r="O37" s="231"/>
      <c r="P37" s="232"/>
      <c r="Q37" s="230"/>
      <c r="R37" s="231"/>
      <c r="S37" s="231"/>
      <c r="T37" s="231"/>
      <c r="U37" s="231"/>
      <c r="V37" s="232"/>
      <c r="W37" s="242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4"/>
      <c r="AJ37" s="183"/>
      <c r="AK37" s="165"/>
    </row>
    <row r="38" spans="1:77" ht="24" customHeight="1" x14ac:dyDescent="0.2">
      <c r="A38" s="252" t="s">
        <v>222</v>
      </c>
      <c r="B38" s="253"/>
      <c r="C38" s="253"/>
      <c r="D38" s="253"/>
      <c r="E38" s="253"/>
      <c r="F38" s="253"/>
      <c r="G38" s="253"/>
      <c r="H38" s="437"/>
      <c r="I38" s="437"/>
      <c r="J38" s="437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4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7" ht="12" customHeight="1" x14ac:dyDescent="0.2">
      <c r="A39" s="227" t="s">
        <v>54</v>
      </c>
      <c r="B39" s="228"/>
      <c r="C39" s="228"/>
      <c r="D39" s="228"/>
      <c r="E39" s="228"/>
      <c r="F39" s="228"/>
      <c r="G39" s="229"/>
      <c r="H39" s="227" t="s">
        <v>55</v>
      </c>
      <c r="I39" s="228"/>
      <c r="J39" s="228"/>
      <c r="K39" s="228"/>
      <c r="L39" s="228"/>
      <c r="M39" s="228"/>
      <c r="N39" s="228"/>
      <c r="O39" s="228"/>
      <c r="P39" s="229"/>
      <c r="Q39" s="227" t="s">
        <v>56</v>
      </c>
      <c r="R39" s="228"/>
      <c r="S39" s="228"/>
      <c r="T39" s="228"/>
      <c r="U39" s="228"/>
      <c r="V39" s="228"/>
      <c r="W39" s="228"/>
      <c r="X39" s="228"/>
      <c r="Y39" s="229"/>
      <c r="Z39" s="227" t="s">
        <v>57</v>
      </c>
      <c r="AA39" s="228"/>
      <c r="AB39" s="228"/>
      <c r="AC39" s="228"/>
      <c r="AD39" s="228"/>
      <c r="AE39" s="228"/>
      <c r="AF39" s="228"/>
      <c r="AG39" s="228"/>
      <c r="AH39" s="229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7" ht="12" customHeight="1" x14ac:dyDescent="0.2">
      <c r="A40" s="230"/>
      <c r="B40" s="231"/>
      <c r="C40" s="231"/>
      <c r="D40" s="231"/>
      <c r="E40" s="231"/>
      <c r="F40" s="231"/>
      <c r="G40" s="232"/>
      <c r="H40" s="230"/>
      <c r="I40" s="231"/>
      <c r="J40" s="231"/>
      <c r="K40" s="231"/>
      <c r="L40" s="231"/>
      <c r="M40" s="231"/>
      <c r="N40" s="231"/>
      <c r="O40" s="231"/>
      <c r="P40" s="232"/>
      <c r="Q40" s="211"/>
      <c r="R40" s="212"/>
      <c r="S40" s="212"/>
      <c r="T40" s="212"/>
      <c r="U40" s="212"/>
      <c r="V40" s="212"/>
      <c r="W40" s="212"/>
      <c r="X40" s="212"/>
      <c r="Y40" s="213"/>
      <c r="Z40" s="211"/>
      <c r="AA40" s="212"/>
      <c r="AB40" s="212"/>
      <c r="AC40" s="212"/>
      <c r="AD40" s="212"/>
      <c r="AE40" s="212"/>
      <c r="AF40" s="212"/>
      <c r="AG40" s="212"/>
      <c r="AH40" s="213"/>
    </row>
    <row r="41" spans="1:77" ht="12" customHeight="1" x14ac:dyDescent="0.2">
      <c r="A41" s="227" t="s">
        <v>58</v>
      </c>
      <c r="B41" s="228"/>
      <c r="C41" s="228"/>
      <c r="D41" s="228"/>
      <c r="E41" s="228"/>
      <c r="F41" s="228"/>
      <c r="G41" s="229"/>
      <c r="H41" s="227" t="s">
        <v>59</v>
      </c>
      <c r="I41" s="228"/>
      <c r="J41" s="228"/>
      <c r="K41" s="228"/>
      <c r="L41" s="228"/>
      <c r="M41" s="228"/>
      <c r="N41" s="228"/>
      <c r="O41" s="228"/>
      <c r="P41" s="229"/>
      <c r="Q41" s="227" t="s">
        <v>60</v>
      </c>
      <c r="R41" s="228"/>
      <c r="S41" s="228"/>
      <c r="T41" s="228"/>
      <c r="U41" s="228"/>
      <c r="V41" s="228"/>
      <c r="W41" s="228"/>
      <c r="X41" s="228"/>
      <c r="Y41" s="229"/>
      <c r="Z41" s="227" t="s">
        <v>61</v>
      </c>
      <c r="AA41" s="228"/>
      <c r="AB41" s="228"/>
      <c r="AC41" s="228"/>
      <c r="AD41" s="228"/>
      <c r="AE41" s="228"/>
      <c r="AF41" s="228"/>
      <c r="AG41" s="228"/>
      <c r="AH41" s="229"/>
    </row>
    <row r="42" spans="1:77" ht="12" customHeight="1" x14ac:dyDescent="0.2">
      <c r="A42" s="208"/>
      <c r="B42" s="209"/>
      <c r="C42" s="209"/>
      <c r="D42" s="209"/>
      <c r="E42" s="209"/>
      <c r="F42" s="209"/>
      <c r="G42" s="210"/>
      <c r="H42" s="211"/>
      <c r="I42" s="212"/>
      <c r="J42" s="212"/>
      <c r="K42" s="212"/>
      <c r="L42" s="212"/>
      <c r="M42" s="212"/>
      <c r="N42" s="212"/>
      <c r="O42" s="212"/>
      <c r="P42" s="213"/>
      <c r="Q42" s="211"/>
      <c r="R42" s="212"/>
      <c r="S42" s="212"/>
      <c r="T42" s="212"/>
      <c r="U42" s="212"/>
      <c r="V42" s="212"/>
      <c r="W42" s="212"/>
      <c r="X42" s="212"/>
      <c r="Y42" s="213"/>
      <c r="Z42" s="211"/>
      <c r="AA42" s="212"/>
      <c r="AB42" s="212"/>
      <c r="AC42" s="212"/>
      <c r="AD42" s="212"/>
      <c r="AE42" s="212"/>
      <c r="AF42" s="212"/>
      <c r="AG42" s="212"/>
      <c r="AH42" s="213"/>
    </row>
    <row r="43" spans="1:77" ht="12" customHeight="1" x14ac:dyDescent="0.2">
      <c r="A43" s="227" t="s">
        <v>62</v>
      </c>
      <c r="B43" s="228"/>
      <c r="C43" s="229"/>
      <c r="D43" s="227" t="s">
        <v>63</v>
      </c>
      <c r="E43" s="228"/>
      <c r="F43" s="228"/>
      <c r="G43" s="229"/>
      <c r="H43" s="227" t="s">
        <v>64</v>
      </c>
      <c r="I43" s="228"/>
      <c r="J43" s="228"/>
      <c r="K43" s="228"/>
      <c r="L43" s="228"/>
      <c r="M43" s="228"/>
      <c r="N43" s="228"/>
      <c r="O43" s="228"/>
      <c r="P43" s="229"/>
      <c r="Q43" s="227" t="s">
        <v>65</v>
      </c>
      <c r="R43" s="228"/>
      <c r="S43" s="228"/>
      <c r="T43" s="228"/>
      <c r="U43" s="228"/>
      <c r="V43" s="229"/>
      <c r="W43" s="227" t="s">
        <v>66</v>
      </c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9"/>
    </row>
    <row r="44" spans="1:77" ht="12" customHeight="1" x14ac:dyDescent="0.2">
      <c r="A44" s="230"/>
      <c r="B44" s="231"/>
      <c r="C44" s="232"/>
      <c r="D44" s="230"/>
      <c r="E44" s="231"/>
      <c r="F44" s="231"/>
      <c r="G44" s="232"/>
      <c r="H44" s="230"/>
      <c r="I44" s="231"/>
      <c r="J44" s="231"/>
      <c r="K44" s="231"/>
      <c r="L44" s="231"/>
      <c r="M44" s="231"/>
      <c r="N44" s="231"/>
      <c r="O44" s="231"/>
      <c r="P44" s="232"/>
      <c r="Q44" s="230"/>
      <c r="R44" s="231"/>
      <c r="S44" s="231"/>
      <c r="T44" s="231"/>
      <c r="U44" s="231"/>
      <c r="V44" s="232"/>
      <c r="W44" s="242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4"/>
    </row>
    <row r="45" spans="1:77" ht="8.1" customHeight="1" x14ac:dyDescent="0.2">
      <c r="A45" s="44"/>
      <c r="B45" s="246"/>
      <c r="C45" s="282"/>
      <c r="D45" s="282"/>
      <c r="E45" s="282"/>
      <c r="F45" s="282"/>
      <c r="G45" s="282"/>
      <c r="H45" s="282"/>
      <c r="I45" s="282"/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  <c r="AF45" s="282"/>
      <c r="AG45" s="282"/>
      <c r="AH45" s="45"/>
    </row>
    <row r="46" spans="1:77" ht="12" customHeight="1" x14ac:dyDescent="0.2">
      <c r="A46" s="453" t="s">
        <v>142</v>
      </c>
      <c r="B46" s="454"/>
      <c r="C46" s="454"/>
      <c r="D46" s="454"/>
      <c r="E46" s="454"/>
      <c r="F46" s="454"/>
      <c r="G46" s="454"/>
      <c r="H46" s="375"/>
      <c r="I46" s="375"/>
      <c r="J46" s="375"/>
      <c r="K46" s="375"/>
      <c r="L46" s="375"/>
      <c r="M46" s="375"/>
      <c r="N46" s="375"/>
      <c r="O46" s="375"/>
      <c r="P46" s="375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45"/>
      <c r="AJ46" s="190" t="str">
        <f>IF(AND(H46="",I46="",J46="",K46="",L46="",M46="",N46="",O46="",P46="")=TRUE,"",IF((AND(H46&lt;&gt;"",I46&lt;&gt;"",J46&lt;&gt;"",K46&lt;&gt;"",L46&lt;&gt;"",M46&lt;&gt;"",N46&lt;&gt;"",O46&lt;&gt;"",P46&lt;&gt;"")=FALSE),"NIEPOPRAWNY: 39. Nr telefonu komórkowego do powiadomień SMS!",""))</f>
        <v/>
      </c>
    </row>
    <row r="47" spans="1:77" ht="15" customHeight="1" x14ac:dyDescent="0.2">
      <c r="A47" s="455"/>
      <c r="B47" s="454"/>
      <c r="C47" s="454"/>
      <c r="D47" s="454"/>
      <c r="E47" s="454"/>
      <c r="F47" s="454"/>
      <c r="G47" s="454"/>
      <c r="H47" s="377"/>
      <c r="I47" s="377"/>
      <c r="J47" s="377"/>
      <c r="K47" s="377"/>
      <c r="L47" s="377"/>
      <c r="M47" s="377"/>
      <c r="N47" s="377"/>
      <c r="O47" s="377"/>
      <c r="P47" s="377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45"/>
    </row>
    <row r="48" spans="1:77" ht="8.1" customHeight="1" x14ac:dyDescent="0.2">
      <c r="A48" s="46"/>
      <c r="B48" s="47"/>
      <c r="C48" s="47"/>
      <c r="D48" s="48"/>
      <c r="E48" s="48"/>
      <c r="F48" s="48"/>
      <c r="G48" s="48"/>
      <c r="H48" s="34"/>
      <c r="I48" s="34"/>
      <c r="J48" s="34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9"/>
    </row>
    <row r="49" spans="1:77" ht="24" customHeight="1" x14ac:dyDescent="0.2">
      <c r="A49" s="252" t="s">
        <v>73</v>
      </c>
      <c r="B49" s="253"/>
      <c r="C49" s="253"/>
      <c r="D49" s="253"/>
      <c r="E49" s="253"/>
      <c r="F49" s="253"/>
      <c r="G49" s="253"/>
      <c r="H49" s="437"/>
      <c r="I49" s="437"/>
      <c r="J49" s="437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4"/>
    </row>
    <row r="50" spans="1:77" s="3" customFormat="1" ht="12" customHeight="1" x14ac:dyDescent="0.2">
      <c r="A50" s="227" t="s">
        <v>143</v>
      </c>
      <c r="B50" s="228"/>
      <c r="C50" s="228"/>
      <c r="D50" s="228"/>
      <c r="E50" s="228"/>
      <c r="F50" s="228"/>
      <c r="G50" s="228"/>
      <c r="H50" s="228"/>
      <c r="I50" s="229"/>
      <c r="J50" s="227" t="s">
        <v>144</v>
      </c>
      <c r="K50" s="228"/>
      <c r="L50" s="228"/>
      <c r="M50" s="228"/>
      <c r="N50" s="228"/>
      <c r="O50" s="228"/>
      <c r="P50" s="228"/>
      <c r="Q50" s="228"/>
      <c r="R50" s="229"/>
      <c r="S50" s="227" t="s">
        <v>145</v>
      </c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9"/>
      <c r="AJ50" s="183"/>
      <c r="AK50" s="165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</row>
    <row r="51" spans="1:77" s="3" customFormat="1" ht="12" customHeight="1" x14ac:dyDescent="0.2">
      <c r="A51" s="248"/>
      <c r="B51" s="249"/>
      <c r="C51" s="249"/>
      <c r="D51" s="249"/>
      <c r="E51" s="249"/>
      <c r="F51" s="249"/>
      <c r="G51" s="249"/>
      <c r="H51" s="249"/>
      <c r="I51" s="250"/>
      <c r="J51" s="248"/>
      <c r="K51" s="249"/>
      <c r="L51" s="249"/>
      <c r="M51" s="249"/>
      <c r="N51" s="249"/>
      <c r="O51" s="249"/>
      <c r="P51" s="249"/>
      <c r="Q51" s="249"/>
      <c r="R51" s="250"/>
      <c r="S51" s="155"/>
      <c r="T51" s="375"/>
      <c r="U51" s="375"/>
      <c r="V51" s="375"/>
      <c r="W51" s="375"/>
      <c r="X51" s="375"/>
      <c r="Y51" s="375"/>
      <c r="Z51" s="375"/>
      <c r="AA51" s="375"/>
      <c r="AB51" s="375"/>
      <c r="AC51" s="375"/>
      <c r="AD51" s="375"/>
      <c r="AH51" s="50"/>
      <c r="AJ51" s="190" t="str">
        <f>IF(AND(T51="",U51="",V51="",W51="",X51="",Y51="",Z51="",AA51="",AB51="",AC51="",AD51="")=TRUE,"",IF((AND(T51&lt;&gt;"",U51&lt;&gt;"",V51&lt;&gt;"",W51&lt;&gt;"",X51&lt;&gt;"",Y51&lt;&gt;"",Z51&lt;&gt;"",AA51&lt;&gt;"",AB51&lt;&gt;"",AC51&lt;&gt;"",AD51&lt;&gt;"")=FALSE),"NIEPOPRAWNY: 42. PESEL!",""))</f>
        <v/>
      </c>
      <c r="AK51" s="165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</row>
    <row r="52" spans="1:77" s="3" customFormat="1" ht="13.5" customHeight="1" x14ac:dyDescent="0.2">
      <c r="A52" s="248"/>
      <c r="B52" s="249"/>
      <c r="C52" s="249"/>
      <c r="D52" s="249"/>
      <c r="E52" s="249"/>
      <c r="F52" s="249"/>
      <c r="G52" s="249"/>
      <c r="H52" s="249"/>
      <c r="I52" s="250"/>
      <c r="J52" s="248"/>
      <c r="K52" s="249"/>
      <c r="L52" s="249"/>
      <c r="M52" s="249"/>
      <c r="N52" s="249"/>
      <c r="O52" s="249"/>
      <c r="P52" s="249"/>
      <c r="Q52" s="249"/>
      <c r="R52" s="250"/>
      <c r="S52" s="156"/>
      <c r="T52" s="376"/>
      <c r="U52" s="376"/>
      <c r="V52" s="376"/>
      <c r="W52" s="376"/>
      <c r="X52" s="376"/>
      <c r="Y52" s="376"/>
      <c r="Z52" s="376"/>
      <c r="AA52" s="376"/>
      <c r="AB52" s="376"/>
      <c r="AC52" s="376"/>
      <c r="AD52" s="376"/>
      <c r="AH52" s="50"/>
      <c r="AJ52" s="183"/>
      <c r="AK52" s="165"/>
    </row>
    <row r="53" spans="1:77" s="3" customFormat="1" ht="6.75" customHeight="1" x14ac:dyDescent="0.2">
      <c r="A53" s="205"/>
      <c r="B53" s="206"/>
      <c r="C53" s="206"/>
      <c r="D53" s="206"/>
      <c r="E53" s="206"/>
      <c r="F53" s="206"/>
      <c r="G53" s="206"/>
      <c r="H53" s="206"/>
      <c r="I53" s="207"/>
      <c r="J53" s="205"/>
      <c r="K53" s="206"/>
      <c r="L53" s="206"/>
      <c r="M53" s="206"/>
      <c r="N53" s="206"/>
      <c r="O53" s="206"/>
      <c r="P53" s="206"/>
      <c r="Q53" s="206"/>
      <c r="R53" s="207"/>
      <c r="S53" s="48"/>
      <c r="T53" s="48"/>
      <c r="U53" s="48"/>
      <c r="V53" s="48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2"/>
      <c r="AJ53" s="183"/>
      <c r="AK53" s="165"/>
    </row>
    <row r="54" spans="1:77" ht="4.5" customHeight="1" x14ac:dyDescent="0.2">
      <c r="A54" s="487"/>
      <c r="B54" s="487"/>
      <c r="C54" s="487"/>
      <c r="D54" s="487"/>
      <c r="E54" s="487"/>
      <c r="F54" s="487"/>
      <c r="G54" s="487"/>
      <c r="H54" s="487"/>
      <c r="I54" s="487"/>
      <c r="J54" s="487"/>
      <c r="K54" s="487"/>
      <c r="L54" s="487"/>
      <c r="M54" s="487"/>
      <c r="N54" s="487"/>
      <c r="O54" s="487"/>
      <c r="P54" s="487"/>
      <c r="Q54" s="487"/>
      <c r="R54" s="487"/>
      <c r="S54" s="487"/>
      <c r="T54" s="487"/>
      <c r="U54" s="487"/>
      <c r="V54" s="487"/>
      <c r="W54" s="487"/>
      <c r="X54" s="487"/>
      <c r="Y54" s="487"/>
      <c r="Z54" s="487"/>
      <c r="AA54" s="487"/>
      <c r="AB54" s="487"/>
      <c r="AC54" s="487"/>
      <c r="AD54" s="487"/>
      <c r="AE54" s="487"/>
      <c r="AF54" s="487"/>
      <c r="AG54" s="487"/>
      <c r="AH54" s="487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s="3" customFormat="1" ht="12" customHeight="1" x14ac:dyDescent="0.2">
      <c r="A55" s="255" t="s">
        <v>102</v>
      </c>
      <c r="B55" s="255"/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6"/>
      <c r="P55" s="26"/>
      <c r="Q55" s="26"/>
      <c r="R55" s="26"/>
      <c r="S55" s="26"/>
      <c r="T55" s="26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456" t="s">
        <v>26</v>
      </c>
      <c r="AH55" s="456"/>
      <c r="AJ55" s="183"/>
      <c r="AK55" s="165"/>
    </row>
    <row r="56" spans="1:77" ht="24" customHeight="1" x14ac:dyDescent="0.2">
      <c r="A56" s="252" t="s">
        <v>91</v>
      </c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4"/>
    </row>
    <row r="57" spans="1:77" ht="6" customHeight="1" x14ac:dyDescent="0.2">
      <c r="A57" s="399" t="s">
        <v>182</v>
      </c>
      <c r="B57" s="400"/>
      <c r="C57" s="400"/>
      <c r="D57" s="400"/>
      <c r="E57" s="400"/>
      <c r="F57" s="400"/>
      <c r="G57" s="400"/>
      <c r="H57" s="400"/>
      <c r="I57" s="400"/>
      <c r="J57" s="400"/>
      <c r="K57" s="400"/>
      <c r="L57" s="402"/>
      <c r="M57" s="402"/>
      <c r="N57" s="402"/>
      <c r="O57" s="402"/>
      <c r="P57" s="402"/>
      <c r="Q57" s="402"/>
      <c r="R57" s="403"/>
      <c r="S57" s="20"/>
      <c r="T57" s="400" t="s">
        <v>109</v>
      </c>
      <c r="U57" s="400"/>
      <c r="V57" s="400"/>
      <c r="W57" s="400"/>
      <c r="X57" s="400"/>
      <c r="Y57" s="21"/>
      <c r="Z57" s="6"/>
      <c r="AA57" s="6"/>
      <c r="AB57" s="6"/>
      <c r="AC57" s="6"/>
      <c r="AD57" s="6"/>
      <c r="AE57" s="6"/>
      <c r="AF57" s="6"/>
      <c r="AG57" s="6"/>
      <c r="AH57" s="22"/>
    </row>
    <row r="58" spans="1:77" ht="6" customHeight="1" x14ac:dyDescent="0.2">
      <c r="A58" s="401"/>
      <c r="B58" s="347"/>
      <c r="C58" s="347"/>
      <c r="D58" s="347"/>
      <c r="E58" s="347"/>
      <c r="F58" s="347"/>
      <c r="G58" s="347"/>
      <c r="H58" s="347"/>
      <c r="I58" s="347"/>
      <c r="J58" s="347"/>
      <c r="K58" s="347"/>
      <c r="L58" s="404"/>
      <c r="M58" s="404"/>
      <c r="N58" s="404"/>
      <c r="O58" s="404"/>
      <c r="P58" s="404"/>
      <c r="Q58" s="404"/>
      <c r="R58" s="405"/>
      <c r="S58" s="23"/>
      <c r="T58" s="347"/>
      <c r="U58" s="347"/>
      <c r="V58" s="347"/>
      <c r="W58" s="347"/>
      <c r="X58" s="347"/>
      <c r="Y58" s="24"/>
      <c r="Z58" s="8"/>
      <c r="AA58" s="8"/>
      <c r="AB58" s="8"/>
      <c r="AC58" s="8"/>
      <c r="AD58" s="8"/>
      <c r="AE58" s="8"/>
      <c r="AF58" s="8"/>
      <c r="AG58" s="8"/>
      <c r="AH58" s="25"/>
    </row>
    <row r="59" spans="1:77" ht="12" customHeight="1" x14ac:dyDescent="0.2">
      <c r="A59" s="7"/>
      <c r="B59" s="446"/>
      <c r="C59" s="446"/>
      <c r="D59" s="446"/>
      <c r="E59" s="446"/>
      <c r="F59" s="446"/>
      <c r="G59" s="446"/>
      <c r="H59" s="446"/>
      <c r="I59" s="446"/>
      <c r="J59" s="446"/>
      <c r="K59" s="8"/>
      <c r="L59" s="41"/>
      <c r="M59" s="396"/>
      <c r="N59" s="396"/>
      <c r="O59" s="396"/>
      <c r="P59" s="396"/>
      <c r="Q59" s="8"/>
      <c r="R59" s="25"/>
      <c r="S59" s="7"/>
      <c r="T59" s="8"/>
      <c r="U59" s="277"/>
      <c r="V59" s="239"/>
      <c r="W59" s="141"/>
      <c r="X59" s="239"/>
      <c r="Y59" s="239"/>
      <c r="Z59" s="141"/>
      <c r="AA59" s="239"/>
      <c r="AB59" s="239"/>
      <c r="AC59" s="239"/>
      <c r="AD59" s="239"/>
      <c r="AE59" s="8"/>
      <c r="AF59" s="8"/>
      <c r="AG59" s="8"/>
      <c r="AH59" s="25"/>
      <c r="AJ59" s="190" t="str">
        <f>IF(AND(B59="",C59="",D59="",E59="",F59="",G59="",H59="",I59="",J59="")=TRUE,"",IF((AND(B59&lt;&gt;"",C59&lt;&gt;"",D59&lt;&gt;"",E59&lt;&gt;"",F59&lt;&gt;"",G59&lt;&gt;"",H59&lt;&gt;"",I59&lt;&gt;"",J59&lt;&gt;"")=FALSE),"NIEPOPRAWNY: 43. Numer identyfikacyjny!",""))</f>
        <v/>
      </c>
    </row>
    <row r="60" spans="1:77" ht="3.75" customHeight="1" x14ac:dyDescent="0.2">
      <c r="A60" s="7"/>
      <c r="B60" s="447"/>
      <c r="C60" s="447"/>
      <c r="D60" s="447"/>
      <c r="E60" s="447"/>
      <c r="F60" s="447"/>
      <c r="G60" s="447"/>
      <c r="H60" s="447"/>
      <c r="I60" s="447"/>
      <c r="J60" s="447"/>
      <c r="K60" s="8"/>
      <c r="L60" s="8"/>
      <c r="M60" s="26"/>
      <c r="N60" s="26"/>
      <c r="O60" s="26"/>
      <c r="P60" s="26"/>
      <c r="Q60" s="8"/>
      <c r="R60" s="25"/>
      <c r="S60" s="7"/>
      <c r="T60" s="8"/>
      <c r="U60" s="277"/>
      <c r="V60" s="240"/>
      <c r="W60" s="142" t="s">
        <v>13</v>
      </c>
      <c r="X60" s="240"/>
      <c r="Y60" s="240"/>
      <c r="Z60" s="143" t="s">
        <v>13</v>
      </c>
      <c r="AA60" s="240"/>
      <c r="AB60" s="240"/>
      <c r="AC60" s="240"/>
      <c r="AD60" s="240"/>
      <c r="AE60" s="8"/>
      <c r="AF60" s="8"/>
      <c r="AG60" s="8"/>
      <c r="AH60" s="25"/>
    </row>
    <row r="61" spans="1:77" ht="12" customHeight="1" x14ac:dyDescent="0.2">
      <c r="A61" s="7"/>
      <c r="B61" s="448"/>
      <c r="C61" s="448"/>
      <c r="D61" s="448"/>
      <c r="E61" s="448"/>
      <c r="F61" s="448"/>
      <c r="G61" s="448"/>
      <c r="H61" s="448"/>
      <c r="I61" s="448"/>
      <c r="J61" s="448"/>
      <c r="K61" s="8"/>
      <c r="L61" s="41"/>
      <c r="M61" s="396"/>
      <c r="N61" s="396"/>
      <c r="O61" s="396"/>
      <c r="P61" s="396"/>
      <c r="Q61" s="8"/>
      <c r="R61" s="25"/>
      <c r="S61" s="7"/>
      <c r="T61" s="8"/>
      <c r="U61" s="277"/>
      <c r="V61" s="241"/>
      <c r="W61" s="141"/>
      <c r="X61" s="241"/>
      <c r="Y61" s="241"/>
      <c r="Z61" s="141"/>
      <c r="AA61" s="241"/>
      <c r="AB61" s="241"/>
      <c r="AC61" s="241"/>
      <c r="AD61" s="241"/>
      <c r="AE61" s="8"/>
      <c r="AF61" s="8"/>
      <c r="AG61" s="8"/>
      <c r="AH61" s="25"/>
      <c r="AJ61" s="190" t="str">
        <f>IF(AND(U59="",V59="",X59="",Y59="",AA59="",AB59="",AC59="",AD59="")=TRUE,"",IF((AND(U59&lt;&gt;"",V59&lt;&gt;"",X59&lt;&gt;"",Y59&lt;&gt;"",AA59&lt;&gt;"",AB59&lt;&gt;"",AC59&lt;&gt;"",AD59&lt;&gt;"")=FALSE),"NIEPOPRAWNY: 48. Data urodzenia!",""))</f>
        <v/>
      </c>
    </row>
    <row r="62" spans="1:77" ht="12" customHeight="1" x14ac:dyDescent="0.2">
      <c r="A62" s="15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27"/>
      <c r="S62" s="15"/>
      <c r="T62" s="16"/>
      <c r="U62" s="16"/>
      <c r="V62" s="16"/>
      <c r="W62" s="486" t="s">
        <v>7</v>
      </c>
      <c r="X62" s="486"/>
      <c r="Y62" s="486"/>
      <c r="Z62" s="486"/>
      <c r="AA62" s="486"/>
      <c r="AB62" s="486"/>
      <c r="AC62" s="16"/>
      <c r="AD62" s="16"/>
      <c r="AE62" s="16"/>
      <c r="AF62" s="16"/>
      <c r="AG62" s="16"/>
      <c r="AH62" s="27"/>
    </row>
    <row r="63" spans="1:77" s="3" customFormat="1" ht="12" customHeight="1" x14ac:dyDescent="0.2">
      <c r="A63" s="227" t="s">
        <v>146</v>
      </c>
      <c r="B63" s="228"/>
      <c r="C63" s="228"/>
      <c r="D63" s="228"/>
      <c r="E63" s="228"/>
      <c r="F63" s="228"/>
      <c r="G63" s="228"/>
      <c r="H63" s="228"/>
      <c r="I63" s="228"/>
      <c r="J63" s="228"/>
      <c r="K63" s="228"/>
      <c r="L63" s="228"/>
      <c r="M63" s="228"/>
      <c r="N63" s="228"/>
      <c r="O63" s="228"/>
      <c r="P63" s="228"/>
      <c r="Q63" s="228"/>
      <c r="R63" s="229"/>
      <c r="S63" s="28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30"/>
      <c r="AJ63" s="183"/>
      <c r="AK63" s="165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</row>
    <row r="64" spans="1:77" s="3" customFormat="1" ht="15" customHeight="1" x14ac:dyDescent="0.2">
      <c r="A64" s="248"/>
      <c r="B64" s="249"/>
      <c r="C64" s="249"/>
      <c r="D64" s="249"/>
      <c r="E64" s="249"/>
      <c r="F64" s="249"/>
      <c r="G64" s="249"/>
      <c r="H64" s="249"/>
      <c r="I64" s="249"/>
      <c r="J64" s="249"/>
      <c r="K64" s="249"/>
      <c r="L64" s="249"/>
      <c r="M64" s="249"/>
      <c r="N64" s="249"/>
      <c r="O64" s="249"/>
      <c r="P64" s="249"/>
      <c r="Q64" s="249"/>
      <c r="R64" s="250"/>
      <c r="S64" s="31"/>
      <c r="T64" s="375"/>
      <c r="U64" s="375"/>
      <c r="V64" s="375"/>
      <c r="W64" s="375"/>
      <c r="X64" s="375"/>
      <c r="Y64" s="375"/>
      <c r="Z64" s="375"/>
      <c r="AA64" s="375"/>
      <c r="AB64" s="375"/>
      <c r="AC64" s="375"/>
      <c r="AD64" s="375"/>
      <c r="AE64" s="26"/>
      <c r="AF64" s="26"/>
      <c r="AG64" s="26"/>
      <c r="AH64" s="32"/>
      <c r="AJ64" s="190" t="str">
        <f>IF(AND(T64="",U64="",V64="",W64="",X64="",Y64="",Z64="",AA64="",AB64="",AC64="",AD64="")=TRUE,"",IF((AND(T64&lt;&gt;"",U64&lt;&gt;"",V64&lt;&gt;"",W64&lt;&gt;"",X64&lt;&gt;"",Y64&lt;&gt;"",Z64&lt;&gt;"",AA64&lt;&gt;"",AB64&lt;&gt;"",AC64&lt;&gt;"",AD64&lt;&gt;"")=FALSE),"NIEPOPRAWNY: 49. PESEL!",""))</f>
        <v/>
      </c>
      <c r="AK64" s="165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s="3" customFormat="1" ht="12" customHeight="1" x14ac:dyDescent="0.2">
      <c r="A65" s="205"/>
      <c r="B65" s="206"/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7"/>
      <c r="S65" s="31"/>
      <c r="T65" s="377"/>
      <c r="U65" s="377"/>
      <c r="V65" s="377"/>
      <c r="W65" s="377"/>
      <c r="X65" s="377"/>
      <c r="Y65" s="377"/>
      <c r="Z65" s="377"/>
      <c r="AA65" s="377"/>
      <c r="AB65" s="377"/>
      <c r="AC65" s="377"/>
      <c r="AD65" s="377"/>
      <c r="AE65" s="26"/>
      <c r="AF65" s="26"/>
      <c r="AG65" s="26"/>
      <c r="AH65" s="32"/>
      <c r="AJ65" s="183"/>
      <c r="AK65" s="165"/>
    </row>
    <row r="66" spans="1:77" s="3" customFormat="1" ht="12" customHeight="1" x14ac:dyDescent="0.2">
      <c r="A66" s="227" t="s">
        <v>147</v>
      </c>
      <c r="B66" s="228"/>
      <c r="C66" s="228"/>
      <c r="D66" s="228"/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28"/>
      <c r="P66" s="228"/>
      <c r="Q66" s="228"/>
      <c r="R66" s="229"/>
      <c r="S66" s="31"/>
      <c r="T66" s="228" t="s">
        <v>110</v>
      </c>
      <c r="U66" s="228"/>
      <c r="V66" s="228"/>
      <c r="W66" s="228"/>
      <c r="X66" s="33"/>
      <c r="Y66" s="33"/>
      <c r="Z66" s="33"/>
      <c r="AA66" s="26"/>
      <c r="AB66" s="26"/>
      <c r="AC66" s="26"/>
      <c r="AD66" s="26"/>
      <c r="AE66" s="26"/>
      <c r="AF66" s="26"/>
      <c r="AG66" s="26"/>
      <c r="AH66" s="32"/>
      <c r="AJ66" s="183"/>
      <c r="AK66" s="165"/>
    </row>
    <row r="67" spans="1:77" s="3" customFormat="1" ht="15" customHeight="1" x14ac:dyDescent="0.2">
      <c r="A67" s="233"/>
      <c r="B67" s="234"/>
      <c r="C67" s="234"/>
      <c r="D67" s="234"/>
      <c r="E67" s="234"/>
      <c r="F67" s="234"/>
      <c r="G67" s="234"/>
      <c r="H67" s="234"/>
      <c r="I67" s="234"/>
      <c r="J67" s="234"/>
      <c r="K67" s="234"/>
      <c r="L67" s="234"/>
      <c r="M67" s="234"/>
      <c r="N67" s="234"/>
      <c r="O67" s="234"/>
      <c r="P67" s="234"/>
      <c r="Q67" s="234"/>
      <c r="R67" s="235"/>
      <c r="S67" s="31"/>
      <c r="T67" s="368"/>
      <c r="U67" s="368"/>
      <c r="V67" s="149"/>
      <c r="W67" s="370"/>
      <c r="X67" s="371"/>
      <c r="Y67" s="371"/>
      <c r="Z67" s="371"/>
      <c r="AA67" s="371"/>
      <c r="AB67" s="371"/>
      <c r="AC67" s="371"/>
      <c r="AD67" s="371"/>
      <c r="AE67" s="371"/>
      <c r="AF67" s="371"/>
      <c r="AG67" s="372"/>
      <c r="AH67" s="32"/>
      <c r="AJ67" s="183"/>
      <c r="AK67" s="165"/>
    </row>
    <row r="68" spans="1:77" s="3" customFormat="1" ht="12" customHeight="1" x14ac:dyDescent="0.2">
      <c r="A68" s="236"/>
      <c r="B68" s="237"/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37"/>
      <c r="Q68" s="237"/>
      <c r="R68" s="238"/>
      <c r="S68" s="31"/>
      <c r="T68" s="369"/>
      <c r="U68" s="369"/>
      <c r="V68" s="150"/>
      <c r="W68" s="373"/>
      <c r="X68" s="206"/>
      <c r="Y68" s="206"/>
      <c r="Z68" s="206"/>
      <c r="AA68" s="206"/>
      <c r="AB68" s="206"/>
      <c r="AC68" s="206"/>
      <c r="AD68" s="206"/>
      <c r="AE68" s="206"/>
      <c r="AF68" s="206"/>
      <c r="AG68" s="374"/>
      <c r="AH68" s="32"/>
      <c r="AJ68" s="183"/>
      <c r="AK68" s="165"/>
    </row>
    <row r="69" spans="1:77" s="3" customFormat="1" ht="12" customHeight="1" x14ac:dyDescent="0.2">
      <c r="A69" s="227" t="s">
        <v>148</v>
      </c>
      <c r="B69" s="228"/>
      <c r="C69" s="228"/>
      <c r="D69" s="228"/>
      <c r="E69" s="228"/>
      <c r="F69" s="228"/>
      <c r="G69" s="228"/>
      <c r="H69" s="228"/>
      <c r="I69" s="229"/>
      <c r="J69" s="227" t="s">
        <v>149</v>
      </c>
      <c r="K69" s="228"/>
      <c r="L69" s="228"/>
      <c r="M69" s="228"/>
      <c r="N69" s="228"/>
      <c r="O69" s="228"/>
      <c r="P69" s="228"/>
      <c r="Q69" s="228"/>
      <c r="R69" s="229"/>
      <c r="S69" s="406" t="s">
        <v>111</v>
      </c>
      <c r="T69" s="266"/>
      <c r="U69" s="266"/>
      <c r="V69" s="266"/>
      <c r="W69" s="266" t="s">
        <v>112</v>
      </c>
      <c r="X69" s="266"/>
      <c r="Y69" s="266"/>
      <c r="Z69" s="266"/>
      <c r="AA69" s="266"/>
      <c r="AB69" s="266"/>
      <c r="AC69" s="266"/>
      <c r="AD69" s="266"/>
      <c r="AE69" s="266"/>
      <c r="AF69" s="266"/>
      <c r="AG69" s="266"/>
      <c r="AH69" s="410"/>
      <c r="AJ69" s="183"/>
      <c r="AK69" s="165"/>
    </row>
    <row r="70" spans="1:77" s="37" customFormat="1" ht="15" customHeight="1" x14ac:dyDescent="0.2">
      <c r="A70" s="205"/>
      <c r="B70" s="206"/>
      <c r="C70" s="206"/>
      <c r="D70" s="206"/>
      <c r="E70" s="206"/>
      <c r="F70" s="206"/>
      <c r="G70" s="206"/>
      <c r="H70" s="206"/>
      <c r="I70" s="206"/>
      <c r="J70" s="205"/>
      <c r="K70" s="206"/>
      <c r="L70" s="206"/>
      <c r="M70" s="206"/>
      <c r="N70" s="206"/>
      <c r="O70" s="206"/>
      <c r="P70" s="206"/>
      <c r="Q70" s="206"/>
      <c r="R70" s="207"/>
      <c r="S70" s="153"/>
      <c r="T70" s="251" t="s">
        <v>10</v>
      </c>
      <c r="U70" s="251"/>
      <c r="V70" s="251"/>
      <c r="W70" s="251"/>
      <c r="X70" s="251"/>
      <c r="Y70" s="251"/>
      <c r="Z70" s="251"/>
      <c r="AA70" s="251"/>
      <c r="AB70" s="251"/>
      <c r="AC70" s="251"/>
      <c r="AD70" s="251"/>
      <c r="AE70" s="251"/>
      <c r="AF70" s="251"/>
      <c r="AG70" s="251"/>
      <c r="AH70" s="154"/>
      <c r="AJ70" s="183"/>
      <c r="AK70" s="166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3.95" customHeight="1" x14ac:dyDescent="0.2">
      <c r="A71" s="193"/>
      <c r="B71" s="193"/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4"/>
    </row>
    <row r="72" spans="1:77" ht="15.95" customHeight="1" x14ac:dyDescent="0.2">
      <c r="A72" s="214" t="s">
        <v>98</v>
      </c>
      <c r="B72" s="215"/>
      <c r="C72" s="215"/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215"/>
      <c r="W72" s="215"/>
      <c r="X72" s="215"/>
      <c r="Y72" s="215"/>
      <c r="Z72" s="215"/>
      <c r="AA72" s="215"/>
      <c r="AB72" s="215"/>
      <c r="AC72" s="215"/>
      <c r="AD72" s="215"/>
      <c r="AE72" s="215"/>
      <c r="AF72" s="215"/>
      <c r="AG72" s="215"/>
      <c r="AH72" s="216"/>
    </row>
    <row r="73" spans="1:77" ht="3.95" customHeight="1" x14ac:dyDescent="0.2">
      <c r="A73" s="195"/>
      <c r="B73" s="193"/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4"/>
    </row>
    <row r="74" spans="1:77" s="3" customFormat="1" ht="12" customHeight="1" x14ac:dyDescent="0.2">
      <c r="A74" s="227" t="s">
        <v>150</v>
      </c>
      <c r="B74" s="228"/>
      <c r="C74" s="228"/>
      <c r="D74" s="228"/>
      <c r="E74" s="228"/>
      <c r="F74" s="228"/>
      <c r="G74" s="229"/>
      <c r="H74" s="227" t="s">
        <v>151</v>
      </c>
      <c r="I74" s="228"/>
      <c r="J74" s="228"/>
      <c r="K74" s="228"/>
      <c r="L74" s="228"/>
      <c r="M74" s="228"/>
      <c r="N74" s="228"/>
      <c r="O74" s="228"/>
      <c r="P74" s="229"/>
      <c r="Q74" s="227" t="s">
        <v>152</v>
      </c>
      <c r="R74" s="228"/>
      <c r="S74" s="228"/>
      <c r="T74" s="228"/>
      <c r="U74" s="228"/>
      <c r="V74" s="228"/>
      <c r="W74" s="228"/>
      <c r="X74" s="228"/>
      <c r="Y74" s="229"/>
      <c r="Z74" s="227" t="s">
        <v>153</v>
      </c>
      <c r="AA74" s="228"/>
      <c r="AB74" s="228"/>
      <c r="AC74" s="228"/>
      <c r="AD74" s="228"/>
      <c r="AE74" s="228"/>
      <c r="AF74" s="228"/>
      <c r="AG74" s="228"/>
      <c r="AH74" s="229"/>
      <c r="AJ74" s="183"/>
      <c r="AK74" s="165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s="3" customFormat="1" ht="12" customHeight="1" x14ac:dyDescent="0.2">
      <c r="A75" s="230"/>
      <c r="B75" s="231"/>
      <c r="C75" s="231"/>
      <c r="D75" s="231"/>
      <c r="E75" s="231"/>
      <c r="F75" s="231"/>
      <c r="G75" s="232"/>
      <c r="H75" s="230"/>
      <c r="I75" s="231"/>
      <c r="J75" s="231"/>
      <c r="K75" s="231"/>
      <c r="L75" s="231"/>
      <c r="M75" s="231"/>
      <c r="N75" s="231"/>
      <c r="O75" s="231"/>
      <c r="P75" s="232"/>
      <c r="Q75" s="211"/>
      <c r="R75" s="212"/>
      <c r="S75" s="212"/>
      <c r="T75" s="212"/>
      <c r="U75" s="212"/>
      <c r="V75" s="212"/>
      <c r="W75" s="212"/>
      <c r="X75" s="212"/>
      <c r="Y75" s="213"/>
      <c r="Z75" s="211"/>
      <c r="AA75" s="212"/>
      <c r="AB75" s="212"/>
      <c r="AC75" s="212"/>
      <c r="AD75" s="212"/>
      <c r="AE75" s="212"/>
      <c r="AF75" s="212"/>
      <c r="AG75" s="212"/>
      <c r="AH75" s="213"/>
      <c r="AJ75" s="183"/>
      <c r="AK75" s="165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s="3" customFormat="1" ht="12" customHeight="1" x14ac:dyDescent="0.2">
      <c r="A76" s="227" t="s">
        <v>154</v>
      </c>
      <c r="B76" s="228"/>
      <c r="C76" s="228"/>
      <c r="D76" s="228"/>
      <c r="E76" s="228"/>
      <c r="F76" s="228"/>
      <c r="G76" s="229"/>
      <c r="H76" s="227" t="s">
        <v>155</v>
      </c>
      <c r="I76" s="228"/>
      <c r="J76" s="228"/>
      <c r="K76" s="228"/>
      <c r="L76" s="228"/>
      <c r="M76" s="228"/>
      <c r="N76" s="228"/>
      <c r="O76" s="228"/>
      <c r="P76" s="229"/>
      <c r="Q76" s="227" t="s">
        <v>156</v>
      </c>
      <c r="R76" s="228"/>
      <c r="S76" s="228"/>
      <c r="T76" s="228"/>
      <c r="U76" s="228"/>
      <c r="V76" s="228"/>
      <c r="W76" s="228"/>
      <c r="X76" s="228"/>
      <c r="Y76" s="229"/>
      <c r="Z76" s="227" t="s">
        <v>157</v>
      </c>
      <c r="AA76" s="228"/>
      <c r="AB76" s="228"/>
      <c r="AC76" s="228"/>
      <c r="AD76" s="228"/>
      <c r="AE76" s="228"/>
      <c r="AF76" s="228"/>
      <c r="AG76" s="228"/>
      <c r="AH76" s="229"/>
      <c r="AJ76" s="183"/>
      <c r="AK76" s="165"/>
    </row>
    <row r="77" spans="1:77" s="3" customFormat="1" ht="12" customHeight="1" x14ac:dyDescent="0.2">
      <c r="A77" s="208"/>
      <c r="B77" s="209"/>
      <c r="C77" s="209"/>
      <c r="D77" s="209"/>
      <c r="E77" s="209"/>
      <c r="F77" s="209"/>
      <c r="G77" s="210"/>
      <c r="H77" s="211"/>
      <c r="I77" s="212"/>
      <c r="J77" s="212"/>
      <c r="K77" s="212"/>
      <c r="L77" s="212"/>
      <c r="M77" s="212"/>
      <c r="N77" s="212"/>
      <c r="O77" s="212"/>
      <c r="P77" s="213"/>
      <c r="Q77" s="211"/>
      <c r="R77" s="212"/>
      <c r="S77" s="212"/>
      <c r="T77" s="212"/>
      <c r="U77" s="212"/>
      <c r="V77" s="212"/>
      <c r="W77" s="212"/>
      <c r="X77" s="212"/>
      <c r="Y77" s="213"/>
      <c r="Z77" s="211"/>
      <c r="AA77" s="212"/>
      <c r="AB77" s="212"/>
      <c r="AC77" s="212"/>
      <c r="AD77" s="212"/>
      <c r="AE77" s="212"/>
      <c r="AF77" s="212"/>
      <c r="AG77" s="212"/>
      <c r="AH77" s="213"/>
      <c r="AJ77" s="183"/>
      <c r="AK77" s="165"/>
    </row>
    <row r="78" spans="1:77" s="3" customFormat="1" ht="12" customHeight="1" x14ac:dyDescent="0.2">
      <c r="A78" s="245" t="s">
        <v>158</v>
      </c>
      <c r="B78" s="246"/>
      <c r="C78" s="247"/>
      <c r="D78" s="227" t="s">
        <v>159</v>
      </c>
      <c r="E78" s="228"/>
      <c r="F78" s="228"/>
      <c r="G78" s="229"/>
      <c r="H78" s="227" t="s">
        <v>160</v>
      </c>
      <c r="I78" s="228"/>
      <c r="J78" s="228"/>
      <c r="K78" s="228"/>
      <c r="L78" s="228"/>
      <c r="M78" s="228"/>
      <c r="N78" s="228"/>
      <c r="O78" s="228"/>
      <c r="P78" s="229"/>
      <c r="Q78" s="227" t="s">
        <v>161</v>
      </c>
      <c r="R78" s="228"/>
      <c r="S78" s="228"/>
      <c r="T78" s="228"/>
      <c r="U78" s="228"/>
      <c r="V78" s="229"/>
      <c r="W78" s="227" t="s">
        <v>162</v>
      </c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9"/>
      <c r="AJ78" s="183"/>
      <c r="AK78" s="165"/>
    </row>
    <row r="79" spans="1:77" s="3" customFormat="1" ht="12" customHeight="1" x14ac:dyDescent="0.2">
      <c r="A79" s="230"/>
      <c r="B79" s="231"/>
      <c r="C79" s="232"/>
      <c r="D79" s="230"/>
      <c r="E79" s="231"/>
      <c r="F79" s="231"/>
      <c r="G79" s="232"/>
      <c r="H79" s="230"/>
      <c r="I79" s="231"/>
      <c r="J79" s="231"/>
      <c r="K79" s="231"/>
      <c r="L79" s="231"/>
      <c r="M79" s="231"/>
      <c r="N79" s="231"/>
      <c r="O79" s="231"/>
      <c r="P79" s="232"/>
      <c r="Q79" s="230"/>
      <c r="R79" s="231"/>
      <c r="S79" s="231"/>
      <c r="T79" s="231"/>
      <c r="U79" s="231"/>
      <c r="V79" s="232"/>
      <c r="W79" s="242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4"/>
      <c r="AJ79" s="183"/>
      <c r="AK79" s="165"/>
    </row>
    <row r="80" spans="1:77" ht="12" customHeight="1" x14ac:dyDescent="0.2">
      <c r="A80" s="472"/>
      <c r="B80" s="472"/>
      <c r="C80" s="472"/>
      <c r="D80" s="472"/>
      <c r="E80" s="472"/>
      <c r="F80" s="472"/>
      <c r="G80" s="472"/>
      <c r="H80" s="472"/>
      <c r="I80" s="472"/>
      <c r="J80" s="472"/>
      <c r="K80" s="472"/>
      <c r="L80" s="472"/>
      <c r="M80" s="472"/>
      <c r="N80" s="472"/>
      <c r="O80" s="472"/>
      <c r="P80" s="472"/>
      <c r="Q80" s="472"/>
      <c r="R80" s="472"/>
      <c r="S80" s="472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6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s="3" customFormat="1" ht="12" customHeight="1" x14ac:dyDescent="0.2">
      <c r="A81" s="258" t="s">
        <v>114</v>
      </c>
      <c r="B81" s="259"/>
      <c r="C81" s="259"/>
      <c r="D81" s="259"/>
      <c r="E81" s="259"/>
      <c r="F81" s="259"/>
      <c r="G81" s="259"/>
      <c r="H81" s="259"/>
      <c r="I81" s="259"/>
      <c r="J81" s="259"/>
      <c r="K81" s="259"/>
      <c r="L81" s="259"/>
      <c r="M81" s="259"/>
      <c r="N81" s="259"/>
      <c r="O81" s="259"/>
      <c r="P81" s="259"/>
      <c r="Q81" s="259"/>
      <c r="R81" s="259"/>
      <c r="S81" s="259"/>
      <c r="T81" s="259"/>
      <c r="U81" s="259"/>
      <c r="V81" s="259"/>
      <c r="W81" s="259"/>
      <c r="X81" s="259"/>
      <c r="Y81" s="259"/>
      <c r="Z81" s="259"/>
      <c r="AA81" s="57"/>
      <c r="AB81" s="57"/>
      <c r="AC81" s="57"/>
      <c r="AJ81" s="183"/>
      <c r="AK81" s="165"/>
    </row>
    <row r="82" spans="1:77" ht="12" customHeight="1" x14ac:dyDescent="0.2">
      <c r="A82" s="131"/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260" t="s">
        <v>138</v>
      </c>
      <c r="AE82" s="261"/>
      <c r="AF82" s="261"/>
      <c r="AG82" s="57"/>
      <c r="AH82" s="58" t="s">
        <v>27</v>
      </c>
    </row>
    <row r="83" spans="1:77" ht="3.95" customHeight="1" x14ac:dyDescent="0.2">
      <c r="A83" s="196"/>
      <c r="B83" s="197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7"/>
      <c r="AB83" s="197"/>
      <c r="AC83" s="197"/>
      <c r="AD83" s="197"/>
      <c r="AE83" s="197"/>
      <c r="AF83" s="197"/>
      <c r="AG83" s="197"/>
      <c r="AH83" s="198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.95" customHeight="1" x14ac:dyDescent="0.2">
      <c r="A84" s="214" t="s">
        <v>67</v>
      </c>
      <c r="B84" s="215"/>
      <c r="C84" s="215"/>
      <c r="D84" s="215"/>
      <c r="E84" s="215"/>
      <c r="F84" s="215"/>
      <c r="G84" s="215"/>
      <c r="H84" s="215"/>
      <c r="I84" s="215"/>
      <c r="J84" s="215"/>
      <c r="K84" s="215"/>
      <c r="L84" s="215"/>
      <c r="M84" s="215"/>
      <c r="N84" s="215"/>
      <c r="O84" s="215"/>
      <c r="P84" s="215"/>
      <c r="Q84" s="215"/>
      <c r="R84" s="215"/>
      <c r="S84" s="215"/>
      <c r="T84" s="215"/>
      <c r="U84" s="215"/>
      <c r="V84" s="215"/>
      <c r="W84" s="215"/>
      <c r="X84" s="215"/>
      <c r="Y84" s="215"/>
      <c r="Z84" s="215"/>
      <c r="AA84" s="215"/>
      <c r="AB84" s="215"/>
      <c r="AC84" s="215"/>
      <c r="AD84" s="215"/>
      <c r="AE84" s="215"/>
      <c r="AF84" s="215"/>
      <c r="AG84" s="215"/>
      <c r="AH84" s="216"/>
    </row>
    <row r="85" spans="1:77" ht="3.95" customHeight="1" x14ac:dyDescent="0.2">
      <c r="A85" s="199"/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0"/>
      <c r="AE85" s="200"/>
      <c r="AF85" s="200"/>
      <c r="AG85" s="200"/>
      <c r="AH85" s="201"/>
    </row>
    <row r="86" spans="1:77" ht="20.100000000000001" customHeight="1" x14ac:dyDescent="0.2">
      <c r="A86" s="5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227" t="s">
        <v>164</v>
      </c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28"/>
      <c r="AG86" s="228"/>
      <c r="AH86" s="229"/>
    </row>
    <row r="87" spans="1:77" ht="19.5" customHeight="1" x14ac:dyDescent="0.2">
      <c r="A87" s="345" t="s">
        <v>163</v>
      </c>
      <c r="B87" s="346"/>
      <c r="C87" s="346"/>
      <c r="D87" s="346"/>
      <c r="E87" s="346"/>
      <c r="F87" s="346"/>
      <c r="G87" s="346"/>
      <c r="H87" s="346"/>
      <c r="I87" s="346"/>
      <c r="J87" s="346"/>
      <c r="K87" s="346"/>
      <c r="L87" s="346"/>
      <c r="M87" s="346"/>
      <c r="N87" s="346"/>
      <c r="O87" s="346"/>
      <c r="P87" s="346"/>
      <c r="Q87" s="346"/>
      <c r="R87" s="346"/>
      <c r="S87" s="346"/>
      <c r="T87" s="346"/>
      <c r="U87" s="430"/>
      <c r="V87" s="217"/>
      <c r="W87" s="217"/>
      <c r="X87" s="8"/>
      <c r="Y87" s="8"/>
      <c r="Z87" s="431"/>
      <c r="AA87" s="432"/>
      <c r="AB87" s="433"/>
      <c r="AC87" s="431"/>
      <c r="AD87" s="432"/>
      <c r="AE87" s="433"/>
      <c r="AF87" s="8"/>
      <c r="AG87" s="8"/>
      <c r="AH87" s="25"/>
    </row>
    <row r="88" spans="1:77" ht="3" customHeight="1" x14ac:dyDescent="0.2">
      <c r="A88" s="7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430"/>
      <c r="V88" s="217"/>
      <c r="W88" s="217"/>
      <c r="X88" s="8"/>
      <c r="Y88" s="8"/>
      <c r="Z88" s="434"/>
      <c r="AA88" s="435"/>
      <c r="AB88" s="436"/>
      <c r="AC88" s="434"/>
      <c r="AD88" s="435"/>
      <c r="AE88" s="436"/>
      <c r="AF88" s="8"/>
      <c r="AG88" s="8"/>
      <c r="AH88" s="25"/>
    </row>
    <row r="89" spans="1:77" ht="12" customHeight="1" x14ac:dyDescent="0.2">
      <c r="A89" s="174"/>
      <c r="B89" s="33" t="s">
        <v>19</v>
      </c>
      <c r="C89" s="346" t="s">
        <v>35</v>
      </c>
      <c r="D89" s="346"/>
      <c r="E89" s="346"/>
      <c r="F89" s="346"/>
      <c r="G89" s="346"/>
      <c r="H89" s="346"/>
      <c r="I89" s="346"/>
      <c r="J89" s="346"/>
      <c r="K89" s="346"/>
      <c r="L89" s="346"/>
      <c r="M89" s="346"/>
      <c r="N89" s="346"/>
      <c r="O89" s="308"/>
      <c r="Q89" s="1"/>
      <c r="R89" s="61"/>
      <c r="S89" s="8"/>
      <c r="T89" s="8"/>
      <c r="U89" s="430"/>
      <c r="V89" s="217"/>
      <c r="W89" s="217"/>
      <c r="X89" s="8"/>
      <c r="Y89" s="8"/>
      <c r="Z89" s="56"/>
      <c r="AA89" s="33" t="s">
        <v>15</v>
      </c>
      <c r="AB89" s="33"/>
      <c r="AC89" s="33"/>
      <c r="AD89" s="33" t="s">
        <v>16</v>
      </c>
      <c r="AE89" s="59"/>
      <c r="AF89" s="8"/>
      <c r="AG89" s="8"/>
      <c r="AH89" s="25"/>
    </row>
    <row r="90" spans="1:77" ht="6" customHeight="1" x14ac:dyDescent="0.2">
      <c r="A90" s="7"/>
      <c r="B90" s="84"/>
      <c r="C90" s="308"/>
      <c r="D90" s="308"/>
      <c r="E90" s="308"/>
      <c r="F90" s="308"/>
      <c r="G90" s="308"/>
      <c r="H90" s="308"/>
      <c r="I90" s="308"/>
      <c r="J90" s="308"/>
      <c r="K90" s="308"/>
      <c r="L90" s="308"/>
      <c r="M90" s="308"/>
      <c r="N90" s="308"/>
      <c r="O90" s="308"/>
      <c r="Q90" s="62"/>
      <c r="R90" s="63"/>
      <c r="S90" s="8"/>
      <c r="T90" s="8"/>
      <c r="U90" s="227" t="s">
        <v>165</v>
      </c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28"/>
      <c r="AG90" s="228"/>
      <c r="AH90" s="229"/>
    </row>
    <row r="91" spans="1:77" ht="12" customHeight="1" x14ac:dyDescent="0.2">
      <c r="A91" s="7"/>
      <c r="B91" s="33" t="s">
        <v>20</v>
      </c>
      <c r="C91" s="346" t="s">
        <v>36</v>
      </c>
      <c r="D91" s="346"/>
      <c r="E91" s="346"/>
      <c r="F91" s="346"/>
      <c r="G91" s="346"/>
      <c r="H91" s="346"/>
      <c r="I91" s="346"/>
      <c r="J91" s="346"/>
      <c r="K91" s="346"/>
      <c r="L91" s="346"/>
      <c r="M91" s="346"/>
      <c r="N91" s="346"/>
      <c r="O91" s="346"/>
      <c r="P91" s="346"/>
      <c r="Q91" s="1"/>
      <c r="R91" s="61"/>
      <c r="S91" s="8"/>
      <c r="T91" s="8"/>
      <c r="U91" s="345"/>
      <c r="V91" s="346"/>
      <c r="W91" s="346"/>
      <c r="X91" s="346"/>
      <c r="Y91" s="346"/>
      <c r="Z91" s="346"/>
      <c r="AA91" s="346"/>
      <c r="AB91" s="346"/>
      <c r="AC91" s="346"/>
      <c r="AD91" s="346"/>
      <c r="AE91" s="346"/>
      <c r="AF91" s="346"/>
      <c r="AG91" s="346"/>
      <c r="AH91" s="478"/>
    </row>
    <row r="92" spans="1:77" ht="8.1" customHeight="1" x14ac:dyDescent="0.2">
      <c r="A92" s="7"/>
      <c r="B92" s="33"/>
      <c r="C92" s="259"/>
      <c r="D92" s="259"/>
      <c r="E92" s="259"/>
      <c r="F92" s="259"/>
      <c r="G92" s="259"/>
      <c r="H92" s="259"/>
      <c r="I92" s="259"/>
      <c r="J92" s="259"/>
      <c r="K92" s="259"/>
      <c r="L92" s="259"/>
      <c r="M92" s="259"/>
      <c r="N92" s="259"/>
      <c r="O92" s="259"/>
      <c r="P92" s="259"/>
      <c r="Q92" s="64"/>
      <c r="R92" s="64"/>
      <c r="S92" s="8"/>
      <c r="T92" s="8"/>
      <c r="U92" s="479"/>
      <c r="V92" s="480"/>
      <c r="W92" s="480"/>
      <c r="X92" s="480"/>
      <c r="Y92" s="480"/>
      <c r="Z92" s="480"/>
      <c r="AA92" s="480"/>
      <c r="AB92" s="480"/>
      <c r="AC92" s="480"/>
      <c r="AD92" s="480"/>
      <c r="AE92" s="480"/>
      <c r="AF92" s="480"/>
      <c r="AG92" s="480"/>
      <c r="AH92" s="481"/>
    </row>
    <row r="93" spans="1:77" ht="12" customHeight="1" x14ac:dyDescent="0.2">
      <c r="A93" s="7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65"/>
      <c r="V93" s="475"/>
      <c r="W93" s="476"/>
      <c r="X93" s="476"/>
      <c r="Y93" s="476"/>
      <c r="Z93" s="476"/>
      <c r="AA93" s="476"/>
      <c r="AB93" s="476"/>
      <c r="AC93" s="476"/>
      <c r="AD93" s="476"/>
      <c r="AE93" s="476"/>
      <c r="AF93" s="476"/>
      <c r="AG93" s="477"/>
      <c r="AH93" s="66"/>
    </row>
    <row r="94" spans="1:77" ht="12" customHeight="1" x14ac:dyDescent="0.2">
      <c r="A94" s="7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65"/>
      <c r="V94" s="175"/>
      <c r="W94" s="175"/>
      <c r="X94" s="470" t="s">
        <v>29</v>
      </c>
      <c r="Y94" s="470"/>
      <c r="Z94" s="470"/>
      <c r="AA94" s="470"/>
      <c r="AB94" s="470"/>
      <c r="AC94" s="470"/>
      <c r="AD94" s="470"/>
      <c r="AE94" s="175"/>
      <c r="AF94" s="175"/>
      <c r="AG94" s="175"/>
      <c r="AH94" s="66"/>
    </row>
    <row r="95" spans="1:77" ht="12" customHeight="1" x14ac:dyDescent="0.2">
      <c r="A95" s="7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65"/>
      <c r="V95" s="450"/>
      <c r="W95" s="451"/>
      <c r="X95" s="451"/>
      <c r="Y95" s="451"/>
      <c r="Z95" s="451"/>
      <c r="AA95" s="451"/>
      <c r="AB95" s="451"/>
      <c r="AC95" s="451"/>
      <c r="AD95" s="451"/>
      <c r="AE95" s="451"/>
      <c r="AF95" s="451"/>
      <c r="AG95" s="452"/>
      <c r="AH95" s="66"/>
    </row>
    <row r="96" spans="1:77" ht="12" customHeight="1" x14ac:dyDescent="0.2">
      <c r="A96" s="15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67"/>
      <c r="V96" s="176"/>
      <c r="W96" s="176"/>
      <c r="X96" s="176"/>
      <c r="Y96" s="471" t="s">
        <v>30</v>
      </c>
      <c r="Z96" s="471"/>
      <c r="AA96" s="471"/>
      <c r="AB96" s="471"/>
      <c r="AC96" s="471"/>
      <c r="AD96" s="176"/>
      <c r="AE96" s="176"/>
      <c r="AF96" s="176"/>
      <c r="AG96" s="176"/>
      <c r="AH96" s="68"/>
    </row>
    <row r="97" spans="1:77" s="3" customFormat="1" ht="12" customHeight="1" x14ac:dyDescent="0.2">
      <c r="A97" s="399" t="s">
        <v>166</v>
      </c>
      <c r="B97" s="400"/>
      <c r="C97" s="400"/>
      <c r="D97" s="400"/>
      <c r="E97" s="400"/>
      <c r="F97" s="400"/>
      <c r="G97" s="400"/>
      <c r="H97" s="400"/>
      <c r="I97" s="400"/>
      <c r="J97" s="400"/>
      <c r="K97" s="400"/>
      <c r="L97" s="400"/>
      <c r="M97" s="400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30"/>
      <c r="AJ97" s="183"/>
      <c r="AK97" s="165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3.95" customHeight="1" x14ac:dyDescent="0.2">
      <c r="A98" s="321" t="s">
        <v>75</v>
      </c>
      <c r="B98" s="331"/>
      <c r="C98" s="331"/>
      <c r="D98" s="331"/>
      <c r="E98" s="331"/>
      <c r="F98" s="331"/>
      <c r="G98" s="331"/>
      <c r="H98" s="331"/>
      <c r="I98" s="331"/>
      <c r="J98" s="69"/>
      <c r="K98" s="69"/>
      <c r="L98" s="69"/>
      <c r="M98" s="69"/>
      <c r="N98" s="69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25"/>
    </row>
    <row r="99" spans="1:77" ht="27" customHeight="1" x14ac:dyDescent="0.2">
      <c r="A99" s="321"/>
      <c r="B99" s="331"/>
      <c r="C99" s="331"/>
      <c r="D99" s="331"/>
      <c r="E99" s="331"/>
      <c r="F99" s="331"/>
      <c r="G99" s="331"/>
      <c r="H99" s="331"/>
      <c r="I99" s="331"/>
      <c r="J99" s="177"/>
      <c r="K99" s="177"/>
      <c r="L99" s="177"/>
      <c r="M99" s="177"/>
      <c r="N99" s="177"/>
      <c r="O99" s="177"/>
      <c r="P99" s="178" t="s">
        <v>31</v>
      </c>
      <c r="Q99" s="177"/>
      <c r="R99" s="177"/>
      <c r="S99" s="69"/>
      <c r="T99" s="69"/>
      <c r="U99" s="69"/>
      <c r="V99" s="331"/>
      <c r="W99" s="331"/>
      <c r="X99" s="331"/>
      <c r="Y99" s="331"/>
      <c r="Z99" s="331"/>
      <c r="AA99" s="331"/>
      <c r="AB99" s="331"/>
      <c r="AC99" s="331"/>
      <c r="AD99" s="331"/>
      <c r="AE99" s="331"/>
      <c r="AF99" s="331"/>
      <c r="AG99" s="331"/>
      <c r="AH99" s="25"/>
      <c r="AJ99" s="190" t="str">
        <f>IF(AND(J99="",K99="",L99="",M99="",N99="",O99="",Q99="",R99="")=TRUE,"",IF((AND(J99&lt;&gt;"",K99&lt;&gt;"",L99&lt;&gt;"",M99&lt;&gt;"",N99&lt;&gt;"",O99&lt;&gt;"",Q99&lt;&gt;"",R99&lt;&gt;"")=FALSE),"NIEPOPRAWNY: 68. a) wyjściowa wielkość ekonomiczna gospodarstwa!",""))</f>
        <v/>
      </c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2" customHeight="1" x14ac:dyDescent="0.2">
      <c r="A100" s="71"/>
      <c r="B100" s="72"/>
      <c r="C100" s="72"/>
      <c r="D100" s="72"/>
      <c r="E100" s="72"/>
      <c r="F100" s="72"/>
      <c r="G100" s="72"/>
      <c r="H100" s="72"/>
      <c r="I100" s="72"/>
      <c r="J100" s="73"/>
      <c r="K100" s="460" t="s">
        <v>32</v>
      </c>
      <c r="L100" s="460"/>
      <c r="M100" s="460"/>
      <c r="N100" s="460"/>
      <c r="O100" s="460"/>
      <c r="P100" s="460"/>
      <c r="Q100" s="8"/>
      <c r="R100" s="8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70"/>
      <c r="AE100" s="69"/>
      <c r="AF100" s="69"/>
      <c r="AG100" s="8"/>
      <c r="AH100" s="25"/>
    </row>
    <row r="101" spans="1:77" ht="3.95" customHeight="1" x14ac:dyDescent="0.2">
      <c r="A101" s="7"/>
      <c r="B101" s="8"/>
      <c r="C101" s="8"/>
      <c r="D101" s="8"/>
      <c r="E101" s="8"/>
      <c r="F101" s="8"/>
      <c r="G101" s="8"/>
      <c r="H101" s="8"/>
      <c r="J101" s="8"/>
      <c r="K101" s="8"/>
      <c r="L101" s="8"/>
      <c r="M101" s="8"/>
      <c r="N101" s="8"/>
      <c r="O101" s="8"/>
      <c r="P101" s="8"/>
      <c r="Q101" s="8"/>
      <c r="R101" s="8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8"/>
      <c r="AF101" s="8"/>
      <c r="AG101" s="8"/>
      <c r="AH101" s="25"/>
    </row>
    <row r="102" spans="1:77" ht="12" customHeight="1" x14ac:dyDescent="0.2">
      <c r="A102" s="457" t="s">
        <v>76</v>
      </c>
      <c r="B102" s="458"/>
      <c r="C102" s="458"/>
      <c r="D102" s="458"/>
      <c r="E102" s="458"/>
      <c r="F102" s="458"/>
      <c r="G102" s="458"/>
      <c r="H102" s="458"/>
      <c r="I102" s="458"/>
      <c r="J102" s="69"/>
      <c r="K102" s="69"/>
      <c r="L102" s="69"/>
      <c r="M102" s="69"/>
      <c r="N102" s="69"/>
      <c r="O102" s="69"/>
      <c r="P102" s="69"/>
      <c r="Q102" s="69"/>
      <c r="R102" s="69"/>
      <c r="S102" s="8"/>
      <c r="T102" s="8"/>
      <c r="U102" s="8"/>
      <c r="V102" s="8"/>
      <c r="W102" s="8"/>
      <c r="X102" s="8"/>
      <c r="Y102" s="8"/>
      <c r="Z102" s="301"/>
      <c r="AA102" s="301"/>
      <c r="AB102" s="301"/>
      <c r="AC102" s="301"/>
      <c r="AD102" s="301"/>
      <c r="AE102" s="301"/>
      <c r="AF102" s="8"/>
      <c r="AG102" s="8"/>
      <c r="AH102" s="25"/>
    </row>
    <row r="103" spans="1:77" ht="27" customHeight="1" x14ac:dyDescent="0.2">
      <c r="A103" s="457"/>
      <c r="B103" s="458"/>
      <c r="C103" s="458"/>
      <c r="D103" s="458"/>
      <c r="E103" s="458"/>
      <c r="F103" s="458"/>
      <c r="G103" s="458"/>
      <c r="H103" s="458"/>
      <c r="I103" s="458"/>
      <c r="J103" s="177"/>
      <c r="K103" s="177"/>
      <c r="L103" s="177"/>
      <c r="M103" s="177"/>
      <c r="N103" s="177"/>
      <c r="O103" s="177"/>
      <c r="P103" s="178" t="s">
        <v>31</v>
      </c>
      <c r="Q103" s="177"/>
      <c r="R103" s="177"/>
      <c r="S103" s="8"/>
      <c r="T103" s="8"/>
      <c r="U103" s="8"/>
      <c r="V103" s="8"/>
      <c r="W103" s="8"/>
      <c r="X103" s="8"/>
      <c r="Y103" s="8"/>
      <c r="Z103" s="69"/>
      <c r="AA103" s="69"/>
      <c r="AB103" s="69"/>
      <c r="AC103" s="69"/>
      <c r="AD103" s="69"/>
      <c r="AE103" s="8"/>
      <c r="AF103" s="8"/>
      <c r="AG103" s="8"/>
      <c r="AH103" s="25"/>
      <c r="AJ103" s="190" t="str">
        <f>IF(AND(J103="",K103="",L103="",M103="",N103="",O103="",Q103="",R103="")=TRUE,"",IF((AND(J103&lt;&gt;"",K103&lt;&gt;"",L103&lt;&gt;"",M103&lt;&gt;"",N103&lt;&gt;"",O103&lt;&gt;"",Q103&lt;&gt;"",R103&lt;&gt;"")=FALSE),"NIEPOPRAWNY: 68. b) docelowa wielkość ekonomiczna gospodarstwa!",""))</f>
        <v/>
      </c>
    </row>
    <row r="104" spans="1:77" ht="12" customHeight="1" x14ac:dyDescent="0.2">
      <c r="A104" s="74"/>
      <c r="B104" s="75"/>
      <c r="C104" s="75"/>
      <c r="D104" s="75"/>
      <c r="E104" s="75"/>
      <c r="F104" s="75"/>
      <c r="G104" s="75"/>
      <c r="H104" s="75"/>
      <c r="I104" s="75"/>
      <c r="J104" s="69"/>
      <c r="K104" s="69"/>
      <c r="L104" s="469" t="s">
        <v>32</v>
      </c>
      <c r="M104" s="469"/>
      <c r="N104" s="469"/>
      <c r="O104" s="469"/>
      <c r="P104" s="469"/>
      <c r="Q104" s="469"/>
      <c r="R104" s="69"/>
      <c r="S104" s="8"/>
      <c r="T104" s="8"/>
      <c r="U104" s="8"/>
      <c r="V104" s="8"/>
      <c r="W104" s="8"/>
      <c r="X104" s="8"/>
      <c r="Y104" s="8"/>
      <c r="Z104" s="73"/>
      <c r="AA104" s="73"/>
      <c r="AB104" s="73"/>
      <c r="AC104" s="73"/>
      <c r="AD104" s="73"/>
      <c r="AE104" s="8"/>
      <c r="AF104" s="8"/>
      <c r="AG104" s="8"/>
      <c r="AH104" s="25"/>
    </row>
    <row r="105" spans="1:77" ht="3.95" customHeight="1" x14ac:dyDescent="0.2">
      <c r="A105" s="7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25"/>
    </row>
    <row r="106" spans="1:77" ht="24" customHeight="1" x14ac:dyDescent="0.2">
      <c r="A106" s="252" t="s">
        <v>104</v>
      </c>
      <c r="B106" s="253"/>
      <c r="C106" s="253"/>
      <c r="D106" s="253"/>
      <c r="E106" s="253"/>
      <c r="F106" s="253"/>
      <c r="G106" s="253"/>
      <c r="H106" s="253"/>
      <c r="I106" s="253"/>
      <c r="J106" s="253"/>
      <c r="K106" s="253"/>
      <c r="L106" s="253"/>
      <c r="M106" s="253"/>
      <c r="N106" s="253"/>
      <c r="O106" s="253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253"/>
      <c r="AA106" s="253"/>
      <c r="AB106" s="253"/>
      <c r="AC106" s="253"/>
      <c r="AD106" s="253"/>
      <c r="AE106" s="253"/>
      <c r="AF106" s="253"/>
      <c r="AG106" s="253"/>
      <c r="AH106" s="254"/>
    </row>
    <row r="107" spans="1:77" s="3" customFormat="1" ht="12" customHeight="1" x14ac:dyDescent="0.2">
      <c r="A107" s="399" t="s">
        <v>194</v>
      </c>
      <c r="B107" s="400"/>
      <c r="C107" s="400"/>
      <c r="D107" s="400"/>
      <c r="E107" s="400"/>
      <c r="F107" s="400"/>
      <c r="G107" s="400"/>
      <c r="H107" s="400"/>
      <c r="I107" s="400"/>
      <c r="J107" s="400"/>
      <c r="K107" s="400"/>
      <c r="L107" s="400"/>
      <c r="M107" s="400"/>
      <c r="N107" s="400"/>
      <c r="O107" s="400"/>
      <c r="P107" s="400"/>
      <c r="Q107" s="400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30"/>
      <c r="AJ107" s="183"/>
      <c r="AK107" s="165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2" customHeight="1" x14ac:dyDescent="0.2">
      <c r="A108" s="7"/>
      <c r="B108" s="328" t="s">
        <v>37</v>
      </c>
      <c r="C108" s="329"/>
      <c r="D108" s="329"/>
      <c r="E108" s="329"/>
      <c r="F108" s="329"/>
      <c r="G108" s="329"/>
      <c r="H108" s="329"/>
      <c r="I108" s="329"/>
      <c r="J108" s="329"/>
      <c r="K108" s="329"/>
      <c r="L108" s="329"/>
      <c r="M108" s="329"/>
      <c r="N108" s="329"/>
      <c r="O108" s="329"/>
      <c r="P108" s="329"/>
      <c r="Q108" s="329"/>
      <c r="R108" s="329"/>
      <c r="S108" s="329"/>
      <c r="T108" s="329"/>
      <c r="U108" s="329"/>
      <c r="V108" s="329"/>
      <c r="W108" s="329"/>
      <c r="X108" s="329"/>
      <c r="Y108" s="329"/>
      <c r="Z108" s="329"/>
      <c r="AA108" s="329"/>
      <c r="AB108" s="329"/>
      <c r="AC108" s="329"/>
      <c r="AD108" s="329"/>
      <c r="AE108" s="329"/>
      <c r="AF108" s="218"/>
      <c r="AG108" s="219"/>
      <c r="AH108" s="25"/>
    </row>
    <row r="109" spans="1:77" ht="15" customHeight="1" x14ac:dyDescent="0.4">
      <c r="A109" s="7"/>
      <c r="B109" s="333"/>
      <c r="C109" s="334"/>
      <c r="D109" s="334"/>
      <c r="E109" s="334"/>
      <c r="F109" s="334"/>
      <c r="G109" s="334"/>
      <c r="H109" s="334"/>
      <c r="I109" s="334"/>
      <c r="J109" s="334"/>
      <c r="K109" s="334"/>
      <c r="L109" s="334"/>
      <c r="M109" s="334"/>
      <c r="N109" s="334"/>
      <c r="O109" s="334"/>
      <c r="P109" s="334"/>
      <c r="Q109" s="334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77"/>
      <c r="AG109" s="78"/>
      <c r="AH109" s="25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2" customHeight="1" x14ac:dyDescent="0.2">
      <c r="A110" s="7"/>
      <c r="B110" s="328" t="s">
        <v>92</v>
      </c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218"/>
      <c r="AG110" s="219"/>
      <c r="AH110" s="25"/>
    </row>
    <row r="111" spans="1:77" ht="39" customHeight="1" x14ac:dyDescent="0.4">
      <c r="A111" s="7"/>
      <c r="B111" s="333"/>
      <c r="C111" s="334"/>
      <c r="D111" s="334"/>
      <c r="E111" s="334"/>
      <c r="F111" s="334"/>
      <c r="G111" s="334"/>
      <c r="H111" s="334"/>
      <c r="I111" s="334"/>
      <c r="J111" s="334"/>
      <c r="K111" s="334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77"/>
      <c r="AG111" s="78"/>
      <c r="AH111" s="25"/>
    </row>
    <row r="112" spans="1:77" ht="12" customHeight="1" x14ac:dyDescent="0.2">
      <c r="A112" s="7"/>
      <c r="B112" s="328" t="s">
        <v>93</v>
      </c>
      <c r="C112" s="329"/>
      <c r="D112" s="329"/>
      <c r="E112" s="329"/>
      <c r="F112" s="329"/>
      <c r="G112" s="329"/>
      <c r="H112" s="329"/>
      <c r="I112" s="329"/>
      <c r="J112" s="329"/>
      <c r="K112" s="329"/>
      <c r="L112" s="329"/>
      <c r="M112" s="329"/>
      <c r="N112" s="329"/>
      <c r="O112" s="329"/>
      <c r="P112" s="329"/>
      <c r="Q112" s="329"/>
      <c r="R112" s="329"/>
      <c r="S112" s="329"/>
      <c r="T112" s="329"/>
      <c r="U112" s="329"/>
      <c r="V112" s="329"/>
      <c r="W112" s="329"/>
      <c r="X112" s="329"/>
      <c r="Y112" s="329"/>
      <c r="Z112" s="329"/>
      <c r="AA112" s="329"/>
      <c r="AB112" s="329"/>
      <c r="AC112" s="329"/>
      <c r="AD112" s="329"/>
      <c r="AE112" s="329"/>
      <c r="AF112" s="218"/>
      <c r="AG112" s="219"/>
      <c r="AH112" s="25"/>
    </row>
    <row r="113" spans="1:34" ht="20.25" customHeight="1" x14ac:dyDescent="0.4">
      <c r="A113" s="7"/>
      <c r="B113" s="333"/>
      <c r="C113" s="334"/>
      <c r="D113" s="334"/>
      <c r="E113" s="334"/>
      <c r="F113" s="334"/>
      <c r="G113" s="334"/>
      <c r="H113" s="334"/>
      <c r="I113" s="334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77"/>
      <c r="AG113" s="78"/>
      <c r="AH113" s="25"/>
    </row>
    <row r="114" spans="1:34" ht="12" customHeight="1" x14ac:dyDescent="0.2">
      <c r="A114" s="7"/>
      <c r="B114" s="328" t="s">
        <v>94</v>
      </c>
      <c r="C114" s="329"/>
      <c r="D114" s="329"/>
      <c r="E114" s="329"/>
      <c r="F114" s="329"/>
      <c r="G114" s="329"/>
      <c r="H114" s="329"/>
      <c r="I114" s="329"/>
      <c r="J114" s="329"/>
      <c r="K114" s="329"/>
      <c r="L114" s="329"/>
      <c r="M114" s="329"/>
      <c r="N114" s="329"/>
      <c r="O114" s="329"/>
      <c r="P114" s="329"/>
      <c r="Q114" s="329"/>
      <c r="R114" s="329"/>
      <c r="S114" s="329"/>
      <c r="T114" s="329"/>
      <c r="U114" s="329"/>
      <c r="V114" s="329"/>
      <c r="W114" s="329"/>
      <c r="X114" s="329"/>
      <c r="Y114" s="329"/>
      <c r="Z114" s="329"/>
      <c r="AA114" s="329"/>
      <c r="AB114" s="329"/>
      <c r="AC114" s="329"/>
      <c r="AD114" s="329"/>
      <c r="AE114" s="329"/>
      <c r="AF114" s="218"/>
      <c r="AG114" s="219"/>
      <c r="AH114" s="25"/>
    </row>
    <row r="115" spans="1:34" ht="10.5" customHeight="1" x14ac:dyDescent="0.4">
      <c r="A115" s="7"/>
      <c r="B115" s="333"/>
      <c r="C115" s="334"/>
      <c r="D115" s="334"/>
      <c r="E115" s="334"/>
      <c r="F115" s="334"/>
      <c r="G115" s="334"/>
      <c r="H115" s="334"/>
      <c r="I115" s="334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77"/>
      <c r="AG115" s="78"/>
      <c r="AH115" s="25"/>
    </row>
    <row r="116" spans="1:34" ht="12" customHeight="1" x14ac:dyDescent="0.2">
      <c r="A116" s="7"/>
      <c r="B116" s="328" t="s">
        <v>95</v>
      </c>
      <c r="C116" s="329"/>
      <c r="D116" s="329"/>
      <c r="E116" s="329"/>
      <c r="F116" s="329"/>
      <c r="G116" s="329"/>
      <c r="H116" s="329"/>
      <c r="I116" s="329"/>
      <c r="J116" s="329"/>
      <c r="K116" s="329"/>
      <c r="L116" s="329"/>
      <c r="M116" s="329"/>
      <c r="N116" s="329"/>
      <c r="O116" s="329"/>
      <c r="P116" s="329"/>
      <c r="Q116" s="329"/>
      <c r="R116" s="329"/>
      <c r="S116" s="329"/>
      <c r="T116" s="329"/>
      <c r="U116" s="329"/>
      <c r="V116" s="329"/>
      <c r="W116" s="329"/>
      <c r="X116" s="329"/>
      <c r="Y116" s="329"/>
      <c r="Z116" s="329"/>
      <c r="AA116" s="329"/>
      <c r="AB116" s="329"/>
      <c r="AC116" s="329"/>
      <c r="AD116" s="329"/>
      <c r="AE116" s="329"/>
      <c r="AF116" s="218"/>
      <c r="AG116" s="219"/>
      <c r="AH116" s="25"/>
    </row>
    <row r="117" spans="1:34" ht="10.5" customHeight="1" x14ac:dyDescent="0.4">
      <c r="A117" s="7"/>
      <c r="B117" s="333"/>
      <c r="C117" s="334"/>
      <c r="D117" s="334"/>
      <c r="E117" s="334"/>
      <c r="F117" s="334"/>
      <c r="G117" s="334"/>
      <c r="H117" s="334"/>
      <c r="I117" s="334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77"/>
      <c r="AG117" s="78"/>
      <c r="AH117" s="25"/>
    </row>
    <row r="118" spans="1:34" ht="12" customHeight="1" x14ac:dyDescent="0.2">
      <c r="A118" s="7"/>
      <c r="B118" s="328" t="s">
        <v>39</v>
      </c>
      <c r="C118" s="329"/>
      <c r="D118" s="329"/>
      <c r="E118" s="329"/>
      <c r="F118" s="329"/>
      <c r="G118" s="329"/>
      <c r="H118" s="329"/>
      <c r="I118" s="329"/>
      <c r="J118" s="329"/>
      <c r="K118" s="329"/>
      <c r="L118" s="329"/>
      <c r="M118" s="329"/>
      <c r="N118" s="329"/>
      <c r="O118" s="329"/>
      <c r="P118" s="329"/>
      <c r="Q118" s="329"/>
      <c r="R118" s="329"/>
      <c r="S118" s="329"/>
      <c r="T118" s="329"/>
      <c r="U118" s="329"/>
      <c r="V118" s="329"/>
      <c r="W118" s="329"/>
      <c r="X118" s="329"/>
      <c r="Y118" s="329"/>
      <c r="Z118" s="329"/>
      <c r="AA118" s="329"/>
      <c r="AB118" s="329"/>
      <c r="AC118" s="329"/>
      <c r="AD118" s="329"/>
      <c r="AE118" s="329"/>
      <c r="AF118" s="218"/>
      <c r="AG118" s="219"/>
      <c r="AH118" s="25"/>
    </row>
    <row r="119" spans="1:34" ht="11.25" customHeight="1" x14ac:dyDescent="0.4">
      <c r="A119" s="7"/>
      <c r="B119" s="333"/>
      <c r="C119" s="334"/>
      <c r="D119" s="334"/>
      <c r="E119" s="334"/>
      <c r="F119" s="334"/>
      <c r="G119" s="334"/>
      <c r="H119" s="334"/>
      <c r="I119" s="334"/>
      <c r="J119" s="334"/>
      <c r="K119" s="334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77"/>
      <c r="AG119" s="78"/>
      <c r="AH119" s="25"/>
    </row>
    <row r="120" spans="1:34" ht="12" customHeight="1" x14ac:dyDescent="0.2">
      <c r="A120" s="7"/>
      <c r="B120" s="328" t="s">
        <v>96</v>
      </c>
      <c r="C120" s="329"/>
      <c r="D120" s="329"/>
      <c r="E120" s="329"/>
      <c r="F120" s="329"/>
      <c r="G120" s="329"/>
      <c r="H120" s="329"/>
      <c r="I120" s="329"/>
      <c r="J120" s="329"/>
      <c r="K120" s="329"/>
      <c r="L120" s="329"/>
      <c r="M120" s="329"/>
      <c r="N120" s="329"/>
      <c r="O120" s="329"/>
      <c r="P120" s="329"/>
      <c r="Q120" s="329"/>
      <c r="R120" s="329"/>
      <c r="S120" s="329"/>
      <c r="T120" s="329"/>
      <c r="U120" s="329"/>
      <c r="V120" s="329"/>
      <c r="W120" s="329"/>
      <c r="X120" s="329"/>
      <c r="Y120" s="329"/>
      <c r="Z120" s="329"/>
      <c r="AA120" s="329"/>
      <c r="AB120" s="329"/>
      <c r="AC120" s="329"/>
      <c r="AD120" s="329"/>
      <c r="AE120" s="329"/>
      <c r="AF120" s="218"/>
      <c r="AG120" s="219"/>
      <c r="AH120" s="25"/>
    </row>
    <row r="121" spans="1:34" ht="15" customHeight="1" x14ac:dyDescent="0.4">
      <c r="A121" s="7"/>
      <c r="B121" s="333"/>
      <c r="C121" s="334"/>
      <c r="D121" s="334"/>
      <c r="E121" s="334"/>
      <c r="F121" s="334"/>
      <c r="G121" s="334"/>
      <c r="H121" s="334"/>
      <c r="I121" s="334"/>
      <c r="J121" s="334"/>
      <c r="K121" s="334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77"/>
      <c r="AG121" s="78"/>
      <c r="AH121" s="25"/>
    </row>
    <row r="122" spans="1:34" ht="12" customHeight="1" x14ac:dyDescent="0.2">
      <c r="A122" s="7"/>
      <c r="B122" s="461" t="s">
        <v>38</v>
      </c>
      <c r="C122" s="473"/>
      <c r="D122" s="473"/>
      <c r="E122" s="473"/>
      <c r="F122" s="473"/>
      <c r="G122" s="473"/>
      <c r="H122" s="473"/>
      <c r="I122" s="473"/>
      <c r="J122" s="473"/>
      <c r="K122" s="473"/>
      <c r="L122" s="473"/>
      <c r="M122" s="473"/>
      <c r="N122" s="473"/>
      <c r="O122" s="473"/>
      <c r="P122" s="473"/>
      <c r="Q122" s="473"/>
      <c r="R122" s="473"/>
      <c r="S122" s="473"/>
      <c r="T122" s="473"/>
      <c r="U122" s="473"/>
      <c r="V122" s="473"/>
      <c r="W122" s="473"/>
      <c r="X122" s="473"/>
      <c r="Y122" s="473"/>
      <c r="Z122" s="473"/>
      <c r="AA122" s="473"/>
      <c r="AB122" s="473"/>
      <c r="AC122" s="473"/>
      <c r="AD122" s="473"/>
      <c r="AE122" s="474"/>
      <c r="AF122" s="218"/>
      <c r="AG122" s="219"/>
      <c r="AH122" s="25"/>
    </row>
    <row r="123" spans="1:34" ht="12" customHeight="1" x14ac:dyDescent="0.2">
      <c r="A123" s="7"/>
      <c r="B123" s="461" t="s">
        <v>74</v>
      </c>
      <c r="C123" s="462"/>
      <c r="D123" s="462"/>
      <c r="E123" s="462"/>
      <c r="F123" s="462"/>
      <c r="G123" s="462"/>
      <c r="H123" s="462"/>
      <c r="I123" s="462"/>
      <c r="J123" s="462"/>
      <c r="K123" s="462"/>
      <c r="L123" s="462"/>
      <c r="M123" s="462"/>
      <c r="N123" s="462"/>
      <c r="O123" s="462"/>
      <c r="P123" s="462"/>
      <c r="Q123" s="462"/>
      <c r="R123" s="462"/>
      <c r="S123" s="462"/>
      <c r="T123" s="462"/>
      <c r="U123" s="462"/>
      <c r="V123" s="462"/>
      <c r="W123" s="462"/>
      <c r="X123" s="462"/>
      <c r="Y123" s="462"/>
      <c r="Z123" s="462"/>
      <c r="AA123" s="462"/>
      <c r="AB123" s="462"/>
      <c r="AC123" s="462"/>
      <c r="AD123" s="462"/>
      <c r="AE123" s="462"/>
      <c r="AF123" s="463"/>
      <c r="AG123" s="464"/>
      <c r="AH123" s="25"/>
    </row>
    <row r="124" spans="1:34" ht="12" customHeight="1" x14ac:dyDescent="0.2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87"/>
    </row>
    <row r="125" spans="1:34" ht="0.75" customHeight="1" x14ac:dyDescent="0.2">
      <c r="A125" s="38"/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/>
      <c r="AF125" s="131"/>
      <c r="AG125" s="131"/>
      <c r="AH125" s="86"/>
    </row>
    <row r="126" spans="1:34" ht="0.75" customHeight="1" x14ac:dyDescent="0.2">
      <c r="A126" s="131"/>
      <c r="B126" s="131"/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1"/>
      <c r="AE126" s="131"/>
      <c r="AF126" s="131"/>
      <c r="AG126" s="131"/>
      <c r="AH126" s="131"/>
    </row>
    <row r="127" spans="1:34" ht="9.9499999999999993" customHeight="1" x14ac:dyDescent="0.2">
      <c r="A127" s="131"/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31"/>
    </row>
    <row r="128" spans="1:34" ht="9.9499999999999993" customHeight="1" x14ac:dyDescent="0.2">
      <c r="A128" s="465" t="s">
        <v>184</v>
      </c>
      <c r="B128" s="466"/>
      <c r="C128" s="466"/>
      <c r="D128" s="466"/>
      <c r="E128" s="466"/>
      <c r="F128" s="466"/>
      <c r="G128" s="466"/>
      <c r="H128" s="466"/>
      <c r="I128" s="466"/>
      <c r="J128" s="466"/>
      <c r="K128" s="466"/>
      <c r="L128" s="466"/>
      <c r="M128" s="466"/>
      <c r="N128" s="466"/>
      <c r="O128" s="466"/>
      <c r="P128" s="466"/>
      <c r="Q128" s="466"/>
      <c r="R128" s="466"/>
      <c r="S128" s="466"/>
      <c r="T128" s="466"/>
      <c r="U128" s="466"/>
      <c r="V128" s="466"/>
      <c r="W128" s="466"/>
      <c r="X128" s="466"/>
      <c r="Y128" s="466"/>
      <c r="Z128" s="466"/>
      <c r="AA128" s="466"/>
      <c r="AB128" s="466"/>
      <c r="AC128" s="466"/>
      <c r="AD128" s="466"/>
      <c r="AE128" s="466"/>
      <c r="AF128" s="466"/>
      <c r="AG128" s="466"/>
      <c r="AH128" s="466"/>
    </row>
    <row r="129" spans="1:77" ht="9.9499999999999993" customHeight="1" x14ac:dyDescent="0.2">
      <c r="A129" s="466"/>
      <c r="B129" s="466"/>
      <c r="C129" s="466"/>
      <c r="D129" s="466"/>
      <c r="E129" s="466"/>
      <c r="F129" s="466"/>
      <c r="G129" s="466"/>
      <c r="H129" s="466"/>
      <c r="I129" s="466"/>
      <c r="J129" s="466"/>
      <c r="K129" s="466"/>
      <c r="L129" s="466"/>
      <c r="M129" s="466"/>
      <c r="N129" s="466"/>
      <c r="O129" s="466"/>
      <c r="P129" s="466"/>
      <c r="Q129" s="466"/>
      <c r="R129" s="466"/>
      <c r="S129" s="466"/>
      <c r="T129" s="466"/>
      <c r="U129" s="466"/>
      <c r="V129" s="466"/>
      <c r="W129" s="466"/>
      <c r="X129" s="466"/>
      <c r="Y129" s="466"/>
      <c r="Z129" s="466"/>
      <c r="AA129" s="466"/>
      <c r="AB129" s="466"/>
      <c r="AC129" s="466"/>
      <c r="AD129" s="466"/>
      <c r="AE129" s="466"/>
      <c r="AF129" s="466"/>
      <c r="AG129" s="466"/>
      <c r="AH129" s="466"/>
    </row>
    <row r="130" spans="1:77" ht="9.9499999999999993" customHeight="1" x14ac:dyDescent="0.2">
      <c r="A130" s="466"/>
      <c r="B130" s="466"/>
      <c r="C130" s="466"/>
      <c r="D130" s="466"/>
      <c r="E130" s="466"/>
      <c r="F130" s="466"/>
      <c r="G130" s="466"/>
      <c r="H130" s="466"/>
      <c r="I130" s="466"/>
      <c r="J130" s="466"/>
      <c r="K130" s="466"/>
      <c r="L130" s="466"/>
      <c r="M130" s="466"/>
      <c r="N130" s="466"/>
      <c r="O130" s="466"/>
      <c r="P130" s="466"/>
      <c r="Q130" s="466"/>
      <c r="R130" s="466"/>
      <c r="S130" s="466"/>
      <c r="T130" s="466"/>
      <c r="U130" s="466"/>
      <c r="V130" s="466"/>
      <c r="W130" s="466"/>
      <c r="X130" s="466"/>
      <c r="Y130" s="466"/>
      <c r="Z130" s="466"/>
      <c r="AA130" s="466"/>
      <c r="AB130" s="466"/>
      <c r="AC130" s="466"/>
      <c r="AD130" s="466"/>
      <c r="AE130" s="466"/>
      <c r="AF130" s="466"/>
      <c r="AG130" s="466"/>
      <c r="AH130" s="466"/>
    </row>
    <row r="131" spans="1:77" ht="9.9499999999999993" customHeight="1" x14ac:dyDescent="0.2">
      <c r="A131" s="466"/>
      <c r="B131" s="466"/>
      <c r="C131" s="466"/>
      <c r="D131" s="466"/>
      <c r="E131" s="466"/>
      <c r="F131" s="466"/>
      <c r="G131" s="466"/>
      <c r="H131" s="466"/>
      <c r="I131" s="466"/>
      <c r="J131" s="466"/>
      <c r="K131" s="466"/>
      <c r="L131" s="466"/>
      <c r="M131" s="466"/>
      <c r="N131" s="466"/>
      <c r="O131" s="466"/>
      <c r="P131" s="466"/>
      <c r="Q131" s="466"/>
      <c r="R131" s="466"/>
      <c r="S131" s="466"/>
      <c r="T131" s="466"/>
      <c r="U131" s="466"/>
      <c r="V131" s="466"/>
      <c r="W131" s="466"/>
      <c r="X131" s="466"/>
      <c r="Y131" s="466"/>
      <c r="Z131" s="466"/>
      <c r="AA131" s="466"/>
      <c r="AB131" s="466"/>
      <c r="AC131" s="466"/>
      <c r="AD131" s="466"/>
      <c r="AE131" s="466"/>
      <c r="AF131" s="466"/>
      <c r="AG131" s="466"/>
      <c r="AH131" s="466"/>
    </row>
    <row r="132" spans="1:77" s="3" customFormat="1" ht="12" customHeight="1" x14ac:dyDescent="0.2">
      <c r="A132" s="340"/>
      <c r="B132" s="340"/>
      <c r="C132" s="340"/>
      <c r="D132" s="340"/>
      <c r="E132" s="340"/>
      <c r="F132" s="340"/>
      <c r="G132" s="340"/>
      <c r="H132" s="340"/>
      <c r="I132" s="340"/>
      <c r="J132" s="340"/>
      <c r="K132" s="340"/>
      <c r="L132" s="340"/>
      <c r="M132" s="340"/>
      <c r="N132" s="340"/>
      <c r="O132" s="26"/>
      <c r="P132" s="26"/>
      <c r="Q132" s="26"/>
      <c r="R132" s="26"/>
      <c r="S132" s="26"/>
      <c r="T132" s="26"/>
      <c r="U132" s="79"/>
      <c r="V132" s="79"/>
      <c r="W132" s="79"/>
      <c r="X132" s="79"/>
      <c r="Y132" s="79"/>
      <c r="Z132" s="79"/>
      <c r="AA132" s="79"/>
      <c r="AB132" s="79"/>
      <c r="AC132" s="79"/>
      <c r="AD132" s="262" t="s">
        <v>138</v>
      </c>
      <c r="AE132" s="263"/>
      <c r="AF132" s="263"/>
      <c r="AG132" s="79"/>
      <c r="AH132" s="79" t="s">
        <v>28</v>
      </c>
      <c r="AJ132" s="183"/>
      <c r="AK132" s="165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24" customHeight="1" x14ac:dyDescent="0.2">
      <c r="A133" s="252" t="s">
        <v>105</v>
      </c>
      <c r="B133" s="253"/>
      <c r="C133" s="253"/>
      <c r="D133" s="253"/>
      <c r="E133" s="253"/>
      <c r="F133" s="253"/>
      <c r="G133" s="253"/>
      <c r="H133" s="253"/>
      <c r="I133" s="253"/>
      <c r="J133" s="253"/>
      <c r="K133" s="253"/>
      <c r="L133" s="253"/>
      <c r="M133" s="253"/>
      <c r="N133" s="253"/>
      <c r="O133" s="253"/>
      <c r="P133" s="253"/>
      <c r="Q133" s="253"/>
      <c r="R133" s="253"/>
      <c r="S133" s="253"/>
      <c r="T133" s="253"/>
      <c r="U133" s="253"/>
      <c r="V133" s="253"/>
      <c r="W133" s="253"/>
      <c r="X133" s="253"/>
      <c r="Y133" s="253"/>
      <c r="Z133" s="253"/>
      <c r="AA133" s="253"/>
      <c r="AB133" s="253"/>
      <c r="AC133" s="253"/>
      <c r="AD133" s="253"/>
      <c r="AE133" s="253"/>
      <c r="AF133" s="253"/>
      <c r="AG133" s="253"/>
      <c r="AH133" s="254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2" customHeight="1" x14ac:dyDescent="0.2">
      <c r="A134" s="15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459" t="s">
        <v>17</v>
      </c>
      <c r="O134" s="459"/>
      <c r="P134" s="459"/>
      <c r="Q134" s="459"/>
      <c r="R134" s="459"/>
      <c r="S134" s="459"/>
      <c r="T134" s="459"/>
      <c r="U134" s="459"/>
      <c r="V134" s="16"/>
      <c r="W134" s="16"/>
      <c r="X134" s="16"/>
      <c r="Y134" s="16"/>
      <c r="Z134" s="16"/>
      <c r="AA134" s="16"/>
      <c r="AB134" s="16"/>
      <c r="AC134" s="16"/>
      <c r="AD134" s="467" t="s">
        <v>18</v>
      </c>
      <c r="AE134" s="467"/>
      <c r="AF134" s="467"/>
      <c r="AG134" s="467"/>
      <c r="AH134" s="468"/>
      <c r="AI134" s="9"/>
      <c r="AJ134" s="158"/>
      <c r="AK134" s="168"/>
    </row>
    <row r="135" spans="1:77" s="147" customFormat="1" ht="12" customHeight="1" x14ac:dyDescent="0.2">
      <c r="A135" s="227" t="s">
        <v>167</v>
      </c>
      <c r="B135" s="228"/>
      <c r="C135" s="228"/>
      <c r="D135" s="228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1"/>
      <c r="AJ135" s="157"/>
      <c r="AK135" s="180"/>
    </row>
    <row r="136" spans="1:77" ht="10.5" customHeight="1" x14ac:dyDescent="0.2">
      <c r="A136" s="83"/>
      <c r="B136" s="336" t="s">
        <v>216</v>
      </c>
      <c r="C136" s="303"/>
      <c r="D136" s="303"/>
      <c r="E136" s="303"/>
      <c r="F136" s="303"/>
      <c r="G136" s="303"/>
      <c r="H136" s="303"/>
      <c r="I136" s="303"/>
      <c r="J136" s="303"/>
      <c r="K136" s="303"/>
      <c r="L136" s="303"/>
      <c r="M136" s="303"/>
      <c r="N136" s="303"/>
      <c r="O136" s="303"/>
      <c r="P136" s="303"/>
      <c r="Q136" s="303"/>
      <c r="R136" s="303"/>
      <c r="S136" s="303"/>
      <c r="T136" s="303"/>
      <c r="U136" s="303"/>
      <c r="V136" s="303"/>
      <c r="W136" s="303"/>
      <c r="X136" s="303"/>
      <c r="Y136" s="303"/>
      <c r="Z136" s="303"/>
      <c r="AA136" s="303"/>
      <c r="AB136" s="303"/>
      <c r="AC136" s="309"/>
      <c r="AD136" s="84"/>
      <c r="AE136" s="84"/>
      <c r="AF136" s="84"/>
      <c r="AG136" s="84"/>
      <c r="AH136" s="85"/>
    </row>
    <row r="137" spans="1:77" ht="20.100000000000001" customHeight="1" x14ac:dyDescent="0.2">
      <c r="A137" s="83"/>
      <c r="B137" s="380"/>
      <c r="C137" s="281"/>
      <c r="D137" s="281"/>
      <c r="E137" s="281"/>
      <c r="F137" s="281"/>
      <c r="G137" s="281"/>
      <c r="H137" s="281"/>
      <c r="I137" s="281"/>
      <c r="J137" s="281"/>
      <c r="K137" s="281"/>
      <c r="L137" s="281"/>
      <c r="M137" s="281"/>
      <c r="N137" s="281"/>
      <c r="O137" s="281"/>
      <c r="P137" s="281"/>
      <c r="Q137" s="281"/>
      <c r="R137" s="281"/>
      <c r="S137" s="281"/>
      <c r="T137" s="281"/>
      <c r="U137" s="281"/>
      <c r="V137" s="281"/>
      <c r="W137" s="281"/>
      <c r="X137" s="281"/>
      <c r="Y137" s="281"/>
      <c r="Z137" s="281"/>
      <c r="AA137" s="281"/>
      <c r="AB137" s="281"/>
      <c r="AC137" s="367"/>
      <c r="AD137" s="84"/>
      <c r="AE137" s="378"/>
      <c r="AF137" s="379"/>
      <c r="AG137" s="179"/>
      <c r="AH137" s="85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9.75" customHeight="1" x14ac:dyDescent="0.2">
      <c r="A138" s="83"/>
      <c r="B138" s="381"/>
      <c r="C138" s="382"/>
      <c r="D138" s="382"/>
      <c r="E138" s="382"/>
      <c r="F138" s="382"/>
      <c r="G138" s="382"/>
      <c r="H138" s="382"/>
      <c r="I138" s="382"/>
      <c r="J138" s="382"/>
      <c r="K138" s="382"/>
      <c r="L138" s="382"/>
      <c r="M138" s="382"/>
      <c r="N138" s="382"/>
      <c r="O138" s="382"/>
      <c r="P138" s="382"/>
      <c r="Q138" s="382"/>
      <c r="R138" s="382"/>
      <c r="S138" s="382"/>
      <c r="T138" s="382"/>
      <c r="U138" s="382"/>
      <c r="V138" s="382"/>
      <c r="W138" s="382"/>
      <c r="X138" s="382"/>
      <c r="Y138" s="382"/>
      <c r="Z138" s="382"/>
      <c r="AA138" s="382"/>
      <c r="AB138" s="382"/>
      <c r="AC138" s="383"/>
      <c r="AD138" s="84"/>
      <c r="AE138" s="88"/>
      <c r="AF138" s="88"/>
      <c r="AG138" s="84"/>
      <c r="AH138" s="85"/>
    </row>
    <row r="139" spans="1:77" ht="8.1" customHeight="1" x14ac:dyDescent="0.2">
      <c r="A139" s="83"/>
      <c r="B139" s="328" t="s">
        <v>78</v>
      </c>
      <c r="C139" s="329"/>
      <c r="D139" s="329"/>
      <c r="E139" s="329"/>
      <c r="F139" s="329"/>
      <c r="G139" s="329"/>
      <c r="H139" s="329"/>
      <c r="I139" s="329"/>
      <c r="J139" s="329"/>
      <c r="K139" s="329"/>
      <c r="L139" s="329"/>
      <c r="M139" s="329"/>
      <c r="N139" s="329"/>
      <c r="O139" s="329"/>
      <c r="P139" s="329"/>
      <c r="Q139" s="329"/>
      <c r="R139" s="329"/>
      <c r="S139" s="329"/>
      <c r="T139" s="329"/>
      <c r="U139" s="329"/>
      <c r="V139" s="329"/>
      <c r="W139" s="329"/>
      <c r="X139" s="329"/>
      <c r="Y139" s="329"/>
      <c r="Z139" s="329"/>
      <c r="AA139" s="329"/>
      <c r="AB139" s="329"/>
      <c r="AC139" s="330"/>
      <c r="AD139" s="84"/>
      <c r="AE139" s="88"/>
      <c r="AF139" s="88"/>
      <c r="AG139" s="84"/>
      <c r="AH139" s="85"/>
    </row>
    <row r="140" spans="1:77" ht="9.9499999999999993" customHeight="1" x14ac:dyDescent="0.2">
      <c r="A140" s="83"/>
      <c r="B140" s="321"/>
      <c r="C140" s="331"/>
      <c r="D140" s="331"/>
      <c r="E140" s="331"/>
      <c r="F140" s="331"/>
      <c r="G140" s="331"/>
      <c r="H140" s="331"/>
      <c r="I140" s="331"/>
      <c r="J140" s="331"/>
      <c r="K140" s="331"/>
      <c r="L140" s="331"/>
      <c r="M140" s="331"/>
      <c r="N140" s="331"/>
      <c r="O140" s="331"/>
      <c r="P140" s="331"/>
      <c r="Q140" s="331"/>
      <c r="R140" s="331"/>
      <c r="S140" s="331"/>
      <c r="T140" s="331"/>
      <c r="U140" s="331"/>
      <c r="V140" s="331"/>
      <c r="W140" s="331"/>
      <c r="X140" s="331"/>
      <c r="Y140" s="331"/>
      <c r="Z140" s="331"/>
      <c r="AA140" s="331"/>
      <c r="AB140" s="331"/>
      <c r="AC140" s="332"/>
      <c r="AD140" s="84"/>
      <c r="AE140" s="348"/>
      <c r="AF140" s="397"/>
      <c r="AG140" s="179"/>
      <c r="AH140" s="85"/>
    </row>
    <row r="141" spans="1:77" ht="9.9499999999999993" customHeight="1" x14ac:dyDescent="0.2">
      <c r="A141" s="83"/>
      <c r="B141" s="321"/>
      <c r="C141" s="331"/>
      <c r="D141" s="331"/>
      <c r="E141" s="331"/>
      <c r="F141" s="331"/>
      <c r="G141" s="331"/>
      <c r="H141" s="331"/>
      <c r="I141" s="331"/>
      <c r="J141" s="331"/>
      <c r="K141" s="331"/>
      <c r="L141" s="331"/>
      <c r="M141" s="331"/>
      <c r="N141" s="331"/>
      <c r="O141" s="331"/>
      <c r="P141" s="331"/>
      <c r="Q141" s="331"/>
      <c r="R141" s="331"/>
      <c r="S141" s="331"/>
      <c r="T141" s="331"/>
      <c r="U141" s="331"/>
      <c r="V141" s="331"/>
      <c r="W141" s="331"/>
      <c r="X141" s="331"/>
      <c r="Y141" s="331"/>
      <c r="Z141" s="331"/>
      <c r="AA141" s="331"/>
      <c r="AB141" s="331"/>
      <c r="AC141" s="332"/>
      <c r="AD141" s="84"/>
      <c r="AE141" s="350"/>
      <c r="AF141" s="398"/>
      <c r="AG141" s="179"/>
      <c r="AH141" s="85"/>
    </row>
    <row r="142" spans="1:77" ht="8.1" customHeight="1" x14ac:dyDescent="0.2">
      <c r="A142" s="83"/>
      <c r="B142" s="333"/>
      <c r="C142" s="334"/>
      <c r="D142" s="334"/>
      <c r="E142" s="334"/>
      <c r="F142" s="334"/>
      <c r="G142" s="334"/>
      <c r="H142" s="334"/>
      <c r="I142" s="334"/>
      <c r="J142" s="334"/>
      <c r="K142" s="334"/>
      <c r="L142" s="334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  <c r="AA142" s="334"/>
      <c r="AB142" s="334"/>
      <c r="AC142" s="335"/>
      <c r="AD142" s="84"/>
      <c r="AE142" s="88"/>
      <c r="AF142" s="88"/>
      <c r="AG142" s="84"/>
      <c r="AH142" s="85"/>
    </row>
    <row r="143" spans="1:77" ht="8.1" customHeight="1" x14ac:dyDescent="0.2">
      <c r="A143" s="83"/>
      <c r="B143" s="328" t="s">
        <v>79</v>
      </c>
      <c r="C143" s="329"/>
      <c r="D143" s="329"/>
      <c r="E143" s="329"/>
      <c r="F143" s="329"/>
      <c r="G143" s="329"/>
      <c r="H143" s="329"/>
      <c r="I143" s="329"/>
      <c r="J143" s="329"/>
      <c r="K143" s="329"/>
      <c r="L143" s="329"/>
      <c r="M143" s="329"/>
      <c r="N143" s="329"/>
      <c r="O143" s="329"/>
      <c r="P143" s="329"/>
      <c r="Q143" s="329"/>
      <c r="R143" s="329"/>
      <c r="S143" s="329"/>
      <c r="T143" s="329"/>
      <c r="U143" s="329"/>
      <c r="V143" s="329"/>
      <c r="W143" s="329"/>
      <c r="X143" s="329"/>
      <c r="Y143" s="329"/>
      <c r="Z143" s="329"/>
      <c r="AA143" s="329"/>
      <c r="AB143" s="329"/>
      <c r="AC143" s="330"/>
      <c r="AD143" s="84"/>
      <c r="AE143" s="88"/>
      <c r="AF143" s="88"/>
      <c r="AG143" s="84"/>
      <c r="AH143" s="85"/>
    </row>
    <row r="144" spans="1:77" ht="9.9499999999999993" customHeight="1" x14ac:dyDescent="0.2">
      <c r="A144" s="83"/>
      <c r="B144" s="321"/>
      <c r="C144" s="331"/>
      <c r="D144" s="331"/>
      <c r="E144" s="331"/>
      <c r="F144" s="331"/>
      <c r="G144" s="331"/>
      <c r="H144" s="331"/>
      <c r="I144" s="331"/>
      <c r="J144" s="331"/>
      <c r="K144" s="331"/>
      <c r="L144" s="331"/>
      <c r="M144" s="331"/>
      <c r="N144" s="331"/>
      <c r="O144" s="331"/>
      <c r="P144" s="331"/>
      <c r="Q144" s="331"/>
      <c r="R144" s="331"/>
      <c r="S144" s="331"/>
      <c r="T144" s="331"/>
      <c r="U144" s="331"/>
      <c r="V144" s="331"/>
      <c r="W144" s="331"/>
      <c r="X144" s="331"/>
      <c r="Y144" s="331"/>
      <c r="Z144" s="331"/>
      <c r="AA144" s="331"/>
      <c r="AB144" s="331"/>
      <c r="AC144" s="332"/>
      <c r="AD144" s="84"/>
      <c r="AE144" s="348"/>
      <c r="AF144" s="349"/>
      <c r="AG144" s="84"/>
      <c r="AH144" s="85"/>
    </row>
    <row r="145" spans="1:34" ht="9.9499999999999993" customHeight="1" x14ac:dyDescent="0.2">
      <c r="A145" s="83"/>
      <c r="B145" s="321"/>
      <c r="C145" s="331"/>
      <c r="D145" s="331"/>
      <c r="E145" s="331"/>
      <c r="F145" s="331"/>
      <c r="G145" s="331"/>
      <c r="H145" s="331"/>
      <c r="I145" s="331"/>
      <c r="J145" s="331"/>
      <c r="K145" s="331"/>
      <c r="L145" s="331"/>
      <c r="M145" s="331"/>
      <c r="N145" s="331"/>
      <c r="O145" s="331"/>
      <c r="P145" s="331"/>
      <c r="Q145" s="331"/>
      <c r="R145" s="331"/>
      <c r="S145" s="331"/>
      <c r="T145" s="331"/>
      <c r="U145" s="331"/>
      <c r="V145" s="331"/>
      <c r="W145" s="331"/>
      <c r="X145" s="331"/>
      <c r="Y145" s="331"/>
      <c r="Z145" s="331"/>
      <c r="AA145" s="331"/>
      <c r="AB145" s="331"/>
      <c r="AC145" s="332"/>
      <c r="AD145" s="84"/>
      <c r="AE145" s="350"/>
      <c r="AF145" s="351"/>
      <c r="AG145" s="84"/>
      <c r="AH145" s="85"/>
    </row>
    <row r="146" spans="1:34" ht="8.1" customHeight="1" x14ac:dyDescent="0.2">
      <c r="A146" s="83"/>
      <c r="B146" s="333"/>
      <c r="C146" s="334"/>
      <c r="D146" s="334"/>
      <c r="E146" s="334"/>
      <c r="F146" s="334"/>
      <c r="G146" s="334"/>
      <c r="H146" s="334"/>
      <c r="I146" s="334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  <c r="AA146" s="334"/>
      <c r="AB146" s="334"/>
      <c r="AC146" s="335"/>
      <c r="AD146" s="84"/>
      <c r="AE146" s="88"/>
      <c r="AF146" s="88"/>
      <c r="AG146" s="84"/>
      <c r="AH146" s="85"/>
    </row>
    <row r="147" spans="1:34" ht="8.1" customHeight="1" x14ac:dyDescent="0.2">
      <c r="A147" s="83"/>
      <c r="B147" s="328" t="s">
        <v>40</v>
      </c>
      <c r="C147" s="329"/>
      <c r="D147" s="329"/>
      <c r="E147" s="329"/>
      <c r="F147" s="329"/>
      <c r="G147" s="329"/>
      <c r="H147" s="329"/>
      <c r="I147" s="329"/>
      <c r="J147" s="329"/>
      <c r="K147" s="329"/>
      <c r="L147" s="329"/>
      <c r="M147" s="329"/>
      <c r="N147" s="329"/>
      <c r="O147" s="329"/>
      <c r="P147" s="329"/>
      <c r="Q147" s="329"/>
      <c r="R147" s="329"/>
      <c r="S147" s="329"/>
      <c r="T147" s="329"/>
      <c r="U147" s="329"/>
      <c r="V147" s="329"/>
      <c r="W147" s="329"/>
      <c r="X147" s="329"/>
      <c r="Y147" s="329"/>
      <c r="Z147" s="329"/>
      <c r="AA147" s="329"/>
      <c r="AB147" s="329"/>
      <c r="AC147" s="330"/>
      <c r="AD147" s="84"/>
      <c r="AE147" s="88"/>
      <c r="AF147" s="88"/>
      <c r="AG147" s="84"/>
      <c r="AH147" s="85"/>
    </row>
    <row r="148" spans="1:34" ht="9.9499999999999993" customHeight="1" x14ac:dyDescent="0.2">
      <c r="A148" s="83"/>
      <c r="B148" s="321"/>
      <c r="C148" s="331"/>
      <c r="D148" s="331"/>
      <c r="E148" s="331"/>
      <c r="F148" s="331"/>
      <c r="G148" s="331"/>
      <c r="H148" s="331"/>
      <c r="I148" s="331"/>
      <c r="J148" s="331"/>
      <c r="K148" s="331"/>
      <c r="L148" s="331"/>
      <c r="M148" s="331"/>
      <c r="N148" s="331"/>
      <c r="O148" s="331"/>
      <c r="P148" s="331"/>
      <c r="Q148" s="331"/>
      <c r="R148" s="331"/>
      <c r="S148" s="331"/>
      <c r="T148" s="331"/>
      <c r="U148" s="331"/>
      <c r="V148" s="331"/>
      <c r="W148" s="331"/>
      <c r="X148" s="331"/>
      <c r="Y148" s="331"/>
      <c r="Z148" s="331"/>
      <c r="AA148" s="331"/>
      <c r="AB148" s="331"/>
      <c r="AC148" s="332"/>
      <c r="AD148" s="84"/>
      <c r="AE148" s="348"/>
      <c r="AF148" s="349"/>
      <c r="AG148" s="84"/>
      <c r="AH148" s="85"/>
    </row>
    <row r="149" spans="1:34" ht="9.9499999999999993" customHeight="1" x14ac:dyDescent="0.2">
      <c r="A149" s="83"/>
      <c r="B149" s="321"/>
      <c r="C149" s="331"/>
      <c r="D149" s="331"/>
      <c r="E149" s="331"/>
      <c r="F149" s="331"/>
      <c r="G149" s="331"/>
      <c r="H149" s="331"/>
      <c r="I149" s="331"/>
      <c r="J149" s="331"/>
      <c r="K149" s="331"/>
      <c r="L149" s="331"/>
      <c r="M149" s="331"/>
      <c r="N149" s="331"/>
      <c r="O149" s="331"/>
      <c r="P149" s="331"/>
      <c r="Q149" s="331"/>
      <c r="R149" s="331"/>
      <c r="S149" s="331"/>
      <c r="T149" s="331"/>
      <c r="U149" s="331"/>
      <c r="V149" s="331"/>
      <c r="W149" s="331"/>
      <c r="X149" s="331"/>
      <c r="Y149" s="331"/>
      <c r="Z149" s="331"/>
      <c r="AA149" s="331"/>
      <c r="AB149" s="331"/>
      <c r="AC149" s="332"/>
      <c r="AD149" s="84"/>
      <c r="AE149" s="350"/>
      <c r="AF149" s="351"/>
      <c r="AG149" s="84"/>
      <c r="AH149" s="85"/>
    </row>
    <row r="150" spans="1:34" ht="8.1" customHeight="1" x14ac:dyDescent="0.2">
      <c r="A150" s="83"/>
      <c r="B150" s="333"/>
      <c r="C150" s="334"/>
      <c r="D150" s="334"/>
      <c r="E150" s="334"/>
      <c r="F150" s="334"/>
      <c r="G150" s="334"/>
      <c r="H150" s="334"/>
      <c r="I150" s="334"/>
      <c r="J150" s="334"/>
      <c r="K150" s="334"/>
      <c r="L150" s="334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  <c r="AA150" s="334"/>
      <c r="AB150" s="334"/>
      <c r="AC150" s="335"/>
      <c r="AD150" s="84"/>
      <c r="AE150" s="88"/>
      <c r="AF150" s="88"/>
      <c r="AG150" s="84"/>
      <c r="AH150" s="85"/>
    </row>
    <row r="151" spans="1:34" ht="8.1" customHeight="1" x14ac:dyDescent="0.2">
      <c r="A151" s="83"/>
      <c r="B151" s="328" t="s">
        <v>77</v>
      </c>
      <c r="C151" s="329"/>
      <c r="D151" s="329"/>
      <c r="E151" s="329"/>
      <c r="F151" s="329"/>
      <c r="G151" s="329"/>
      <c r="H151" s="329"/>
      <c r="I151" s="329"/>
      <c r="J151" s="329"/>
      <c r="K151" s="329"/>
      <c r="L151" s="329"/>
      <c r="M151" s="329"/>
      <c r="N151" s="329"/>
      <c r="O151" s="329"/>
      <c r="P151" s="329"/>
      <c r="Q151" s="329"/>
      <c r="R151" s="329"/>
      <c r="S151" s="329"/>
      <c r="T151" s="329"/>
      <c r="U151" s="329"/>
      <c r="V151" s="329"/>
      <c r="W151" s="329"/>
      <c r="X151" s="329"/>
      <c r="Y151" s="329"/>
      <c r="Z151" s="329"/>
      <c r="AA151" s="329"/>
      <c r="AB151" s="329"/>
      <c r="AC151" s="330"/>
      <c r="AD151" s="84"/>
      <c r="AE151" s="88"/>
      <c r="AF151" s="88"/>
      <c r="AG151" s="84"/>
      <c r="AH151" s="85"/>
    </row>
    <row r="152" spans="1:34" ht="9.9499999999999993" customHeight="1" x14ac:dyDescent="0.2">
      <c r="A152" s="83"/>
      <c r="B152" s="321"/>
      <c r="C152" s="331"/>
      <c r="D152" s="331"/>
      <c r="E152" s="331"/>
      <c r="F152" s="331"/>
      <c r="G152" s="331"/>
      <c r="H152" s="331"/>
      <c r="I152" s="331"/>
      <c r="J152" s="331"/>
      <c r="K152" s="331"/>
      <c r="L152" s="331"/>
      <c r="M152" s="331"/>
      <c r="N152" s="331"/>
      <c r="O152" s="331"/>
      <c r="P152" s="331"/>
      <c r="Q152" s="331"/>
      <c r="R152" s="331"/>
      <c r="S152" s="331"/>
      <c r="T152" s="331"/>
      <c r="U152" s="331"/>
      <c r="V152" s="331"/>
      <c r="W152" s="331"/>
      <c r="X152" s="331"/>
      <c r="Y152" s="331"/>
      <c r="Z152" s="331"/>
      <c r="AA152" s="331"/>
      <c r="AB152" s="331"/>
      <c r="AC152" s="332"/>
      <c r="AD152" s="84"/>
      <c r="AE152" s="348"/>
      <c r="AF152" s="349"/>
      <c r="AG152" s="84"/>
      <c r="AH152" s="85"/>
    </row>
    <row r="153" spans="1:34" ht="9.9499999999999993" customHeight="1" x14ac:dyDescent="0.2">
      <c r="A153" s="83"/>
      <c r="B153" s="321"/>
      <c r="C153" s="331"/>
      <c r="D153" s="331"/>
      <c r="E153" s="331"/>
      <c r="F153" s="331"/>
      <c r="G153" s="331"/>
      <c r="H153" s="331"/>
      <c r="I153" s="331"/>
      <c r="J153" s="331"/>
      <c r="K153" s="331"/>
      <c r="L153" s="331"/>
      <c r="M153" s="331"/>
      <c r="N153" s="331"/>
      <c r="O153" s="331"/>
      <c r="P153" s="331"/>
      <c r="Q153" s="331"/>
      <c r="R153" s="331"/>
      <c r="S153" s="331"/>
      <c r="T153" s="331"/>
      <c r="U153" s="331"/>
      <c r="V153" s="331"/>
      <c r="W153" s="331"/>
      <c r="X153" s="331"/>
      <c r="Y153" s="331"/>
      <c r="Z153" s="331"/>
      <c r="AA153" s="331"/>
      <c r="AB153" s="331"/>
      <c r="AC153" s="332"/>
      <c r="AD153" s="84"/>
      <c r="AE153" s="350"/>
      <c r="AF153" s="351"/>
      <c r="AG153" s="84"/>
      <c r="AH153" s="85"/>
    </row>
    <row r="154" spans="1:34" ht="8.1" customHeight="1" x14ac:dyDescent="0.2">
      <c r="A154" s="83"/>
      <c r="B154" s="333"/>
      <c r="C154" s="334"/>
      <c r="D154" s="334"/>
      <c r="E154" s="334"/>
      <c r="F154" s="334"/>
      <c r="G154" s="334"/>
      <c r="H154" s="334"/>
      <c r="I154" s="334"/>
      <c r="J154" s="334"/>
      <c r="K154" s="334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  <c r="AA154" s="334"/>
      <c r="AB154" s="334"/>
      <c r="AC154" s="335"/>
      <c r="AD154" s="84"/>
      <c r="AE154" s="88"/>
      <c r="AF154" s="88"/>
      <c r="AG154" s="84"/>
      <c r="AH154" s="85"/>
    </row>
    <row r="155" spans="1:34" ht="16.5" customHeight="1" x14ac:dyDescent="0.2">
      <c r="A155" s="83"/>
      <c r="B155" s="336" t="s">
        <v>188</v>
      </c>
      <c r="C155" s="337"/>
      <c r="D155" s="337"/>
      <c r="E155" s="337"/>
      <c r="F155" s="337"/>
      <c r="G155" s="337"/>
      <c r="H155" s="337"/>
      <c r="I155" s="337"/>
      <c r="J155" s="337"/>
      <c r="K155" s="337"/>
      <c r="L155" s="337"/>
      <c r="M155" s="337"/>
      <c r="N155" s="337"/>
      <c r="O155" s="337"/>
      <c r="P155" s="337"/>
      <c r="Q155" s="337"/>
      <c r="R155" s="337"/>
      <c r="S155" s="337"/>
      <c r="T155" s="337"/>
      <c r="U155" s="337"/>
      <c r="V155" s="337"/>
      <c r="W155" s="337"/>
      <c r="X155" s="337"/>
      <c r="Y155" s="337"/>
      <c r="Z155" s="337"/>
      <c r="AA155" s="337"/>
      <c r="AB155" s="337"/>
      <c r="AC155" s="338"/>
      <c r="AD155" s="84"/>
      <c r="AE155" s="88"/>
      <c r="AF155" s="88"/>
      <c r="AG155" s="84"/>
      <c r="AH155" s="85"/>
    </row>
    <row r="156" spans="1:34" ht="9.9499999999999993" customHeight="1" x14ac:dyDescent="0.2">
      <c r="A156" s="83"/>
      <c r="B156" s="339"/>
      <c r="C156" s="340"/>
      <c r="D156" s="340"/>
      <c r="E156" s="340"/>
      <c r="F156" s="340"/>
      <c r="G156" s="340"/>
      <c r="H156" s="340"/>
      <c r="I156" s="340"/>
      <c r="J156" s="340"/>
      <c r="K156" s="340"/>
      <c r="L156" s="340"/>
      <c r="M156" s="340"/>
      <c r="N156" s="340"/>
      <c r="O156" s="340"/>
      <c r="P156" s="340"/>
      <c r="Q156" s="340"/>
      <c r="R156" s="340"/>
      <c r="S156" s="340"/>
      <c r="T156" s="340"/>
      <c r="U156" s="340"/>
      <c r="V156" s="340"/>
      <c r="W156" s="340"/>
      <c r="X156" s="340"/>
      <c r="Y156" s="340"/>
      <c r="Z156" s="340"/>
      <c r="AA156" s="340"/>
      <c r="AB156" s="340"/>
      <c r="AC156" s="341"/>
      <c r="AD156" s="84"/>
      <c r="AE156" s="348"/>
      <c r="AF156" s="349"/>
      <c r="AG156" s="84"/>
      <c r="AH156" s="85"/>
    </row>
    <row r="157" spans="1:34" ht="9.9499999999999993" customHeight="1" x14ac:dyDescent="0.2">
      <c r="A157" s="83"/>
      <c r="B157" s="339"/>
      <c r="C157" s="340"/>
      <c r="D157" s="340"/>
      <c r="E157" s="340"/>
      <c r="F157" s="340"/>
      <c r="G157" s="340"/>
      <c r="H157" s="340"/>
      <c r="I157" s="340"/>
      <c r="J157" s="340"/>
      <c r="K157" s="340"/>
      <c r="L157" s="340"/>
      <c r="M157" s="340"/>
      <c r="N157" s="340"/>
      <c r="O157" s="340"/>
      <c r="P157" s="340"/>
      <c r="Q157" s="340"/>
      <c r="R157" s="340"/>
      <c r="S157" s="340"/>
      <c r="T157" s="340"/>
      <c r="U157" s="340"/>
      <c r="V157" s="340"/>
      <c r="W157" s="340"/>
      <c r="X157" s="340"/>
      <c r="Y157" s="340"/>
      <c r="Z157" s="340"/>
      <c r="AA157" s="340"/>
      <c r="AB157" s="340"/>
      <c r="AC157" s="341"/>
      <c r="AD157" s="84"/>
      <c r="AE157" s="350"/>
      <c r="AF157" s="351"/>
      <c r="AG157" s="84"/>
      <c r="AH157" s="85"/>
    </row>
    <row r="158" spans="1:34" ht="17.25" customHeight="1" x14ac:dyDescent="0.2">
      <c r="A158" s="83"/>
      <c r="B158" s="342"/>
      <c r="C158" s="343"/>
      <c r="D158" s="343"/>
      <c r="E158" s="343"/>
      <c r="F158" s="343"/>
      <c r="G158" s="343"/>
      <c r="H158" s="343"/>
      <c r="I158" s="343"/>
      <c r="J158" s="343"/>
      <c r="K158" s="343"/>
      <c r="L158" s="343"/>
      <c r="M158" s="343"/>
      <c r="N158" s="343"/>
      <c r="O158" s="343"/>
      <c r="P158" s="343"/>
      <c r="Q158" s="343"/>
      <c r="R158" s="343"/>
      <c r="S158" s="343"/>
      <c r="T158" s="343"/>
      <c r="U158" s="343"/>
      <c r="V158" s="343"/>
      <c r="W158" s="343"/>
      <c r="X158" s="343"/>
      <c r="Y158" s="343"/>
      <c r="Z158" s="343"/>
      <c r="AA158" s="343"/>
      <c r="AB158" s="343"/>
      <c r="AC158" s="344"/>
      <c r="AD158" s="84"/>
      <c r="AE158" s="88"/>
      <c r="AF158" s="88"/>
      <c r="AG158" s="84"/>
      <c r="AH158" s="85"/>
    </row>
    <row r="159" spans="1:34" ht="9.9499999999999993" customHeight="1" x14ac:dyDescent="0.2">
      <c r="A159" s="83"/>
      <c r="B159" s="328" t="s">
        <v>97</v>
      </c>
      <c r="C159" s="329"/>
      <c r="D159" s="329"/>
      <c r="E159" s="329"/>
      <c r="F159" s="329"/>
      <c r="G159" s="329"/>
      <c r="H159" s="329"/>
      <c r="I159" s="329"/>
      <c r="J159" s="329"/>
      <c r="K159" s="329"/>
      <c r="L159" s="329"/>
      <c r="M159" s="329"/>
      <c r="N159" s="329"/>
      <c r="O159" s="329"/>
      <c r="P159" s="329"/>
      <c r="Q159" s="329"/>
      <c r="R159" s="329"/>
      <c r="S159" s="329"/>
      <c r="T159" s="329"/>
      <c r="U159" s="329"/>
      <c r="V159" s="329"/>
      <c r="W159" s="329"/>
      <c r="X159" s="329"/>
      <c r="Y159" s="329"/>
      <c r="Z159" s="329"/>
      <c r="AA159" s="329"/>
      <c r="AB159" s="329"/>
      <c r="AC159" s="330"/>
      <c r="AD159" s="84"/>
      <c r="AE159" s="88"/>
      <c r="AF159" s="88"/>
      <c r="AG159" s="84"/>
      <c r="AH159" s="85"/>
    </row>
    <row r="160" spans="1:34" ht="9.9499999999999993" customHeight="1" x14ac:dyDescent="0.2">
      <c r="A160" s="83"/>
      <c r="B160" s="321"/>
      <c r="C160" s="331"/>
      <c r="D160" s="331"/>
      <c r="E160" s="331"/>
      <c r="F160" s="331"/>
      <c r="G160" s="331"/>
      <c r="H160" s="331"/>
      <c r="I160" s="331"/>
      <c r="J160" s="331"/>
      <c r="K160" s="331"/>
      <c r="L160" s="331"/>
      <c r="M160" s="331"/>
      <c r="N160" s="331"/>
      <c r="O160" s="331"/>
      <c r="P160" s="331"/>
      <c r="Q160" s="331"/>
      <c r="R160" s="331"/>
      <c r="S160" s="331"/>
      <c r="T160" s="331"/>
      <c r="U160" s="331"/>
      <c r="V160" s="331"/>
      <c r="W160" s="331"/>
      <c r="X160" s="331"/>
      <c r="Y160" s="331"/>
      <c r="Z160" s="331"/>
      <c r="AA160" s="331"/>
      <c r="AB160" s="331"/>
      <c r="AC160" s="332"/>
      <c r="AD160" s="84"/>
      <c r="AE160" s="348"/>
      <c r="AF160" s="349"/>
      <c r="AG160" s="84"/>
      <c r="AH160" s="85"/>
    </row>
    <row r="161" spans="1:34" ht="9.9499999999999993" customHeight="1" x14ac:dyDescent="0.2">
      <c r="A161" s="83"/>
      <c r="B161" s="321"/>
      <c r="C161" s="331"/>
      <c r="D161" s="331"/>
      <c r="E161" s="331"/>
      <c r="F161" s="331"/>
      <c r="G161" s="331"/>
      <c r="H161" s="331"/>
      <c r="I161" s="331"/>
      <c r="J161" s="331"/>
      <c r="K161" s="331"/>
      <c r="L161" s="331"/>
      <c r="M161" s="331"/>
      <c r="N161" s="331"/>
      <c r="O161" s="331"/>
      <c r="P161" s="331"/>
      <c r="Q161" s="331"/>
      <c r="R161" s="331"/>
      <c r="S161" s="331"/>
      <c r="T161" s="331"/>
      <c r="U161" s="331"/>
      <c r="V161" s="331"/>
      <c r="W161" s="331"/>
      <c r="X161" s="331"/>
      <c r="Y161" s="331"/>
      <c r="Z161" s="331"/>
      <c r="AA161" s="331"/>
      <c r="AB161" s="331"/>
      <c r="AC161" s="332"/>
      <c r="AD161" s="84"/>
      <c r="AE161" s="350"/>
      <c r="AF161" s="351"/>
      <c r="AG161" s="84"/>
      <c r="AH161" s="85"/>
    </row>
    <row r="162" spans="1:34" ht="9.75" customHeight="1" x14ac:dyDescent="0.2">
      <c r="A162" s="83"/>
      <c r="B162" s="333"/>
      <c r="C162" s="334"/>
      <c r="D162" s="334"/>
      <c r="E162" s="334"/>
      <c r="F162" s="334"/>
      <c r="G162" s="334"/>
      <c r="H162" s="334"/>
      <c r="I162" s="334"/>
      <c r="J162" s="334"/>
      <c r="K162" s="33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  <c r="AA162" s="334"/>
      <c r="AB162" s="334"/>
      <c r="AC162" s="335"/>
      <c r="AD162" s="84"/>
      <c r="AE162" s="88"/>
      <c r="AF162" s="88"/>
      <c r="AG162" s="84"/>
      <c r="AH162" s="85"/>
    </row>
    <row r="163" spans="1:34" ht="13.5" customHeight="1" x14ac:dyDescent="0.2">
      <c r="A163" s="83"/>
      <c r="B163" s="336" t="s">
        <v>85</v>
      </c>
      <c r="C163" s="337"/>
      <c r="D163" s="337"/>
      <c r="E163" s="337"/>
      <c r="F163" s="337"/>
      <c r="G163" s="337"/>
      <c r="H163" s="337"/>
      <c r="I163" s="337"/>
      <c r="J163" s="337"/>
      <c r="K163" s="337"/>
      <c r="L163" s="337"/>
      <c r="M163" s="337"/>
      <c r="N163" s="337"/>
      <c r="O163" s="337"/>
      <c r="P163" s="337"/>
      <c r="Q163" s="337"/>
      <c r="R163" s="337"/>
      <c r="S163" s="337"/>
      <c r="T163" s="337"/>
      <c r="U163" s="337"/>
      <c r="V163" s="337"/>
      <c r="W163" s="337"/>
      <c r="X163" s="337"/>
      <c r="Y163" s="337"/>
      <c r="Z163" s="337"/>
      <c r="AA163" s="337"/>
      <c r="AB163" s="337"/>
      <c r="AC163" s="338"/>
      <c r="AD163" s="84"/>
      <c r="AE163" s="88"/>
      <c r="AF163" s="88"/>
      <c r="AG163" s="84"/>
      <c r="AH163" s="85"/>
    </row>
    <row r="164" spans="1:34" ht="9.9499999999999993" customHeight="1" x14ac:dyDescent="0.2">
      <c r="A164" s="83"/>
      <c r="B164" s="339"/>
      <c r="C164" s="340"/>
      <c r="D164" s="340"/>
      <c r="E164" s="340"/>
      <c r="F164" s="340"/>
      <c r="G164" s="340"/>
      <c r="H164" s="340"/>
      <c r="I164" s="340"/>
      <c r="J164" s="340"/>
      <c r="K164" s="340"/>
      <c r="L164" s="340"/>
      <c r="M164" s="340"/>
      <c r="N164" s="340"/>
      <c r="O164" s="340"/>
      <c r="P164" s="340"/>
      <c r="Q164" s="340"/>
      <c r="R164" s="340"/>
      <c r="S164" s="340"/>
      <c r="T164" s="340"/>
      <c r="U164" s="340"/>
      <c r="V164" s="340"/>
      <c r="W164" s="340"/>
      <c r="X164" s="340"/>
      <c r="Y164" s="340"/>
      <c r="Z164" s="340"/>
      <c r="AA164" s="340"/>
      <c r="AB164" s="340"/>
      <c r="AC164" s="341"/>
      <c r="AD164" s="84"/>
      <c r="AE164" s="348"/>
      <c r="AF164" s="349"/>
      <c r="AG164" s="84"/>
      <c r="AH164" s="85"/>
    </row>
    <row r="165" spans="1:34" ht="9.9499999999999993" customHeight="1" x14ac:dyDescent="0.2">
      <c r="A165" s="83"/>
      <c r="B165" s="339"/>
      <c r="C165" s="340"/>
      <c r="D165" s="340"/>
      <c r="E165" s="340"/>
      <c r="F165" s="340"/>
      <c r="G165" s="340"/>
      <c r="H165" s="340"/>
      <c r="I165" s="340"/>
      <c r="J165" s="340"/>
      <c r="K165" s="340"/>
      <c r="L165" s="340"/>
      <c r="M165" s="340"/>
      <c r="N165" s="340"/>
      <c r="O165" s="340"/>
      <c r="P165" s="340"/>
      <c r="Q165" s="340"/>
      <c r="R165" s="340"/>
      <c r="S165" s="340"/>
      <c r="T165" s="340"/>
      <c r="U165" s="340"/>
      <c r="V165" s="340"/>
      <c r="W165" s="340"/>
      <c r="X165" s="340"/>
      <c r="Y165" s="340"/>
      <c r="Z165" s="340"/>
      <c r="AA165" s="340"/>
      <c r="AB165" s="340"/>
      <c r="AC165" s="341"/>
      <c r="AD165" s="84"/>
      <c r="AE165" s="350"/>
      <c r="AF165" s="351"/>
      <c r="AG165" s="84"/>
      <c r="AH165" s="85"/>
    </row>
    <row r="166" spans="1:34" ht="6" customHeight="1" x14ac:dyDescent="0.2">
      <c r="A166" s="83"/>
      <c r="B166" s="339"/>
      <c r="C166" s="340"/>
      <c r="D166" s="340"/>
      <c r="E166" s="340"/>
      <c r="F166" s="340"/>
      <c r="G166" s="340"/>
      <c r="H166" s="340"/>
      <c r="I166" s="340"/>
      <c r="J166" s="340"/>
      <c r="K166" s="340"/>
      <c r="L166" s="340"/>
      <c r="M166" s="340"/>
      <c r="N166" s="340"/>
      <c r="O166" s="340"/>
      <c r="P166" s="340"/>
      <c r="Q166" s="340"/>
      <c r="R166" s="340"/>
      <c r="S166" s="340"/>
      <c r="T166" s="340"/>
      <c r="U166" s="340"/>
      <c r="V166" s="340"/>
      <c r="W166" s="340"/>
      <c r="X166" s="340"/>
      <c r="Y166" s="340"/>
      <c r="Z166" s="340"/>
      <c r="AA166" s="340"/>
      <c r="AB166" s="340"/>
      <c r="AC166" s="341"/>
      <c r="AD166" s="84"/>
      <c r="AE166" s="88"/>
      <c r="AF166" s="88"/>
      <c r="AG166" s="84"/>
      <c r="AH166" s="85"/>
    </row>
    <row r="167" spans="1:34" ht="6" customHeight="1" x14ac:dyDescent="0.2">
      <c r="A167" s="83"/>
      <c r="B167" s="356"/>
      <c r="C167" s="257"/>
      <c r="D167" s="257"/>
      <c r="E167" s="257"/>
      <c r="F167" s="257"/>
      <c r="G167" s="257"/>
      <c r="H167" s="257"/>
      <c r="I167" s="257"/>
      <c r="J167" s="257"/>
      <c r="K167" s="257"/>
      <c r="L167" s="257"/>
      <c r="M167" s="257"/>
      <c r="N167" s="257"/>
      <c r="O167" s="257"/>
      <c r="P167" s="257"/>
      <c r="Q167" s="257"/>
      <c r="R167" s="257"/>
      <c r="S167" s="257"/>
      <c r="T167" s="257"/>
      <c r="U167" s="257"/>
      <c r="V167" s="257"/>
      <c r="W167" s="257"/>
      <c r="X167" s="257"/>
      <c r="Y167" s="257"/>
      <c r="Z167" s="257"/>
      <c r="AA167" s="257"/>
      <c r="AB167" s="257"/>
      <c r="AC167" s="357"/>
      <c r="AD167" s="84"/>
      <c r="AE167" s="88"/>
      <c r="AF167" s="88"/>
      <c r="AG167" s="84"/>
      <c r="AH167" s="85"/>
    </row>
    <row r="168" spans="1:34" ht="9.9499999999999993" customHeight="1" x14ac:dyDescent="0.2">
      <c r="A168" s="83"/>
      <c r="B168" s="336" t="s">
        <v>86</v>
      </c>
      <c r="C168" s="337"/>
      <c r="D168" s="337"/>
      <c r="E168" s="337"/>
      <c r="F168" s="337"/>
      <c r="G168" s="337"/>
      <c r="H168" s="337"/>
      <c r="I168" s="337"/>
      <c r="J168" s="337"/>
      <c r="K168" s="337"/>
      <c r="L168" s="337"/>
      <c r="M168" s="337"/>
      <c r="N168" s="337"/>
      <c r="O168" s="337"/>
      <c r="P168" s="337"/>
      <c r="Q168" s="337"/>
      <c r="R168" s="337"/>
      <c r="S168" s="337"/>
      <c r="T168" s="337"/>
      <c r="U168" s="337"/>
      <c r="V168" s="337"/>
      <c r="W168" s="337"/>
      <c r="X168" s="337"/>
      <c r="Y168" s="337"/>
      <c r="Z168" s="337"/>
      <c r="AA168" s="337"/>
      <c r="AB168" s="337"/>
      <c r="AC168" s="338"/>
      <c r="AD168" s="84"/>
      <c r="AE168" s="88"/>
      <c r="AF168" s="88"/>
      <c r="AG168" s="84"/>
      <c r="AH168" s="85"/>
    </row>
    <row r="169" spans="1:34" ht="9.9499999999999993" customHeight="1" x14ac:dyDescent="0.2">
      <c r="A169" s="83"/>
      <c r="B169" s="339"/>
      <c r="C169" s="340"/>
      <c r="D169" s="340"/>
      <c r="E169" s="340"/>
      <c r="F169" s="340"/>
      <c r="G169" s="340"/>
      <c r="H169" s="340"/>
      <c r="I169" s="340"/>
      <c r="J169" s="340"/>
      <c r="K169" s="340"/>
      <c r="L169" s="340"/>
      <c r="M169" s="340"/>
      <c r="N169" s="340"/>
      <c r="O169" s="340"/>
      <c r="P169" s="340"/>
      <c r="Q169" s="340"/>
      <c r="R169" s="340"/>
      <c r="S169" s="340"/>
      <c r="T169" s="340"/>
      <c r="U169" s="340"/>
      <c r="V169" s="340"/>
      <c r="W169" s="340"/>
      <c r="X169" s="340"/>
      <c r="Y169" s="340"/>
      <c r="Z169" s="340"/>
      <c r="AA169" s="340"/>
      <c r="AB169" s="340"/>
      <c r="AC169" s="341"/>
      <c r="AD169" s="84"/>
      <c r="AE169" s="348"/>
      <c r="AF169" s="349"/>
      <c r="AG169" s="84"/>
      <c r="AH169" s="85"/>
    </row>
    <row r="170" spans="1:34" ht="9.9499999999999993" customHeight="1" x14ac:dyDescent="0.2">
      <c r="A170" s="83"/>
      <c r="B170" s="339"/>
      <c r="C170" s="340"/>
      <c r="D170" s="340"/>
      <c r="E170" s="340"/>
      <c r="F170" s="340"/>
      <c r="G170" s="340"/>
      <c r="H170" s="340"/>
      <c r="I170" s="340"/>
      <c r="J170" s="340"/>
      <c r="K170" s="340"/>
      <c r="L170" s="340"/>
      <c r="M170" s="340"/>
      <c r="N170" s="340"/>
      <c r="O170" s="340"/>
      <c r="P170" s="340"/>
      <c r="Q170" s="340"/>
      <c r="R170" s="340"/>
      <c r="S170" s="340"/>
      <c r="T170" s="340"/>
      <c r="U170" s="340"/>
      <c r="V170" s="340"/>
      <c r="W170" s="340"/>
      <c r="X170" s="340"/>
      <c r="Y170" s="340"/>
      <c r="Z170" s="340"/>
      <c r="AA170" s="340"/>
      <c r="AB170" s="340"/>
      <c r="AC170" s="341"/>
      <c r="AD170" s="84"/>
      <c r="AE170" s="350"/>
      <c r="AF170" s="351"/>
      <c r="AG170" s="84"/>
      <c r="AH170" s="85"/>
    </row>
    <row r="171" spans="1:34" ht="9.9499999999999993" customHeight="1" x14ac:dyDescent="0.2">
      <c r="A171" s="83"/>
      <c r="B171" s="342"/>
      <c r="C171" s="343"/>
      <c r="D171" s="343"/>
      <c r="E171" s="343"/>
      <c r="F171" s="343"/>
      <c r="G171" s="343"/>
      <c r="H171" s="343"/>
      <c r="I171" s="343"/>
      <c r="J171" s="343"/>
      <c r="K171" s="343"/>
      <c r="L171" s="343"/>
      <c r="M171" s="343"/>
      <c r="N171" s="343"/>
      <c r="O171" s="343"/>
      <c r="P171" s="343"/>
      <c r="Q171" s="343"/>
      <c r="R171" s="343"/>
      <c r="S171" s="343"/>
      <c r="T171" s="343"/>
      <c r="U171" s="343"/>
      <c r="V171" s="343"/>
      <c r="W171" s="343"/>
      <c r="X171" s="343"/>
      <c r="Y171" s="343"/>
      <c r="Z171" s="343"/>
      <c r="AA171" s="343"/>
      <c r="AB171" s="343"/>
      <c r="AC171" s="344"/>
      <c r="AD171" s="84"/>
      <c r="AE171" s="88"/>
      <c r="AF171" s="88"/>
      <c r="AG171" s="84"/>
      <c r="AH171" s="85"/>
    </row>
    <row r="172" spans="1:34" ht="9.9499999999999993" customHeight="1" x14ac:dyDescent="0.2">
      <c r="A172" s="83"/>
      <c r="B172" s="328" t="s">
        <v>193</v>
      </c>
      <c r="C172" s="329"/>
      <c r="D172" s="329"/>
      <c r="E172" s="329"/>
      <c r="F172" s="329"/>
      <c r="G172" s="329"/>
      <c r="H172" s="329"/>
      <c r="I172" s="329"/>
      <c r="J172" s="329"/>
      <c r="K172" s="329"/>
      <c r="L172" s="329"/>
      <c r="M172" s="329"/>
      <c r="N172" s="329"/>
      <c r="O172" s="329"/>
      <c r="P172" s="329"/>
      <c r="Q172" s="329"/>
      <c r="R172" s="329"/>
      <c r="S172" s="329"/>
      <c r="T172" s="329"/>
      <c r="U172" s="329"/>
      <c r="V172" s="329"/>
      <c r="W172" s="329"/>
      <c r="X172" s="329"/>
      <c r="Y172" s="329"/>
      <c r="Z172" s="329"/>
      <c r="AA172" s="329"/>
      <c r="AB172" s="329"/>
      <c r="AC172" s="330"/>
      <c r="AD172" s="84"/>
      <c r="AE172" s="88"/>
      <c r="AF172" s="88"/>
      <c r="AG172" s="84"/>
      <c r="AH172" s="85"/>
    </row>
    <row r="173" spans="1:34" ht="9.9499999999999993" customHeight="1" x14ac:dyDescent="0.2">
      <c r="A173" s="83"/>
      <c r="B173" s="321"/>
      <c r="C173" s="331"/>
      <c r="D173" s="331"/>
      <c r="E173" s="331"/>
      <c r="F173" s="331"/>
      <c r="G173" s="331"/>
      <c r="H173" s="331"/>
      <c r="I173" s="331"/>
      <c r="J173" s="331"/>
      <c r="K173" s="331"/>
      <c r="L173" s="331"/>
      <c r="M173" s="331"/>
      <c r="N173" s="331"/>
      <c r="O173" s="331"/>
      <c r="P173" s="331"/>
      <c r="Q173" s="331"/>
      <c r="R173" s="331"/>
      <c r="S173" s="331"/>
      <c r="T173" s="331"/>
      <c r="U173" s="331"/>
      <c r="V173" s="331"/>
      <c r="W173" s="331"/>
      <c r="X173" s="331"/>
      <c r="Y173" s="331"/>
      <c r="Z173" s="331"/>
      <c r="AA173" s="331"/>
      <c r="AB173" s="331"/>
      <c r="AC173" s="332"/>
      <c r="AD173" s="84"/>
      <c r="AE173" s="348"/>
      <c r="AF173" s="349"/>
      <c r="AG173" s="84"/>
      <c r="AH173" s="85"/>
    </row>
    <row r="174" spans="1:34" ht="9.9499999999999993" customHeight="1" x14ac:dyDescent="0.2">
      <c r="A174" s="83"/>
      <c r="B174" s="321"/>
      <c r="C174" s="331"/>
      <c r="D174" s="331"/>
      <c r="E174" s="331"/>
      <c r="F174" s="331"/>
      <c r="G174" s="331"/>
      <c r="H174" s="331"/>
      <c r="I174" s="331"/>
      <c r="J174" s="331"/>
      <c r="K174" s="331"/>
      <c r="L174" s="331"/>
      <c r="M174" s="331"/>
      <c r="N174" s="331"/>
      <c r="O174" s="331"/>
      <c r="P174" s="331"/>
      <c r="Q174" s="331"/>
      <c r="R174" s="331"/>
      <c r="S174" s="331"/>
      <c r="T174" s="331"/>
      <c r="U174" s="331"/>
      <c r="V174" s="331"/>
      <c r="W174" s="331"/>
      <c r="X174" s="331"/>
      <c r="Y174" s="331"/>
      <c r="Z174" s="331"/>
      <c r="AA174" s="331"/>
      <c r="AB174" s="331"/>
      <c r="AC174" s="332"/>
      <c r="AD174" s="84"/>
      <c r="AE174" s="350"/>
      <c r="AF174" s="351"/>
      <c r="AG174" s="84"/>
      <c r="AH174" s="85"/>
    </row>
    <row r="175" spans="1:34" ht="9.9499999999999993" customHeight="1" x14ac:dyDescent="0.2">
      <c r="A175" s="83"/>
      <c r="B175" s="333"/>
      <c r="C175" s="334"/>
      <c r="D175" s="334"/>
      <c r="E175" s="334"/>
      <c r="F175" s="334"/>
      <c r="G175" s="334"/>
      <c r="H175" s="334"/>
      <c r="I175" s="334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  <c r="AC175" s="335"/>
      <c r="AD175" s="84"/>
      <c r="AE175" s="88"/>
      <c r="AF175" s="88"/>
      <c r="AG175" s="84"/>
      <c r="AH175" s="85"/>
    </row>
    <row r="176" spans="1:34" ht="9.9499999999999993" customHeight="1" x14ac:dyDescent="0.2">
      <c r="A176" s="83"/>
      <c r="B176" s="319" t="s">
        <v>103</v>
      </c>
      <c r="C176" s="305"/>
      <c r="D176" s="305"/>
      <c r="E176" s="305"/>
      <c r="F176" s="305"/>
      <c r="G176" s="305"/>
      <c r="H176" s="305"/>
      <c r="I176" s="305"/>
      <c r="J176" s="305"/>
      <c r="K176" s="305"/>
      <c r="L176" s="305"/>
      <c r="M176" s="305"/>
      <c r="N176" s="305"/>
      <c r="O176" s="305"/>
      <c r="P176" s="305"/>
      <c r="Q176" s="305"/>
      <c r="R176" s="305"/>
      <c r="S176" s="305"/>
      <c r="T176" s="305"/>
      <c r="U176" s="305"/>
      <c r="V176" s="305"/>
      <c r="W176" s="305"/>
      <c r="X176" s="305"/>
      <c r="Y176" s="305"/>
      <c r="Z176" s="305"/>
      <c r="AA176" s="305"/>
      <c r="AB176" s="305"/>
      <c r="AC176" s="320"/>
      <c r="AD176" s="84"/>
      <c r="AE176" s="88"/>
      <c r="AF176" s="88"/>
      <c r="AG176" s="84"/>
      <c r="AH176" s="85"/>
    </row>
    <row r="177" spans="1:34" ht="9.9499999999999993" customHeight="1" x14ac:dyDescent="0.2">
      <c r="A177" s="83"/>
      <c r="B177" s="321"/>
      <c r="C177" s="322"/>
      <c r="D177" s="322"/>
      <c r="E177" s="322"/>
      <c r="F177" s="322"/>
      <c r="G177" s="322"/>
      <c r="H177" s="322"/>
      <c r="I177" s="322"/>
      <c r="J177" s="322"/>
      <c r="K177" s="322"/>
      <c r="L177" s="322"/>
      <c r="M177" s="322"/>
      <c r="N177" s="322"/>
      <c r="O177" s="322"/>
      <c r="P177" s="322"/>
      <c r="Q177" s="322"/>
      <c r="R177" s="322"/>
      <c r="S177" s="322"/>
      <c r="T177" s="322"/>
      <c r="U177" s="322"/>
      <c r="V177" s="322"/>
      <c r="W177" s="322"/>
      <c r="X177" s="322"/>
      <c r="Y177" s="322"/>
      <c r="Z177" s="322"/>
      <c r="AA177" s="322"/>
      <c r="AB177" s="322"/>
      <c r="AC177" s="323"/>
      <c r="AD177" s="84"/>
      <c r="AE177" s="348"/>
      <c r="AF177" s="349"/>
      <c r="AG177" s="84"/>
      <c r="AH177" s="85"/>
    </row>
    <row r="178" spans="1:34" ht="9.9499999999999993" customHeight="1" x14ac:dyDescent="0.2">
      <c r="A178" s="83"/>
      <c r="B178" s="324"/>
      <c r="C178" s="322"/>
      <c r="D178" s="322"/>
      <c r="E178" s="322"/>
      <c r="F178" s="322"/>
      <c r="G178" s="322"/>
      <c r="H178" s="322"/>
      <c r="I178" s="322"/>
      <c r="J178" s="322"/>
      <c r="K178" s="322"/>
      <c r="L178" s="322"/>
      <c r="M178" s="322"/>
      <c r="N178" s="322"/>
      <c r="O178" s="322"/>
      <c r="P178" s="322"/>
      <c r="Q178" s="322"/>
      <c r="R178" s="322"/>
      <c r="S178" s="322"/>
      <c r="T178" s="322"/>
      <c r="U178" s="322"/>
      <c r="V178" s="322"/>
      <c r="W178" s="322"/>
      <c r="X178" s="322"/>
      <c r="Y178" s="322"/>
      <c r="Z178" s="322"/>
      <c r="AA178" s="322"/>
      <c r="AB178" s="322"/>
      <c r="AC178" s="323"/>
      <c r="AD178" s="84"/>
      <c r="AE178" s="350"/>
      <c r="AF178" s="351"/>
      <c r="AG178" s="84"/>
      <c r="AH178" s="85"/>
    </row>
    <row r="179" spans="1:34" ht="9.9499999999999993" customHeight="1" x14ac:dyDescent="0.2">
      <c r="A179" s="83"/>
      <c r="B179" s="325"/>
      <c r="C179" s="326"/>
      <c r="D179" s="326"/>
      <c r="E179" s="326"/>
      <c r="F179" s="326"/>
      <c r="G179" s="326"/>
      <c r="H179" s="326"/>
      <c r="I179" s="326"/>
      <c r="J179" s="326"/>
      <c r="K179" s="326"/>
      <c r="L179" s="326"/>
      <c r="M179" s="326"/>
      <c r="N179" s="326"/>
      <c r="O179" s="326"/>
      <c r="P179" s="326"/>
      <c r="Q179" s="326"/>
      <c r="R179" s="326"/>
      <c r="S179" s="326"/>
      <c r="T179" s="326"/>
      <c r="U179" s="326"/>
      <c r="V179" s="326"/>
      <c r="W179" s="326"/>
      <c r="X179" s="326"/>
      <c r="Y179" s="326"/>
      <c r="Z179" s="326"/>
      <c r="AA179" s="326"/>
      <c r="AB179" s="326"/>
      <c r="AC179" s="327"/>
      <c r="AD179" s="84"/>
      <c r="AE179" s="88"/>
      <c r="AF179" s="88"/>
      <c r="AG179" s="84"/>
      <c r="AH179" s="85"/>
    </row>
    <row r="180" spans="1:34" ht="9.9499999999999993" customHeight="1" x14ac:dyDescent="0.2">
      <c r="A180" s="83"/>
      <c r="B180" s="328" t="s">
        <v>80</v>
      </c>
      <c r="C180" s="305"/>
      <c r="D180" s="305"/>
      <c r="E180" s="305"/>
      <c r="F180" s="305"/>
      <c r="G180" s="305"/>
      <c r="H180" s="305"/>
      <c r="I180" s="305"/>
      <c r="J180" s="305"/>
      <c r="K180" s="305"/>
      <c r="L180" s="305"/>
      <c r="M180" s="305"/>
      <c r="N180" s="305"/>
      <c r="O180" s="305"/>
      <c r="P180" s="305"/>
      <c r="Q180" s="305"/>
      <c r="R180" s="305"/>
      <c r="S180" s="305"/>
      <c r="T180" s="305"/>
      <c r="U180" s="305"/>
      <c r="V180" s="305"/>
      <c r="W180" s="305"/>
      <c r="X180" s="305"/>
      <c r="Y180" s="305"/>
      <c r="Z180" s="305"/>
      <c r="AA180" s="305"/>
      <c r="AB180" s="305"/>
      <c r="AC180" s="320"/>
      <c r="AD180" s="84"/>
      <c r="AE180" s="88"/>
      <c r="AF180" s="88"/>
      <c r="AG180" s="84"/>
      <c r="AH180" s="85"/>
    </row>
    <row r="181" spans="1:34" ht="9.9499999999999993" customHeight="1" x14ac:dyDescent="0.2">
      <c r="A181" s="83"/>
      <c r="B181" s="321"/>
      <c r="C181" s="322"/>
      <c r="D181" s="322"/>
      <c r="E181" s="322"/>
      <c r="F181" s="322"/>
      <c r="G181" s="322"/>
      <c r="H181" s="322"/>
      <c r="I181" s="322"/>
      <c r="J181" s="322"/>
      <c r="K181" s="322"/>
      <c r="L181" s="322"/>
      <c r="M181" s="322"/>
      <c r="N181" s="322"/>
      <c r="O181" s="322"/>
      <c r="P181" s="322"/>
      <c r="Q181" s="322"/>
      <c r="R181" s="322"/>
      <c r="S181" s="322"/>
      <c r="T181" s="322"/>
      <c r="U181" s="322"/>
      <c r="V181" s="322"/>
      <c r="W181" s="322"/>
      <c r="X181" s="322"/>
      <c r="Y181" s="322"/>
      <c r="Z181" s="322"/>
      <c r="AA181" s="322"/>
      <c r="AB181" s="322"/>
      <c r="AC181" s="323"/>
      <c r="AD181" s="84"/>
      <c r="AE181" s="348"/>
      <c r="AF181" s="349"/>
      <c r="AG181" s="84"/>
      <c r="AH181" s="85"/>
    </row>
    <row r="182" spans="1:34" ht="9.9499999999999993" customHeight="1" x14ac:dyDescent="0.2">
      <c r="A182" s="83"/>
      <c r="B182" s="324"/>
      <c r="C182" s="355"/>
      <c r="D182" s="355"/>
      <c r="E182" s="355"/>
      <c r="F182" s="355"/>
      <c r="G182" s="355"/>
      <c r="H182" s="355"/>
      <c r="I182" s="355"/>
      <c r="J182" s="355"/>
      <c r="K182" s="355"/>
      <c r="L182" s="355"/>
      <c r="M182" s="355"/>
      <c r="N182" s="355"/>
      <c r="O182" s="355"/>
      <c r="P182" s="355"/>
      <c r="Q182" s="355"/>
      <c r="R182" s="355"/>
      <c r="S182" s="355"/>
      <c r="T182" s="355"/>
      <c r="U182" s="355"/>
      <c r="V182" s="355"/>
      <c r="W182" s="355"/>
      <c r="X182" s="355"/>
      <c r="Y182" s="355"/>
      <c r="Z182" s="355"/>
      <c r="AA182" s="355"/>
      <c r="AB182" s="355"/>
      <c r="AC182" s="323"/>
      <c r="AD182" s="84"/>
      <c r="AE182" s="350"/>
      <c r="AF182" s="351"/>
      <c r="AG182" s="84"/>
      <c r="AH182" s="85"/>
    </row>
    <row r="183" spans="1:34" ht="9.75" customHeight="1" x14ac:dyDescent="0.2">
      <c r="A183" s="83"/>
      <c r="B183" s="325"/>
      <c r="C183" s="326"/>
      <c r="D183" s="326"/>
      <c r="E183" s="326"/>
      <c r="F183" s="326"/>
      <c r="G183" s="326"/>
      <c r="H183" s="326"/>
      <c r="I183" s="326"/>
      <c r="J183" s="326"/>
      <c r="K183" s="326"/>
      <c r="L183" s="326"/>
      <c r="M183" s="326"/>
      <c r="N183" s="326"/>
      <c r="O183" s="326"/>
      <c r="P183" s="326"/>
      <c r="Q183" s="326"/>
      <c r="R183" s="326"/>
      <c r="S183" s="326"/>
      <c r="T183" s="326"/>
      <c r="U183" s="326"/>
      <c r="V183" s="326"/>
      <c r="W183" s="326"/>
      <c r="X183" s="326"/>
      <c r="Y183" s="326"/>
      <c r="Z183" s="326"/>
      <c r="AA183" s="326"/>
      <c r="AB183" s="326"/>
      <c r="AC183" s="327"/>
      <c r="AD183" s="84"/>
      <c r="AE183" s="88"/>
      <c r="AF183" s="88"/>
      <c r="AG183" s="84"/>
      <c r="AH183" s="85"/>
    </row>
    <row r="184" spans="1:34" ht="4.5" customHeight="1" x14ac:dyDescent="0.2">
      <c r="A184" s="83"/>
      <c r="B184" s="328" t="s">
        <v>190</v>
      </c>
      <c r="C184" s="286"/>
      <c r="D184" s="286"/>
      <c r="E184" s="286"/>
      <c r="F184" s="286"/>
      <c r="G184" s="286"/>
      <c r="H184" s="286"/>
      <c r="I184" s="286"/>
      <c r="J184" s="286"/>
      <c r="K184" s="286"/>
      <c r="L184" s="286"/>
      <c r="M184" s="286"/>
      <c r="N184" s="286"/>
      <c r="O184" s="286"/>
      <c r="P184" s="286"/>
      <c r="Q184" s="286"/>
      <c r="R184" s="286"/>
      <c r="S184" s="286"/>
      <c r="T184" s="286"/>
      <c r="U184" s="286"/>
      <c r="V184" s="286"/>
      <c r="W184" s="286"/>
      <c r="X184" s="303"/>
      <c r="Y184" s="303"/>
      <c r="Z184" s="303"/>
      <c r="AA184" s="303"/>
      <c r="AB184" s="303"/>
      <c r="AC184" s="309"/>
      <c r="AD184" s="84"/>
      <c r="AE184" s="88"/>
      <c r="AF184" s="88"/>
      <c r="AG184" s="84"/>
      <c r="AH184" s="85"/>
    </row>
    <row r="185" spans="1:34" ht="9.9499999999999993" customHeight="1" x14ac:dyDescent="0.2">
      <c r="A185" s="83"/>
      <c r="B185" s="366"/>
      <c r="C185" s="365"/>
      <c r="D185" s="365"/>
      <c r="E185" s="365"/>
      <c r="F185" s="365"/>
      <c r="G185" s="365"/>
      <c r="H185" s="365"/>
      <c r="I185" s="365"/>
      <c r="J185" s="365"/>
      <c r="K185" s="365"/>
      <c r="L185" s="365"/>
      <c r="M185" s="365"/>
      <c r="N185" s="365"/>
      <c r="O185" s="365"/>
      <c r="P185" s="365"/>
      <c r="Q185" s="365"/>
      <c r="R185" s="365"/>
      <c r="S185" s="365"/>
      <c r="T185" s="365"/>
      <c r="U185" s="365"/>
      <c r="V185" s="365"/>
      <c r="W185" s="365"/>
      <c r="X185" s="281"/>
      <c r="Y185" s="281"/>
      <c r="Z185" s="281"/>
      <c r="AA185" s="281"/>
      <c r="AB185" s="281"/>
      <c r="AC185" s="367"/>
      <c r="AD185" s="84"/>
      <c r="AE185" s="88"/>
      <c r="AF185" s="89"/>
      <c r="AG185" s="84"/>
      <c r="AH185" s="85"/>
    </row>
    <row r="186" spans="1:34" ht="9.9499999999999993" customHeight="1" x14ac:dyDescent="0.2">
      <c r="A186" s="83"/>
      <c r="B186" s="321" t="s">
        <v>192</v>
      </c>
      <c r="C186" s="322"/>
      <c r="D186" s="322"/>
      <c r="E186" s="322"/>
      <c r="F186" s="322"/>
      <c r="G186" s="322"/>
      <c r="H186" s="322"/>
      <c r="I186" s="322"/>
      <c r="J186" s="322"/>
      <c r="K186" s="322"/>
      <c r="L186" s="322"/>
      <c r="M186" s="322"/>
      <c r="N186" s="322"/>
      <c r="O186" s="322"/>
      <c r="P186" s="322"/>
      <c r="Q186" s="322"/>
      <c r="R186" s="322"/>
      <c r="S186" s="322"/>
      <c r="T186" s="322"/>
      <c r="U186" s="322"/>
      <c r="V186" s="322"/>
      <c r="W186" s="322"/>
      <c r="X186" s="322"/>
      <c r="Y186" s="322"/>
      <c r="Z186" s="322"/>
      <c r="AA186" s="322"/>
      <c r="AB186" s="322"/>
      <c r="AC186" s="323"/>
      <c r="AD186" s="84"/>
      <c r="AE186" s="348"/>
      <c r="AF186" s="349"/>
      <c r="AG186" s="84"/>
      <c r="AH186" s="85"/>
    </row>
    <row r="187" spans="1:34" ht="9.9499999999999993" customHeight="1" x14ac:dyDescent="0.2">
      <c r="A187" s="83"/>
      <c r="B187" s="358"/>
      <c r="C187" s="359"/>
      <c r="D187" s="359"/>
      <c r="E187" s="359"/>
      <c r="F187" s="359"/>
      <c r="G187" s="359"/>
      <c r="H187" s="359"/>
      <c r="I187" s="359"/>
      <c r="J187" s="359"/>
      <c r="K187" s="359"/>
      <c r="L187" s="359"/>
      <c r="M187" s="359"/>
      <c r="N187" s="359"/>
      <c r="O187" s="359"/>
      <c r="P187" s="359"/>
      <c r="Q187" s="359"/>
      <c r="R187" s="359"/>
      <c r="S187" s="359"/>
      <c r="T187" s="359"/>
      <c r="U187" s="359"/>
      <c r="V187" s="359"/>
      <c r="W187" s="359"/>
      <c r="X187" s="359"/>
      <c r="Y187" s="359"/>
      <c r="Z187" s="359"/>
      <c r="AA187" s="359"/>
      <c r="AB187" s="359"/>
      <c r="AC187" s="360"/>
      <c r="AD187" s="84"/>
      <c r="AE187" s="350"/>
      <c r="AF187" s="351"/>
      <c r="AG187" s="84"/>
      <c r="AH187" s="85"/>
    </row>
    <row r="188" spans="1:34" ht="9.9499999999999993" customHeight="1" x14ac:dyDescent="0.2">
      <c r="A188" s="83"/>
      <c r="B188" s="361" t="s">
        <v>191</v>
      </c>
      <c r="C188" s="362"/>
      <c r="D188" s="362"/>
      <c r="E188" s="362"/>
      <c r="F188" s="362"/>
      <c r="G188" s="362"/>
      <c r="H188" s="362"/>
      <c r="I188" s="362"/>
      <c r="J188" s="362"/>
      <c r="K188" s="362"/>
      <c r="L188" s="362"/>
      <c r="M188" s="362"/>
      <c r="N188" s="362"/>
      <c r="O188" s="362"/>
      <c r="P188" s="362"/>
      <c r="Q188" s="362"/>
      <c r="R188" s="362"/>
      <c r="S188" s="362"/>
      <c r="T188" s="362"/>
      <c r="U188" s="362"/>
      <c r="V188" s="362"/>
      <c r="W188" s="362"/>
      <c r="X188" s="362"/>
      <c r="Y188" s="362"/>
      <c r="Z188" s="362"/>
      <c r="AA188" s="362"/>
      <c r="AB188" s="362"/>
      <c r="AC188" s="363"/>
      <c r="AD188" s="84"/>
      <c r="AE188" s="88"/>
      <c r="AF188" s="88"/>
      <c r="AG188" s="84"/>
      <c r="AH188" s="85"/>
    </row>
    <row r="189" spans="1:34" ht="9.9499999999999993" customHeight="1" x14ac:dyDescent="0.2">
      <c r="A189" s="83"/>
      <c r="B189" s="90"/>
      <c r="C189" s="91" t="s">
        <v>81</v>
      </c>
      <c r="D189" s="364" t="s">
        <v>82</v>
      </c>
      <c r="E189" s="365"/>
      <c r="F189" s="365"/>
      <c r="G189" s="365"/>
      <c r="H189" s="365"/>
      <c r="I189" s="365"/>
      <c r="J189" s="365"/>
      <c r="K189" s="365"/>
      <c r="L189" s="365"/>
      <c r="M189" s="365"/>
      <c r="N189" s="365"/>
      <c r="O189" s="365"/>
      <c r="P189" s="365"/>
      <c r="Q189" s="365"/>
      <c r="R189" s="365"/>
      <c r="S189" s="365"/>
      <c r="T189" s="365"/>
      <c r="U189" s="365"/>
      <c r="V189" s="365"/>
      <c r="W189" s="365"/>
      <c r="X189" s="365"/>
      <c r="Y189" s="365"/>
      <c r="Z189" s="365"/>
      <c r="AA189" s="365"/>
      <c r="AB189" s="365"/>
      <c r="AC189" s="354"/>
      <c r="AD189" s="84"/>
      <c r="AE189" s="88"/>
      <c r="AF189" s="88"/>
      <c r="AG189" s="84"/>
      <c r="AH189" s="85"/>
    </row>
    <row r="190" spans="1:34" ht="9.9499999999999993" customHeight="1" x14ac:dyDescent="0.2">
      <c r="A190" s="83"/>
      <c r="B190" s="90"/>
      <c r="C190" s="92" t="s">
        <v>81</v>
      </c>
      <c r="D190" s="340" t="s">
        <v>189</v>
      </c>
      <c r="E190" s="263"/>
      <c r="F190" s="263"/>
      <c r="G190" s="263"/>
      <c r="H190" s="263"/>
      <c r="I190" s="263"/>
      <c r="J190" s="263"/>
      <c r="K190" s="263"/>
      <c r="L190" s="263"/>
      <c r="M190" s="263"/>
      <c r="N190" s="263"/>
      <c r="O190" s="263"/>
      <c r="P190" s="263"/>
      <c r="Q190" s="263"/>
      <c r="R190" s="263"/>
      <c r="S190" s="263"/>
      <c r="T190" s="263"/>
      <c r="U190" s="263"/>
      <c r="V190" s="263"/>
      <c r="W190" s="263"/>
      <c r="X190" s="263"/>
      <c r="Y190" s="263"/>
      <c r="Z190" s="263"/>
      <c r="AA190" s="263"/>
      <c r="AB190" s="263"/>
      <c r="AC190" s="354"/>
      <c r="AD190" s="84"/>
      <c r="AE190" s="348"/>
      <c r="AF190" s="349"/>
      <c r="AG190" s="84"/>
      <c r="AH190" s="85"/>
    </row>
    <row r="191" spans="1:34" ht="9.9499999999999993" customHeight="1" x14ac:dyDescent="0.2">
      <c r="A191" s="83"/>
      <c r="B191" s="90"/>
      <c r="C191" s="93"/>
      <c r="D191" s="263"/>
      <c r="E191" s="263"/>
      <c r="F191" s="263"/>
      <c r="G191" s="263"/>
      <c r="H191" s="263"/>
      <c r="I191" s="263"/>
      <c r="J191" s="263"/>
      <c r="K191" s="263"/>
      <c r="L191" s="263"/>
      <c r="M191" s="263"/>
      <c r="N191" s="263"/>
      <c r="O191" s="263"/>
      <c r="P191" s="263"/>
      <c r="Q191" s="263"/>
      <c r="R191" s="263"/>
      <c r="S191" s="263"/>
      <c r="T191" s="263"/>
      <c r="U191" s="263"/>
      <c r="V191" s="263"/>
      <c r="W191" s="263"/>
      <c r="X191" s="263"/>
      <c r="Y191" s="263"/>
      <c r="Z191" s="263"/>
      <c r="AA191" s="263"/>
      <c r="AB191" s="263"/>
      <c r="AC191" s="354"/>
      <c r="AD191" s="84"/>
      <c r="AE191" s="350"/>
      <c r="AF191" s="351"/>
      <c r="AG191" s="84"/>
      <c r="AH191" s="85"/>
    </row>
    <row r="192" spans="1:34" ht="9.9499999999999993" customHeight="1" x14ac:dyDescent="0.2">
      <c r="A192" s="83"/>
      <c r="B192" s="90"/>
      <c r="C192" s="93"/>
      <c r="D192" s="263"/>
      <c r="E192" s="263"/>
      <c r="F192" s="263"/>
      <c r="G192" s="263"/>
      <c r="H192" s="263"/>
      <c r="I192" s="263"/>
      <c r="J192" s="263"/>
      <c r="K192" s="263"/>
      <c r="L192" s="263"/>
      <c r="M192" s="263"/>
      <c r="N192" s="263"/>
      <c r="O192" s="263"/>
      <c r="P192" s="263"/>
      <c r="Q192" s="263"/>
      <c r="R192" s="263"/>
      <c r="S192" s="263"/>
      <c r="T192" s="263"/>
      <c r="U192" s="263"/>
      <c r="V192" s="263"/>
      <c r="W192" s="263"/>
      <c r="X192" s="263"/>
      <c r="Y192" s="263"/>
      <c r="Z192" s="263"/>
      <c r="AA192" s="263"/>
      <c r="AB192" s="263"/>
      <c r="AC192" s="354"/>
      <c r="AD192" s="84"/>
      <c r="AE192" s="88"/>
      <c r="AF192" s="88"/>
      <c r="AG192" s="84"/>
      <c r="AH192" s="85"/>
    </row>
    <row r="193" spans="1:37" ht="9.9499999999999993" customHeight="1" x14ac:dyDescent="0.2">
      <c r="A193" s="83"/>
      <c r="B193" s="90"/>
      <c r="C193" s="93"/>
      <c r="D193" s="263"/>
      <c r="E193" s="263"/>
      <c r="F193" s="263"/>
      <c r="G193" s="263"/>
      <c r="H193" s="263"/>
      <c r="I193" s="263"/>
      <c r="J193" s="263"/>
      <c r="K193" s="263"/>
      <c r="L193" s="263"/>
      <c r="M193" s="263"/>
      <c r="N193" s="263"/>
      <c r="O193" s="263"/>
      <c r="P193" s="263"/>
      <c r="Q193" s="263"/>
      <c r="R193" s="263"/>
      <c r="S193" s="263"/>
      <c r="T193" s="263"/>
      <c r="U193" s="263"/>
      <c r="V193" s="263"/>
      <c r="W193" s="263"/>
      <c r="X193" s="263"/>
      <c r="Y193" s="263"/>
      <c r="Z193" s="263"/>
      <c r="AA193" s="263"/>
      <c r="AB193" s="263"/>
      <c r="AC193" s="354"/>
      <c r="AD193" s="84"/>
      <c r="AE193" s="88"/>
      <c r="AF193" s="88"/>
      <c r="AG193" s="84"/>
      <c r="AH193" s="85"/>
    </row>
    <row r="194" spans="1:37" ht="9.75" customHeight="1" x14ac:dyDescent="0.2">
      <c r="A194" s="83"/>
      <c r="B194" s="90"/>
      <c r="C194" s="93"/>
      <c r="D194" s="263"/>
      <c r="E194" s="263"/>
      <c r="F194" s="263"/>
      <c r="G194" s="263"/>
      <c r="H194" s="263"/>
      <c r="I194" s="263"/>
      <c r="J194" s="263"/>
      <c r="K194" s="263"/>
      <c r="L194" s="263"/>
      <c r="M194" s="263"/>
      <c r="N194" s="263"/>
      <c r="O194" s="263"/>
      <c r="P194" s="263"/>
      <c r="Q194" s="263"/>
      <c r="R194" s="263"/>
      <c r="S194" s="263"/>
      <c r="T194" s="263"/>
      <c r="U194" s="263"/>
      <c r="V194" s="263"/>
      <c r="W194" s="263"/>
      <c r="X194" s="263"/>
      <c r="Y194" s="263"/>
      <c r="Z194" s="263"/>
      <c r="AA194" s="263"/>
      <c r="AB194" s="263"/>
      <c r="AC194" s="354"/>
      <c r="AD194" s="84"/>
      <c r="AE194" s="88"/>
      <c r="AF194" s="88"/>
      <c r="AG194" s="84"/>
      <c r="AH194" s="85"/>
    </row>
    <row r="195" spans="1:37" ht="2.25" customHeight="1" x14ac:dyDescent="0.2">
      <c r="A195" s="83"/>
      <c r="B195" s="90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4"/>
      <c r="AD195" s="84"/>
      <c r="AE195" s="88"/>
      <c r="AF195" s="88"/>
      <c r="AG195" s="84"/>
      <c r="AH195" s="85"/>
    </row>
    <row r="196" spans="1:37" ht="9.75" customHeight="1" x14ac:dyDescent="0.2">
      <c r="A196" s="83"/>
      <c r="B196" s="328" t="s">
        <v>87</v>
      </c>
      <c r="C196" s="305"/>
      <c r="D196" s="305"/>
      <c r="E196" s="305"/>
      <c r="F196" s="305"/>
      <c r="G196" s="305"/>
      <c r="H196" s="305"/>
      <c r="I196" s="305"/>
      <c r="J196" s="305"/>
      <c r="K196" s="305"/>
      <c r="L196" s="305"/>
      <c r="M196" s="305"/>
      <c r="N196" s="305"/>
      <c r="O196" s="305"/>
      <c r="P196" s="305"/>
      <c r="Q196" s="305"/>
      <c r="R196" s="305"/>
      <c r="S196" s="305"/>
      <c r="T196" s="305"/>
      <c r="U196" s="305"/>
      <c r="V196" s="305"/>
      <c r="W196" s="305"/>
      <c r="X196" s="305"/>
      <c r="Y196" s="305"/>
      <c r="Z196" s="305"/>
      <c r="AA196" s="305"/>
      <c r="AB196" s="305"/>
      <c r="AC196" s="320"/>
      <c r="AD196" s="84"/>
      <c r="AE196" s="88"/>
      <c r="AF196" s="88"/>
      <c r="AG196" s="84"/>
      <c r="AH196" s="85"/>
    </row>
    <row r="197" spans="1:37" ht="9.9499999999999993" customHeight="1" x14ac:dyDescent="0.2">
      <c r="A197" s="83"/>
      <c r="B197" s="324"/>
      <c r="C197" s="322"/>
      <c r="D197" s="322"/>
      <c r="E197" s="322"/>
      <c r="F197" s="322"/>
      <c r="G197" s="322"/>
      <c r="H197" s="322"/>
      <c r="I197" s="322"/>
      <c r="J197" s="322"/>
      <c r="K197" s="322"/>
      <c r="L197" s="322"/>
      <c r="M197" s="322"/>
      <c r="N197" s="322"/>
      <c r="O197" s="322"/>
      <c r="P197" s="322"/>
      <c r="Q197" s="322"/>
      <c r="R197" s="322"/>
      <c r="S197" s="322"/>
      <c r="T197" s="322"/>
      <c r="U197" s="322"/>
      <c r="V197" s="322"/>
      <c r="W197" s="322"/>
      <c r="X197" s="322"/>
      <c r="Y197" s="322"/>
      <c r="Z197" s="322"/>
      <c r="AA197" s="322"/>
      <c r="AB197" s="322"/>
      <c r="AC197" s="323"/>
      <c r="AD197" s="84"/>
      <c r="AE197" s="348"/>
      <c r="AF197" s="349"/>
      <c r="AG197" s="84"/>
      <c r="AH197" s="85"/>
    </row>
    <row r="198" spans="1:37" ht="9.9499999999999993" customHeight="1" x14ac:dyDescent="0.2">
      <c r="A198" s="83"/>
      <c r="B198" s="324"/>
      <c r="C198" s="322"/>
      <c r="D198" s="322"/>
      <c r="E198" s="322"/>
      <c r="F198" s="322"/>
      <c r="G198" s="322"/>
      <c r="H198" s="322"/>
      <c r="I198" s="322"/>
      <c r="J198" s="322"/>
      <c r="K198" s="322"/>
      <c r="L198" s="322"/>
      <c r="M198" s="322"/>
      <c r="N198" s="322"/>
      <c r="O198" s="322"/>
      <c r="P198" s="322"/>
      <c r="Q198" s="322"/>
      <c r="R198" s="322"/>
      <c r="S198" s="322"/>
      <c r="T198" s="322"/>
      <c r="U198" s="322"/>
      <c r="V198" s="322"/>
      <c r="W198" s="322"/>
      <c r="X198" s="322"/>
      <c r="Y198" s="322"/>
      <c r="Z198" s="322"/>
      <c r="AA198" s="322"/>
      <c r="AB198" s="322"/>
      <c r="AC198" s="323"/>
      <c r="AD198" s="84"/>
      <c r="AE198" s="350"/>
      <c r="AF198" s="351"/>
      <c r="AG198" s="84"/>
      <c r="AH198" s="85"/>
    </row>
    <row r="199" spans="1:37" ht="9.75" customHeight="1" x14ac:dyDescent="0.2">
      <c r="A199" s="83"/>
      <c r="B199" s="325"/>
      <c r="C199" s="326"/>
      <c r="D199" s="326"/>
      <c r="E199" s="326"/>
      <c r="F199" s="326"/>
      <c r="G199" s="326"/>
      <c r="H199" s="326"/>
      <c r="I199" s="326"/>
      <c r="J199" s="326"/>
      <c r="K199" s="326"/>
      <c r="L199" s="326"/>
      <c r="M199" s="326"/>
      <c r="N199" s="326"/>
      <c r="O199" s="326"/>
      <c r="P199" s="326"/>
      <c r="Q199" s="326"/>
      <c r="R199" s="326"/>
      <c r="S199" s="326"/>
      <c r="T199" s="326"/>
      <c r="U199" s="326"/>
      <c r="V199" s="326"/>
      <c r="W199" s="326"/>
      <c r="X199" s="326"/>
      <c r="Y199" s="326"/>
      <c r="Z199" s="326"/>
      <c r="AA199" s="326"/>
      <c r="AB199" s="326"/>
      <c r="AC199" s="327"/>
      <c r="AD199" s="84"/>
      <c r="AE199" s="88"/>
      <c r="AF199" s="88"/>
      <c r="AG199" s="84"/>
      <c r="AH199" s="85"/>
    </row>
    <row r="200" spans="1:37" ht="8.1" customHeight="1" x14ac:dyDescent="0.2">
      <c r="A200" s="83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  <c r="R200" s="95"/>
      <c r="S200" s="95"/>
      <c r="T200" s="95"/>
      <c r="U200" s="95"/>
      <c r="V200" s="95"/>
      <c r="W200" s="95"/>
      <c r="X200" s="95"/>
      <c r="Y200" s="95"/>
      <c r="Z200" s="95"/>
      <c r="AA200" s="95"/>
      <c r="AB200" s="95"/>
      <c r="AC200" s="95"/>
      <c r="AD200" s="84"/>
      <c r="AE200" s="84"/>
      <c r="AF200" s="84"/>
      <c r="AG200" s="84"/>
      <c r="AH200" s="85"/>
    </row>
    <row r="201" spans="1:37" ht="8.1" customHeight="1" x14ac:dyDescent="0.2">
      <c r="A201" s="83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84"/>
      <c r="AE201" s="84"/>
      <c r="AF201" s="84"/>
      <c r="AG201" s="84"/>
      <c r="AH201" s="85"/>
    </row>
    <row r="202" spans="1:37" ht="9.9499999999999993" customHeight="1" x14ac:dyDescent="0.2">
      <c r="A202" s="83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  <c r="AC202" s="352"/>
      <c r="AD202" s="353"/>
      <c r="AE202" s="348"/>
      <c r="AF202" s="349"/>
      <c r="AG202" s="84"/>
      <c r="AH202" s="85"/>
    </row>
    <row r="203" spans="1:37" ht="9.9499999999999993" customHeight="1" x14ac:dyDescent="0.2">
      <c r="A203" s="83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347" t="s">
        <v>168</v>
      </c>
      <c r="W203" s="347"/>
      <c r="X203" s="347"/>
      <c r="Y203" s="347"/>
      <c r="Z203" s="347"/>
      <c r="AA203" s="347"/>
      <c r="AB203" s="72"/>
      <c r="AC203" s="352"/>
      <c r="AD203" s="353"/>
      <c r="AE203" s="350"/>
      <c r="AF203" s="351"/>
      <c r="AG203" s="84"/>
      <c r="AH203" s="85"/>
    </row>
    <row r="204" spans="1:37" ht="3.75" customHeight="1" x14ac:dyDescent="0.2">
      <c r="A204" s="83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96"/>
      <c r="W204" s="96"/>
      <c r="X204" s="96"/>
      <c r="Y204" s="96"/>
      <c r="Z204" s="96"/>
      <c r="AA204" s="96"/>
      <c r="AB204" s="72"/>
      <c r="AC204" s="97"/>
      <c r="AD204" s="97"/>
      <c r="AE204" s="98"/>
      <c r="AF204" s="98"/>
      <c r="AG204" s="84"/>
      <c r="AH204" s="85"/>
    </row>
    <row r="205" spans="1:37" s="148" customFormat="1" ht="12.75" customHeight="1" x14ac:dyDescent="0.2">
      <c r="A205" s="181" t="s">
        <v>83</v>
      </c>
      <c r="B205" s="315" t="s">
        <v>84</v>
      </c>
      <c r="C205" s="315"/>
      <c r="D205" s="315"/>
      <c r="E205" s="315"/>
      <c r="F205" s="315"/>
      <c r="G205" s="315"/>
      <c r="H205" s="315"/>
      <c r="I205" s="315"/>
      <c r="J205" s="315"/>
      <c r="K205" s="315"/>
      <c r="L205" s="315"/>
      <c r="M205" s="315"/>
      <c r="N205" s="315"/>
      <c r="O205" s="315"/>
      <c r="P205" s="315"/>
      <c r="Q205" s="315"/>
      <c r="R205" s="315"/>
      <c r="S205" s="315"/>
      <c r="T205" s="315"/>
      <c r="U205" s="315"/>
      <c r="V205" s="315"/>
      <c r="W205" s="315"/>
      <c r="X205" s="315"/>
      <c r="Y205" s="315"/>
      <c r="Z205" s="315"/>
      <c r="AA205" s="315"/>
      <c r="AB205" s="72"/>
      <c r="AC205" s="182"/>
      <c r="AD205" s="182"/>
      <c r="AE205" s="76"/>
      <c r="AF205" s="76"/>
      <c r="AG205" s="33"/>
      <c r="AH205" s="82"/>
      <c r="AJ205" s="183"/>
      <c r="AK205" s="165"/>
    </row>
    <row r="206" spans="1:37" ht="6" customHeight="1" x14ac:dyDescent="0.2">
      <c r="A206" s="99"/>
      <c r="B206" s="315"/>
      <c r="C206" s="315"/>
      <c r="D206" s="315"/>
      <c r="E206" s="315"/>
      <c r="F206" s="315"/>
      <c r="G206" s="315"/>
      <c r="H206" s="315"/>
      <c r="I206" s="315"/>
      <c r="J206" s="315"/>
      <c r="K206" s="315"/>
      <c r="L206" s="315"/>
      <c r="M206" s="315"/>
      <c r="N206" s="315"/>
      <c r="O206" s="315"/>
      <c r="P206" s="315"/>
      <c r="Q206" s="315"/>
      <c r="R206" s="315"/>
      <c r="S206" s="315"/>
      <c r="T206" s="315"/>
      <c r="U206" s="315"/>
      <c r="V206" s="315"/>
      <c r="W206" s="315"/>
      <c r="X206" s="315"/>
      <c r="Y206" s="315"/>
      <c r="Z206" s="315"/>
      <c r="AA206" s="315"/>
      <c r="AB206" s="72"/>
      <c r="AC206" s="72"/>
      <c r="AD206" s="84"/>
      <c r="AE206" s="84"/>
      <c r="AF206" s="84"/>
      <c r="AG206" s="84"/>
      <c r="AH206" s="85"/>
    </row>
    <row r="207" spans="1:37" ht="3" customHeight="1" x14ac:dyDescent="0.2">
      <c r="A207" s="99"/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  <c r="AA207" s="100"/>
      <c r="AB207" s="72"/>
      <c r="AC207" s="72"/>
      <c r="AD207" s="84"/>
      <c r="AE207" s="84"/>
      <c r="AF207" s="84"/>
      <c r="AG207" s="84"/>
      <c r="AH207" s="85"/>
    </row>
    <row r="208" spans="1:37" ht="11.25" customHeight="1" x14ac:dyDescent="0.2">
      <c r="A208" s="101"/>
      <c r="B208" s="316" t="s">
        <v>221</v>
      </c>
      <c r="C208" s="317"/>
      <c r="D208" s="317"/>
      <c r="E208" s="317"/>
      <c r="F208" s="317"/>
      <c r="G208" s="317"/>
      <c r="H208" s="317"/>
      <c r="I208" s="317"/>
      <c r="J208" s="317"/>
      <c r="K208" s="317"/>
      <c r="L208" s="317"/>
      <c r="M208" s="317"/>
      <c r="N208" s="317"/>
      <c r="O208" s="317"/>
      <c r="P208" s="317"/>
      <c r="Q208" s="317"/>
      <c r="R208" s="317"/>
      <c r="S208" s="317"/>
      <c r="T208" s="317"/>
      <c r="U208" s="317"/>
      <c r="V208" s="317"/>
      <c r="W208" s="317"/>
      <c r="X208" s="317"/>
      <c r="Y208" s="317"/>
      <c r="Z208" s="317"/>
      <c r="AA208" s="317"/>
      <c r="AB208" s="317"/>
      <c r="AC208" s="317"/>
      <c r="AD208" s="317"/>
      <c r="AE208" s="317"/>
      <c r="AF208" s="317"/>
      <c r="AG208" s="317"/>
      <c r="AH208" s="102"/>
    </row>
    <row r="209" spans="1:77" ht="16.5" customHeight="1" x14ac:dyDescent="0.2">
      <c r="A209" s="103"/>
      <c r="B209" s="318"/>
      <c r="C209" s="318"/>
      <c r="D209" s="318"/>
      <c r="E209" s="318"/>
      <c r="F209" s="318"/>
      <c r="G209" s="318"/>
      <c r="H209" s="318"/>
      <c r="I209" s="318"/>
      <c r="J209" s="318"/>
      <c r="K209" s="318"/>
      <c r="L209" s="318"/>
      <c r="M209" s="318"/>
      <c r="N209" s="318"/>
      <c r="O209" s="318"/>
      <c r="P209" s="318"/>
      <c r="Q209" s="318"/>
      <c r="R209" s="318"/>
      <c r="S209" s="318"/>
      <c r="T209" s="318"/>
      <c r="U209" s="318"/>
      <c r="V209" s="318"/>
      <c r="W209" s="318"/>
      <c r="X209" s="318"/>
      <c r="Y209" s="318"/>
      <c r="Z209" s="318"/>
      <c r="AA209" s="318"/>
      <c r="AB209" s="318"/>
      <c r="AC209" s="318"/>
      <c r="AD209" s="318"/>
      <c r="AE209" s="318"/>
      <c r="AF209" s="318"/>
      <c r="AG209" s="318"/>
      <c r="AH209" s="104"/>
    </row>
    <row r="210" spans="1:77" s="3" customFormat="1" ht="12" customHeight="1" x14ac:dyDescent="0.2">
      <c r="A210" s="411"/>
      <c r="B210" s="411"/>
      <c r="C210" s="411"/>
      <c r="D210" s="411"/>
      <c r="E210" s="411"/>
      <c r="F210" s="411"/>
      <c r="G210" s="411"/>
      <c r="H210" s="411"/>
      <c r="I210" s="411"/>
      <c r="J210" s="411"/>
      <c r="K210" s="411"/>
      <c r="L210" s="411"/>
      <c r="M210" s="411"/>
      <c r="N210" s="411"/>
      <c r="O210" s="411"/>
      <c r="P210" s="411"/>
      <c r="Q210" s="411"/>
      <c r="R210" s="411"/>
      <c r="S210" s="411"/>
      <c r="T210" s="29"/>
      <c r="U210" s="105"/>
      <c r="V210" s="105"/>
      <c r="W210" s="105"/>
      <c r="X210" s="105"/>
      <c r="Y210" s="105"/>
      <c r="Z210" s="105"/>
      <c r="AA210" s="105"/>
      <c r="AB210" s="105"/>
      <c r="AC210" s="105"/>
      <c r="AD210" s="264" t="s">
        <v>138</v>
      </c>
      <c r="AE210" s="265"/>
      <c r="AF210" s="265"/>
      <c r="AG210" s="105"/>
      <c r="AH210" s="105" t="s">
        <v>33</v>
      </c>
      <c r="AJ210" s="183"/>
      <c r="AK210" s="165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3.95" customHeight="1" x14ac:dyDescent="0.2">
      <c r="A211" s="196"/>
      <c r="B211" s="197"/>
      <c r="C211" s="197"/>
      <c r="D211" s="197"/>
      <c r="E211" s="197"/>
      <c r="F211" s="197"/>
      <c r="G211" s="197"/>
      <c r="H211" s="197"/>
      <c r="I211" s="197"/>
      <c r="J211" s="197"/>
      <c r="K211" s="197"/>
      <c r="L211" s="197"/>
      <c r="M211" s="197"/>
      <c r="N211" s="197"/>
      <c r="O211" s="197"/>
      <c r="P211" s="197"/>
      <c r="Q211" s="197"/>
      <c r="R211" s="197"/>
      <c r="S211" s="197"/>
      <c r="T211" s="197"/>
      <c r="U211" s="197"/>
      <c r="V211" s="197"/>
      <c r="W211" s="197"/>
      <c r="X211" s="197"/>
      <c r="Y211" s="197"/>
      <c r="Z211" s="197"/>
      <c r="AA211" s="197"/>
      <c r="AB211" s="197"/>
      <c r="AC211" s="197"/>
      <c r="AD211" s="197"/>
      <c r="AE211" s="197"/>
      <c r="AF211" s="197"/>
      <c r="AG211" s="197"/>
      <c r="AH211" s="198"/>
    </row>
    <row r="212" spans="1:77" ht="15.95" customHeight="1" x14ac:dyDescent="0.2">
      <c r="A212" s="214" t="s">
        <v>106</v>
      </c>
      <c r="B212" s="215"/>
      <c r="C212" s="215"/>
      <c r="D212" s="215"/>
      <c r="E212" s="215"/>
      <c r="F212" s="215"/>
      <c r="G212" s="215"/>
      <c r="H212" s="215"/>
      <c r="I212" s="215"/>
      <c r="J212" s="215"/>
      <c r="K212" s="215"/>
      <c r="L212" s="215"/>
      <c r="M212" s="215"/>
      <c r="N212" s="215"/>
      <c r="O212" s="215"/>
      <c r="P212" s="215"/>
      <c r="Q212" s="215"/>
      <c r="R212" s="215"/>
      <c r="S212" s="215"/>
      <c r="T212" s="215"/>
      <c r="U212" s="215"/>
      <c r="V212" s="215"/>
      <c r="W212" s="215"/>
      <c r="X212" s="215"/>
      <c r="Y212" s="215"/>
      <c r="Z212" s="215"/>
      <c r="AA212" s="215"/>
      <c r="AB212" s="215"/>
      <c r="AC212" s="215"/>
      <c r="AD212" s="215"/>
      <c r="AE212" s="215"/>
      <c r="AF212" s="215"/>
      <c r="AG212" s="215"/>
      <c r="AH212" s="216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3.95" customHeight="1" x14ac:dyDescent="0.2">
      <c r="A213" s="195"/>
      <c r="B213" s="193"/>
      <c r="C213" s="193"/>
      <c r="D213" s="193"/>
      <c r="E213" s="193"/>
      <c r="F213" s="193"/>
      <c r="G213" s="193"/>
      <c r="H213" s="193"/>
      <c r="I213" s="193"/>
      <c r="J213" s="193"/>
      <c r="K213" s="193"/>
      <c r="L213" s="193"/>
      <c r="M213" s="193"/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3"/>
      <c r="AA213" s="193"/>
      <c r="AB213" s="193"/>
      <c r="AC213" s="193"/>
      <c r="AD213" s="193"/>
      <c r="AE213" s="193"/>
      <c r="AF213" s="193"/>
      <c r="AG213" s="193"/>
      <c r="AH213" s="194"/>
    </row>
    <row r="214" spans="1:77" ht="12" customHeight="1" x14ac:dyDescent="0.2">
      <c r="A214" s="106" t="s">
        <v>115</v>
      </c>
      <c r="B214" s="220" t="s">
        <v>217</v>
      </c>
      <c r="C214" s="220"/>
      <c r="D214" s="220"/>
      <c r="E214" s="220"/>
      <c r="F214" s="220"/>
      <c r="G214" s="220"/>
      <c r="H214" s="220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1"/>
    </row>
    <row r="215" spans="1:77" ht="12" customHeight="1" x14ac:dyDescent="0.2">
      <c r="A215" s="107"/>
      <c r="B215" s="184" t="s">
        <v>218</v>
      </c>
      <c r="C215" s="222"/>
      <c r="D215" s="222"/>
      <c r="E215" s="222"/>
      <c r="F215" s="222"/>
      <c r="G215" s="185" t="s">
        <v>219</v>
      </c>
      <c r="H215" s="222"/>
      <c r="I215" s="222"/>
      <c r="J215" s="222"/>
      <c r="K215" s="222"/>
      <c r="L215" s="184" t="s">
        <v>220</v>
      </c>
      <c r="M215" s="108"/>
      <c r="N215" s="108"/>
      <c r="O215" s="108"/>
      <c r="P215" s="108"/>
      <c r="Q215" s="108"/>
      <c r="R215" s="108"/>
      <c r="S215" s="108"/>
      <c r="T215" s="108"/>
      <c r="U215" s="108"/>
      <c r="V215" s="108"/>
      <c r="W215" s="108"/>
      <c r="X215" s="108"/>
      <c r="Y215" s="108"/>
      <c r="Z215" s="108"/>
      <c r="AA215" s="108"/>
      <c r="AB215" s="108"/>
      <c r="AC215" s="108"/>
      <c r="AD215" s="108"/>
      <c r="AE215" s="108"/>
      <c r="AF215" s="108"/>
      <c r="AG215" s="108"/>
      <c r="AH215" s="109"/>
    </row>
    <row r="216" spans="1:77" ht="15" customHeight="1" x14ac:dyDescent="0.2">
      <c r="A216" s="107" t="s">
        <v>117</v>
      </c>
      <c r="B216" s="223" t="s">
        <v>116</v>
      </c>
      <c r="C216" s="223"/>
      <c r="D216" s="223"/>
      <c r="E216" s="223"/>
      <c r="F216" s="223"/>
      <c r="G216" s="223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3"/>
      <c r="U216" s="223"/>
      <c r="V216" s="223"/>
      <c r="W216" s="223"/>
      <c r="X216" s="223"/>
      <c r="Y216" s="223"/>
      <c r="Z216" s="223"/>
      <c r="AA216" s="223"/>
      <c r="AB216" s="223"/>
      <c r="AC216" s="223"/>
      <c r="AD216" s="223"/>
      <c r="AE216" s="223"/>
      <c r="AF216" s="223"/>
      <c r="AG216" s="223"/>
      <c r="AH216" s="224"/>
    </row>
    <row r="217" spans="1:77" ht="6" customHeight="1" x14ac:dyDescent="0.2">
      <c r="A217" s="107"/>
      <c r="B217" s="223"/>
      <c r="C217" s="223"/>
      <c r="D217" s="223"/>
      <c r="E217" s="223"/>
      <c r="F217" s="223"/>
      <c r="G217" s="223"/>
      <c r="H217" s="223"/>
      <c r="I217" s="223"/>
      <c r="J217" s="223"/>
      <c r="K217" s="223"/>
      <c r="L217" s="223"/>
      <c r="M217" s="223"/>
      <c r="N217" s="223"/>
      <c r="O217" s="223"/>
      <c r="P217" s="223"/>
      <c r="Q217" s="223"/>
      <c r="R217" s="223"/>
      <c r="S217" s="223"/>
      <c r="T217" s="223"/>
      <c r="U217" s="223"/>
      <c r="V217" s="223"/>
      <c r="W217" s="223"/>
      <c r="X217" s="223"/>
      <c r="Y217" s="223"/>
      <c r="Z217" s="223"/>
      <c r="AA217" s="223"/>
      <c r="AB217" s="223"/>
      <c r="AC217" s="223"/>
      <c r="AD217" s="223"/>
      <c r="AE217" s="223"/>
      <c r="AF217" s="223"/>
      <c r="AG217" s="223"/>
      <c r="AH217" s="224"/>
    </row>
    <row r="218" spans="1:77" ht="9.75" customHeight="1" x14ac:dyDescent="0.2">
      <c r="A218" s="107" t="s">
        <v>118</v>
      </c>
      <c r="B218" s="223" t="s">
        <v>119</v>
      </c>
      <c r="C218" s="223"/>
      <c r="D218" s="223"/>
      <c r="E218" s="223"/>
      <c r="F218" s="223"/>
      <c r="G218" s="223"/>
      <c r="H218" s="223"/>
      <c r="I218" s="223"/>
      <c r="J218" s="223"/>
      <c r="K218" s="223"/>
      <c r="L218" s="223"/>
      <c r="M218" s="223"/>
      <c r="N218" s="223"/>
      <c r="O218" s="223"/>
      <c r="P218" s="223"/>
      <c r="Q218" s="223"/>
      <c r="R218" s="223"/>
      <c r="S218" s="223"/>
      <c r="T218" s="223"/>
      <c r="U218" s="223"/>
      <c r="V218" s="223"/>
      <c r="W218" s="223"/>
      <c r="X218" s="223"/>
      <c r="Y218" s="223"/>
      <c r="Z218" s="223"/>
      <c r="AA218" s="223"/>
      <c r="AB218" s="223"/>
      <c r="AC218" s="223"/>
      <c r="AD218" s="223"/>
      <c r="AE218" s="223"/>
      <c r="AF218" s="223"/>
      <c r="AG218" s="223"/>
      <c r="AH218" s="224"/>
    </row>
    <row r="219" spans="1:77" ht="15" customHeight="1" x14ac:dyDescent="0.2">
      <c r="A219" s="107" t="s">
        <v>121</v>
      </c>
      <c r="B219" s="223" t="s">
        <v>120</v>
      </c>
      <c r="C219" s="223"/>
      <c r="D219" s="223"/>
      <c r="E219" s="223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  <c r="T219" s="223"/>
      <c r="U219" s="223"/>
      <c r="V219" s="223"/>
      <c r="W219" s="223"/>
      <c r="X219" s="223"/>
      <c r="Y219" s="223"/>
      <c r="Z219" s="223"/>
      <c r="AA219" s="223"/>
      <c r="AB219" s="223"/>
      <c r="AC219" s="223"/>
      <c r="AD219" s="223"/>
      <c r="AE219" s="223"/>
      <c r="AF219" s="223"/>
      <c r="AG219" s="223"/>
      <c r="AH219" s="224"/>
    </row>
    <row r="220" spans="1:77" ht="6.75" customHeight="1" x14ac:dyDescent="0.2">
      <c r="A220" s="107"/>
      <c r="B220" s="223"/>
      <c r="C220" s="223"/>
      <c r="D220" s="223"/>
      <c r="E220" s="223"/>
      <c r="F220" s="223"/>
      <c r="G220" s="223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3"/>
      <c r="V220" s="223"/>
      <c r="W220" s="223"/>
      <c r="X220" s="223"/>
      <c r="Y220" s="223"/>
      <c r="Z220" s="223"/>
      <c r="AA220" s="223"/>
      <c r="AB220" s="223"/>
      <c r="AC220" s="223"/>
      <c r="AD220" s="223"/>
      <c r="AE220" s="223"/>
      <c r="AF220" s="223"/>
      <c r="AG220" s="223"/>
      <c r="AH220" s="224"/>
    </row>
    <row r="221" spans="1:77" ht="15" customHeight="1" x14ac:dyDescent="0.2">
      <c r="A221" s="107" t="s">
        <v>122</v>
      </c>
      <c r="B221" s="223" t="s">
        <v>186</v>
      </c>
      <c r="C221" s="223"/>
      <c r="D221" s="223"/>
      <c r="E221" s="223"/>
      <c r="F221" s="223"/>
      <c r="G221" s="223"/>
      <c r="H221" s="223"/>
      <c r="I221" s="223"/>
      <c r="J221" s="223"/>
      <c r="K221" s="223"/>
      <c r="L221" s="223"/>
      <c r="M221" s="223"/>
      <c r="N221" s="223"/>
      <c r="O221" s="223"/>
      <c r="P221" s="223"/>
      <c r="Q221" s="223"/>
      <c r="R221" s="223"/>
      <c r="S221" s="223"/>
      <c r="T221" s="223"/>
      <c r="U221" s="223"/>
      <c r="V221" s="223"/>
      <c r="W221" s="223"/>
      <c r="X221" s="223"/>
      <c r="Y221" s="223"/>
      <c r="Z221" s="223"/>
      <c r="AA221" s="223"/>
      <c r="AB221" s="223"/>
      <c r="AC221" s="223"/>
      <c r="AD221" s="223"/>
      <c r="AE221" s="223"/>
      <c r="AF221" s="223"/>
      <c r="AG221" s="223"/>
      <c r="AH221" s="224"/>
    </row>
    <row r="222" spans="1:77" ht="15.75" customHeight="1" x14ac:dyDescent="0.2">
      <c r="A222" s="107"/>
      <c r="B222" s="223"/>
      <c r="C222" s="223"/>
      <c r="D222" s="223"/>
      <c r="E222" s="223"/>
      <c r="F222" s="223"/>
      <c r="G222" s="223"/>
      <c r="H222" s="223"/>
      <c r="I222" s="223"/>
      <c r="J222" s="223"/>
      <c r="K222" s="223"/>
      <c r="L222" s="223"/>
      <c r="M222" s="223"/>
      <c r="N222" s="223"/>
      <c r="O222" s="223"/>
      <c r="P222" s="223"/>
      <c r="Q222" s="223"/>
      <c r="R222" s="223"/>
      <c r="S222" s="223"/>
      <c r="T222" s="223"/>
      <c r="U222" s="223"/>
      <c r="V222" s="223"/>
      <c r="W222" s="223"/>
      <c r="X222" s="223"/>
      <c r="Y222" s="223"/>
      <c r="Z222" s="223"/>
      <c r="AA222" s="223"/>
      <c r="AB222" s="223"/>
      <c r="AC222" s="223"/>
      <c r="AD222" s="223"/>
      <c r="AE222" s="223"/>
      <c r="AF222" s="223"/>
      <c r="AG222" s="223"/>
      <c r="AH222" s="224"/>
    </row>
    <row r="223" spans="1:77" ht="15" customHeight="1" x14ac:dyDescent="0.2">
      <c r="A223" s="107" t="s">
        <v>123</v>
      </c>
      <c r="B223" s="225" t="s">
        <v>185</v>
      </c>
      <c r="C223" s="225"/>
      <c r="D223" s="225"/>
      <c r="E223" s="225"/>
      <c r="F223" s="225"/>
      <c r="G223" s="225"/>
      <c r="H223" s="225"/>
      <c r="I223" s="225"/>
      <c r="J223" s="225"/>
      <c r="K223" s="225"/>
      <c r="L223" s="225"/>
      <c r="M223" s="225"/>
      <c r="N223" s="225"/>
      <c r="O223" s="225"/>
      <c r="P223" s="225"/>
      <c r="Q223" s="225"/>
      <c r="R223" s="225"/>
      <c r="S223" s="225"/>
      <c r="T223" s="225"/>
      <c r="U223" s="225"/>
      <c r="V223" s="225"/>
      <c r="W223" s="225"/>
      <c r="X223" s="225"/>
      <c r="Y223" s="225"/>
      <c r="Z223" s="225"/>
      <c r="AA223" s="225"/>
      <c r="AB223" s="225"/>
      <c r="AC223" s="225"/>
      <c r="AD223" s="225"/>
      <c r="AE223" s="225"/>
      <c r="AF223" s="225"/>
      <c r="AG223" s="225"/>
      <c r="AH223" s="226"/>
    </row>
    <row r="224" spans="1:77" ht="35.25" customHeight="1" x14ac:dyDescent="0.2">
      <c r="A224" s="107"/>
      <c r="B224" s="225"/>
      <c r="C224" s="225"/>
      <c r="D224" s="225"/>
      <c r="E224" s="225"/>
      <c r="F224" s="225"/>
      <c r="G224" s="225"/>
      <c r="H224" s="225"/>
      <c r="I224" s="225"/>
      <c r="J224" s="225"/>
      <c r="K224" s="225"/>
      <c r="L224" s="225"/>
      <c r="M224" s="225"/>
      <c r="N224" s="225"/>
      <c r="O224" s="225"/>
      <c r="P224" s="225"/>
      <c r="Q224" s="225"/>
      <c r="R224" s="225"/>
      <c r="S224" s="225"/>
      <c r="T224" s="225"/>
      <c r="U224" s="225"/>
      <c r="V224" s="225"/>
      <c r="W224" s="225"/>
      <c r="X224" s="225"/>
      <c r="Y224" s="225"/>
      <c r="Z224" s="225"/>
      <c r="AA224" s="225"/>
      <c r="AB224" s="225"/>
      <c r="AC224" s="225"/>
      <c r="AD224" s="225"/>
      <c r="AE224" s="225"/>
      <c r="AF224" s="225"/>
      <c r="AG224" s="225"/>
      <c r="AH224" s="226"/>
    </row>
    <row r="225" spans="1:34" ht="15" customHeight="1" x14ac:dyDescent="0.2">
      <c r="A225" s="107" t="s">
        <v>124</v>
      </c>
      <c r="B225" s="223" t="s">
        <v>187</v>
      </c>
      <c r="C225" s="223"/>
      <c r="D225" s="223"/>
      <c r="E225" s="223"/>
      <c r="F225" s="223"/>
      <c r="G225" s="223"/>
      <c r="H225" s="223"/>
      <c r="I225" s="223"/>
      <c r="J225" s="223"/>
      <c r="K225" s="223"/>
      <c r="L225" s="223"/>
      <c r="M225" s="223"/>
      <c r="N225" s="223"/>
      <c r="O225" s="223"/>
      <c r="P225" s="223"/>
      <c r="Q225" s="223"/>
      <c r="R225" s="223"/>
      <c r="S225" s="223"/>
      <c r="T225" s="223"/>
      <c r="U225" s="223"/>
      <c r="V225" s="223"/>
      <c r="W225" s="223"/>
      <c r="X225" s="223"/>
      <c r="Y225" s="223"/>
      <c r="Z225" s="223"/>
      <c r="AA225" s="223"/>
      <c r="AB225" s="223"/>
      <c r="AC225" s="223"/>
      <c r="AD225" s="223"/>
      <c r="AE225" s="223"/>
      <c r="AF225" s="223"/>
      <c r="AG225" s="223"/>
      <c r="AH225" s="224"/>
    </row>
    <row r="226" spans="1:34" ht="38.25" customHeight="1" x14ac:dyDescent="0.2">
      <c r="A226" s="107"/>
      <c r="B226" s="223"/>
      <c r="C226" s="223"/>
      <c r="D226" s="223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  <c r="T226" s="223"/>
      <c r="U226" s="223"/>
      <c r="V226" s="223"/>
      <c r="W226" s="223"/>
      <c r="X226" s="223"/>
      <c r="Y226" s="223"/>
      <c r="Z226" s="223"/>
      <c r="AA226" s="223"/>
      <c r="AB226" s="223"/>
      <c r="AC226" s="223"/>
      <c r="AD226" s="223"/>
      <c r="AE226" s="223"/>
      <c r="AF226" s="223"/>
      <c r="AG226" s="223"/>
      <c r="AH226" s="224"/>
    </row>
    <row r="227" spans="1:34" ht="15" customHeight="1" x14ac:dyDescent="0.2">
      <c r="A227" s="107" t="s">
        <v>126</v>
      </c>
      <c r="B227" s="223" t="s">
        <v>125</v>
      </c>
      <c r="C227" s="223"/>
      <c r="D227" s="223"/>
      <c r="E227" s="223"/>
      <c r="F227" s="223"/>
      <c r="G227" s="223"/>
      <c r="H227" s="223"/>
      <c r="I227" s="223"/>
      <c r="J227" s="223"/>
      <c r="K227" s="223"/>
      <c r="L227" s="223"/>
      <c r="M227" s="223"/>
      <c r="N227" s="223"/>
      <c r="O227" s="223"/>
      <c r="P227" s="223"/>
      <c r="Q227" s="223"/>
      <c r="R227" s="223"/>
      <c r="S227" s="223"/>
      <c r="T227" s="223"/>
      <c r="U227" s="223"/>
      <c r="V227" s="223"/>
      <c r="W227" s="223"/>
      <c r="X227" s="223"/>
      <c r="Y227" s="223"/>
      <c r="Z227" s="223"/>
      <c r="AA227" s="223"/>
      <c r="AB227" s="223"/>
      <c r="AC227" s="223"/>
      <c r="AD227" s="223"/>
      <c r="AE227" s="223"/>
      <c r="AF227" s="223"/>
      <c r="AG227" s="223"/>
      <c r="AH227" s="224"/>
    </row>
    <row r="228" spans="1:34" ht="6.75" customHeight="1" x14ac:dyDescent="0.2">
      <c r="A228" s="107"/>
      <c r="B228" s="223"/>
      <c r="C228" s="223"/>
      <c r="D228" s="223"/>
      <c r="E228" s="223"/>
      <c r="F228" s="223"/>
      <c r="G228" s="223"/>
      <c r="H228" s="223"/>
      <c r="I228" s="223"/>
      <c r="J228" s="223"/>
      <c r="K228" s="223"/>
      <c r="L228" s="223"/>
      <c r="M228" s="223"/>
      <c r="N228" s="223"/>
      <c r="O228" s="223"/>
      <c r="P228" s="223"/>
      <c r="Q228" s="223"/>
      <c r="R228" s="223"/>
      <c r="S228" s="223"/>
      <c r="T228" s="223"/>
      <c r="U228" s="223"/>
      <c r="V228" s="223"/>
      <c r="W228" s="223"/>
      <c r="X228" s="223"/>
      <c r="Y228" s="223"/>
      <c r="Z228" s="223"/>
      <c r="AA228" s="223"/>
      <c r="AB228" s="223"/>
      <c r="AC228" s="223"/>
      <c r="AD228" s="223"/>
      <c r="AE228" s="223"/>
      <c r="AF228" s="223"/>
      <c r="AG228" s="223"/>
      <c r="AH228" s="224"/>
    </row>
    <row r="229" spans="1:34" ht="15" customHeight="1" x14ac:dyDescent="0.2">
      <c r="A229" s="107" t="s">
        <v>127</v>
      </c>
      <c r="B229" s="225" t="s">
        <v>183</v>
      </c>
      <c r="C229" s="225"/>
      <c r="D229" s="225"/>
      <c r="E229" s="225"/>
      <c r="F229" s="225"/>
      <c r="G229" s="225"/>
      <c r="H229" s="225"/>
      <c r="I229" s="225"/>
      <c r="J229" s="225"/>
      <c r="K229" s="225"/>
      <c r="L229" s="225"/>
      <c r="M229" s="225"/>
      <c r="N229" s="225"/>
      <c r="O229" s="225"/>
      <c r="P229" s="225"/>
      <c r="Q229" s="225"/>
      <c r="R229" s="225"/>
      <c r="S229" s="225"/>
      <c r="T229" s="225"/>
      <c r="U229" s="225"/>
      <c r="V229" s="225"/>
      <c r="W229" s="225"/>
      <c r="X229" s="225"/>
      <c r="Y229" s="225"/>
      <c r="Z229" s="225"/>
      <c r="AA229" s="225"/>
      <c r="AB229" s="225"/>
      <c r="AC229" s="225"/>
      <c r="AD229" s="225"/>
      <c r="AE229" s="225"/>
      <c r="AF229" s="225"/>
      <c r="AG229" s="225"/>
      <c r="AH229" s="226"/>
    </row>
    <row r="230" spans="1:34" ht="57.75" customHeight="1" x14ac:dyDescent="0.2">
      <c r="A230" s="107"/>
      <c r="B230" s="225"/>
      <c r="C230" s="225"/>
      <c r="D230" s="225"/>
      <c r="E230" s="225"/>
      <c r="F230" s="225"/>
      <c r="G230" s="225"/>
      <c r="H230" s="225"/>
      <c r="I230" s="225"/>
      <c r="J230" s="225"/>
      <c r="K230" s="225"/>
      <c r="L230" s="225"/>
      <c r="M230" s="225"/>
      <c r="N230" s="225"/>
      <c r="O230" s="225"/>
      <c r="P230" s="225"/>
      <c r="Q230" s="225"/>
      <c r="R230" s="225"/>
      <c r="S230" s="225"/>
      <c r="T230" s="225"/>
      <c r="U230" s="225"/>
      <c r="V230" s="225"/>
      <c r="W230" s="225"/>
      <c r="X230" s="225"/>
      <c r="Y230" s="225"/>
      <c r="Z230" s="225"/>
      <c r="AA230" s="225"/>
      <c r="AB230" s="225"/>
      <c r="AC230" s="225"/>
      <c r="AD230" s="225"/>
      <c r="AE230" s="225"/>
      <c r="AF230" s="225"/>
      <c r="AG230" s="225"/>
      <c r="AH230" s="226"/>
    </row>
    <row r="231" spans="1:34" ht="15" customHeight="1" x14ac:dyDescent="0.2">
      <c r="A231" s="107" t="s">
        <v>129</v>
      </c>
      <c r="B231" s="223" t="s">
        <v>128</v>
      </c>
      <c r="C231" s="223"/>
      <c r="D231" s="223"/>
      <c r="E231" s="223"/>
      <c r="F231" s="223"/>
      <c r="G231" s="223"/>
      <c r="H231" s="223"/>
      <c r="I231" s="223"/>
      <c r="J231" s="223"/>
      <c r="K231" s="223"/>
      <c r="L231" s="223"/>
      <c r="M231" s="223"/>
      <c r="N231" s="223"/>
      <c r="O231" s="223"/>
      <c r="P231" s="223"/>
      <c r="Q231" s="223"/>
      <c r="R231" s="223"/>
      <c r="S231" s="223"/>
      <c r="T231" s="223"/>
      <c r="U231" s="223"/>
      <c r="V231" s="223"/>
      <c r="W231" s="223"/>
      <c r="X231" s="223"/>
      <c r="Y231" s="223"/>
      <c r="Z231" s="223"/>
      <c r="AA231" s="223"/>
      <c r="AB231" s="223"/>
      <c r="AC231" s="223"/>
      <c r="AD231" s="223"/>
      <c r="AE231" s="223"/>
      <c r="AF231" s="223"/>
      <c r="AG231" s="223"/>
      <c r="AH231" s="224"/>
    </row>
    <row r="232" spans="1:34" ht="6" customHeight="1" x14ac:dyDescent="0.2">
      <c r="A232" s="107"/>
      <c r="B232" s="223"/>
      <c r="C232" s="223"/>
      <c r="D232" s="223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  <c r="T232" s="223"/>
      <c r="U232" s="223"/>
      <c r="V232" s="223"/>
      <c r="W232" s="223"/>
      <c r="X232" s="223"/>
      <c r="Y232" s="223"/>
      <c r="Z232" s="223"/>
      <c r="AA232" s="223"/>
      <c r="AB232" s="223"/>
      <c r="AC232" s="223"/>
      <c r="AD232" s="223"/>
      <c r="AE232" s="223"/>
      <c r="AF232" s="223"/>
      <c r="AG232" s="223"/>
      <c r="AH232" s="224"/>
    </row>
    <row r="233" spans="1:34" ht="15" customHeight="1" x14ac:dyDescent="0.2">
      <c r="A233" s="107" t="s">
        <v>131</v>
      </c>
      <c r="B233" s="223" t="s">
        <v>130</v>
      </c>
      <c r="C233" s="223"/>
      <c r="D233" s="223"/>
      <c r="E233" s="223"/>
      <c r="F233" s="223"/>
      <c r="G233" s="223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  <c r="T233" s="223"/>
      <c r="U233" s="223"/>
      <c r="V233" s="223"/>
      <c r="W233" s="223"/>
      <c r="X233" s="223"/>
      <c r="Y233" s="223"/>
      <c r="Z233" s="223"/>
      <c r="AA233" s="223"/>
      <c r="AB233" s="223"/>
      <c r="AC233" s="223"/>
      <c r="AD233" s="223"/>
      <c r="AE233" s="223"/>
      <c r="AF233" s="223"/>
      <c r="AG233" s="223"/>
      <c r="AH233" s="224"/>
    </row>
    <row r="234" spans="1:34" ht="26.25" customHeight="1" x14ac:dyDescent="0.2">
      <c r="A234" s="107"/>
      <c r="B234" s="223"/>
      <c r="C234" s="223"/>
      <c r="D234" s="223"/>
      <c r="E234" s="223"/>
      <c r="F234" s="223"/>
      <c r="G234" s="223"/>
      <c r="H234" s="223"/>
      <c r="I234" s="223"/>
      <c r="J234" s="223"/>
      <c r="K234" s="223"/>
      <c r="L234" s="223"/>
      <c r="M234" s="223"/>
      <c r="N234" s="223"/>
      <c r="O234" s="223"/>
      <c r="P234" s="223"/>
      <c r="Q234" s="223"/>
      <c r="R234" s="223"/>
      <c r="S234" s="223"/>
      <c r="T234" s="223"/>
      <c r="U234" s="223"/>
      <c r="V234" s="223"/>
      <c r="W234" s="223"/>
      <c r="X234" s="223"/>
      <c r="Y234" s="223"/>
      <c r="Z234" s="223"/>
      <c r="AA234" s="223"/>
      <c r="AB234" s="223"/>
      <c r="AC234" s="223"/>
      <c r="AD234" s="223"/>
      <c r="AE234" s="223"/>
      <c r="AF234" s="223"/>
      <c r="AG234" s="223"/>
      <c r="AH234" s="224"/>
    </row>
    <row r="235" spans="1:34" ht="15" customHeight="1" x14ac:dyDescent="0.2">
      <c r="A235" s="107" t="s">
        <v>132</v>
      </c>
      <c r="B235" s="223" t="s">
        <v>180</v>
      </c>
      <c r="C235" s="223"/>
      <c r="D235" s="223"/>
      <c r="E235" s="223"/>
      <c r="F235" s="223"/>
      <c r="G235" s="223"/>
      <c r="H235" s="223"/>
      <c r="I235" s="223"/>
      <c r="J235" s="223"/>
      <c r="K235" s="223"/>
      <c r="L235" s="223"/>
      <c r="M235" s="223"/>
      <c r="N235" s="223"/>
      <c r="O235" s="223"/>
      <c r="P235" s="223"/>
      <c r="Q235" s="223"/>
      <c r="R235" s="223"/>
      <c r="S235" s="223"/>
      <c r="T235" s="223"/>
      <c r="U235" s="223"/>
      <c r="V235" s="223"/>
      <c r="W235" s="223"/>
      <c r="X235" s="223"/>
      <c r="Y235" s="223"/>
      <c r="Z235" s="223"/>
      <c r="AA235" s="223"/>
      <c r="AB235" s="223"/>
      <c r="AC235" s="223"/>
      <c r="AD235" s="223"/>
      <c r="AE235" s="223"/>
      <c r="AF235" s="223"/>
      <c r="AG235" s="223"/>
      <c r="AH235" s="224"/>
    </row>
    <row r="236" spans="1:34" ht="36.75" customHeight="1" x14ac:dyDescent="0.2">
      <c r="A236" s="107"/>
      <c r="B236" s="223"/>
      <c r="C236" s="223"/>
      <c r="D236" s="223"/>
      <c r="E236" s="223"/>
      <c r="F236" s="223"/>
      <c r="G236" s="223"/>
      <c r="H236" s="223"/>
      <c r="I236" s="223"/>
      <c r="J236" s="223"/>
      <c r="K236" s="223"/>
      <c r="L236" s="223"/>
      <c r="M236" s="223"/>
      <c r="N236" s="223"/>
      <c r="O236" s="223"/>
      <c r="P236" s="223"/>
      <c r="Q236" s="223"/>
      <c r="R236" s="223"/>
      <c r="S236" s="223"/>
      <c r="T236" s="223"/>
      <c r="U236" s="223"/>
      <c r="V236" s="223"/>
      <c r="W236" s="223"/>
      <c r="X236" s="223"/>
      <c r="Y236" s="223"/>
      <c r="Z236" s="223"/>
      <c r="AA236" s="223"/>
      <c r="AB236" s="223"/>
      <c r="AC236" s="223"/>
      <c r="AD236" s="223"/>
      <c r="AE236" s="223"/>
      <c r="AF236" s="223"/>
      <c r="AG236" s="223"/>
      <c r="AH236" s="224"/>
    </row>
    <row r="237" spans="1:34" ht="15" customHeight="1" x14ac:dyDescent="0.2">
      <c r="A237" s="107" t="s">
        <v>134</v>
      </c>
      <c r="B237" s="223" t="s">
        <v>133</v>
      </c>
      <c r="C237" s="223"/>
      <c r="D237" s="223"/>
      <c r="E237" s="223"/>
      <c r="F237" s="223"/>
      <c r="G237" s="223"/>
      <c r="H237" s="223"/>
      <c r="I237" s="223"/>
      <c r="J237" s="223"/>
      <c r="K237" s="223"/>
      <c r="L237" s="223"/>
      <c r="M237" s="223"/>
      <c r="N237" s="223"/>
      <c r="O237" s="223"/>
      <c r="P237" s="223"/>
      <c r="Q237" s="223"/>
      <c r="R237" s="223"/>
      <c r="S237" s="223"/>
      <c r="T237" s="223"/>
      <c r="U237" s="223"/>
      <c r="V237" s="223"/>
      <c r="W237" s="223"/>
      <c r="X237" s="223"/>
      <c r="Y237" s="223"/>
      <c r="Z237" s="223"/>
      <c r="AA237" s="223"/>
      <c r="AB237" s="223"/>
      <c r="AC237" s="223"/>
      <c r="AD237" s="223"/>
      <c r="AE237" s="223"/>
      <c r="AF237" s="223"/>
      <c r="AG237" s="223"/>
      <c r="AH237" s="224"/>
    </row>
    <row r="238" spans="1:34" ht="57.75" customHeight="1" x14ac:dyDescent="0.2">
      <c r="A238" s="107"/>
      <c r="B238" s="223"/>
      <c r="C238" s="223"/>
      <c r="D238" s="223"/>
      <c r="E238" s="223"/>
      <c r="F238" s="223"/>
      <c r="G238" s="223"/>
      <c r="H238" s="223"/>
      <c r="I238" s="223"/>
      <c r="J238" s="223"/>
      <c r="K238" s="223"/>
      <c r="L238" s="223"/>
      <c r="M238" s="223"/>
      <c r="N238" s="223"/>
      <c r="O238" s="223"/>
      <c r="P238" s="223"/>
      <c r="Q238" s="223"/>
      <c r="R238" s="223"/>
      <c r="S238" s="223"/>
      <c r="T238" s="223"/>
      <c r="U238" s="223"/>
      <c r="V238" s="223"/>
      <c r="W238" s="223"/>
      <c r="X238" s="223"/>
      <c r="Y238" s="223"/>
      <c r="Z238" s="223"/>
      <c r="AA238" s="223"/>
      <c r="AB238" s="223"/>
      <c r="AC238" s="223"/>
      <c r="AD238" s="223"/>
      <c r="AE238" s="223"/>
      <c r="AF238" s="223"/>
      <c r="AG238" s="223"/>
      <c r="AH238" s="224"/>
    </row>
    <row r="239" spans="1:34" ht="15" customHeight="1" x14ac:dyDescent="0.2">
      <c r="A239" s="107" t="s">
        <v>135</v>
      </c>
      <c r="B239" s="223" t="s">
        <v>141</v>
      </c>
      <c r="C239" s="223"/>
      <c r="D239" s="223"/>
      <c r="E239" s="223"/>
      <c r="F239" s="223"/>
      <c r="G239" s="223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  <c r="T239" s="223"/>
      <c r="U239" s="223"/>
      <c r="V239" s="223"/>
      <c r="W239" s="223"/>
      <c r="X239" s="223"/>
      <c r="Y239" s="223"/>
      <c r="Z239" s="223"/>
      <c r="AA239" s="223"/>
      <c r="AB239" s="223"/>
      <c r="AC239" s="223"/>
      <c r="AD239" s="223"/>
      <c r="AE239" s="223"/>
      <c r="AF239" s="223"/>
      <c r="AG239" s="223"/>
      <c r="AH239" s="224"/>
    </row>
    <row r="240" spans="1:34" ht="57" customHeight="1" x14ac:dyDescent="0.2">
      <c r="A240" s="107"/>
      <c r="B240" s="223"/>
      <c r="C240" s="223"/>
      <c r="D240" s="223"/>
      <c r="E240" s="223"/>
      <c r="F240" s="223"/>
      <c r="G240" s="223"/>
      <c r="H240" s="223"/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  <c r="S240" s="223"/>
      <c r="T240" s="223"/>
      <c r="U240" s="223"/>
      <c r="V240" s="223"/>
      <c r="W240" s="223"/>
      <c r="X240" s="223"/>
      <c r="Y240" s="223"/>
      <c r="Z240" s="223"/>
      <c r="AA240" s="223"/>
      <c r="AB240" s="223"/>
      <c r="AC240" s="223"/>
      <c r="AD240" s="223"/>
      <c r="AE240" s="223"/>
      <c r="AF240" s="223"/>
      <c r="AG240" s="223"/>
      <c r="AH240" s="224"/>
    </row>
    <row r="241" spans="1:77" s="110" customFormat="1" ht="15" customHeight="1" x14ac:dyDescent="0.2">
      <c r="A241" s="107" t="s">
        <v>137</v>
      </c>
      <c r="B241" s="223" t="s">
        <v>136</v>
      </c>
      <c r="C241" s="223"/>
      <c r="D241" s="223"/>
      <c r="E241" s="223"/>
      <c r="F241" s="223"/>
      <c r="G241" s="223"/>
      <c r="H241" s="223"/>
      <c r="I241" s="223"/>
      <c r="J241" s="223"/>
      <c r="K241" s="223"/>
      <c r="L241" s="223"/>
      <c r="M241" s="223"/>
      <c r="N241" s="223"/>
      <c r="O241" s="223"/>
      <c r="P241" s="223"/>
      <c r="Q241" s="223"/>
      <c r="R241" s="223"/>
      <c r="S241" s="223"/>
      <c r="T241" s="223"/>
      <c r="U241" s="223"/>
      <c r="V241" s="223"/>
      <c r="W241" s="223"/>
      <c r="X241" s="223"/>
      <c r="Y241" s="223"/>
      <c r="Z241" s="223"/>
      <c r="AA241" s="223"/>
      <c r="AB241" s="223"/>
      <c r="AC241" s="223"/>
      <c r="AD241" s="223"/>
      <c r="AE241" s="223"/>
      <c r="AF241" s="223"/>
      <c r="AG241" s="223"/>
      <c r="AH241" s="224"/>
      <c r="AJ241" s="191"/>
      <c r="AK241" s="169"/>
      <c r="AO241" s="111"/>
      <c r="AP241" s="111"/>
      <c r="AQ241" s="111"/>
      <c r="AR241" s="111"/>
      <c r="AS241" s="111"/>
      <c r="AT241" s="111"/>
      <c r="AU241" s="111"/>
      <c r="AV241" s="111"/>
      <c r="AW241" s="111"/>
      <c r="AX241" s="111"/>
      <c r="AY241" s="111"/>
      <c r="AZ241" s="111"/>
      <c r="BA241" s="111"/>
      <c r="BB241" s="111"/>
      <c r="BC241" s="111"/>
      <c r="BD241" s="111"/>
      <c r="BE241" s="111"/>
      <c r="BF241" s="111"/>
      <c r="BG241" s="111"/>
      <c r="BH241" s="111"/>
      <c r="BI241" s="111"/>
      <c r="BJ241" s="111"/>
      <c r="BK241" s="111"/>
      <c r="BL241" s="111"/>
      <c r="BM241" s="111"/>
      <c r="BN241" s="111"/>
      <c r="BO241" s="111"/>
      <c r="BP241" s="111"/>
      <c r="BQ241" s="111"/>
      <c r="BR241" s="111"/>
      <c r="BS241" s="111"/>
      <c r="BT241" s="111"/>
      <c r="BU241" s="111"/>
      <c r="BV241" s="111"/>
      <c r="BW241" s="111"/>
      <c r="BX241" s="111"/>
      <c r="BY241" s="111"/>
    </row>
    <row r="242" spans="1:77" s="110" customFormat="1" ht="8.25" customHeight="1" x14ac:dyDescent="0.2">
      <c r="A242" s="107"/>
      <c r="B242" s="223"/>
      <c r="C242" s="223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3"/>
      <c r="V242" s="223"/>
      <c r="W242" s="223"/>
      <c r="X242" s="223"/>
      <c r="Y242" s="223"/>
      <c r="Z242" s="223"/>
      <c r="AA242" s="223"/>
      <c r="AB242" s="223"/>
      <c r="AC242" s="223"/>
      <c r="AD242" s="223"/>
      <c r="AE242" s="223"/>
      <c r="AF242" s="223"/>
      <c r="AG242" s="223"/>
      <c r="AH242" s="224"/>
      <c r="AJ242" s="191"/>
      <c r="AK242" s="169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2"/>
      <c r="BY242" s="112"/>
    </row>
    <row r="243" spans="1:77" s="112" customFormat="1" ht="8.25" customHeight="1" x14ac:dyDescent="0.2">
      <c r="A243" s="306"/>
      <c r="B243" s="307"/>
      <c r="C243" s="307"/>
      <c r="D243" s="307"/>
      <c r="E243" s="307"/>
      <c r="F243" s="307"/>
      <c r="G243" s="307"/>
      <c r="H243" s="307"/>
      <c r="I243" s="307"/>
      <c r="J243" s="113"/>
      <c r="K243" s="113"/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  <c r="AA243" s="113"/>
      <c r="AB243" s="113"/>
      <c r="AC243" s="113"/>
      <c r="AD243" s="113"/>
      <c r="AE243" s="113"/>
      <c r="AF243" s="113"/>
      <c r="AG243" s="113"/>
      <c r="AH243" s="114"/>
      <c r="AJ243" s="192"/>
      <c r="AK243" s="170"/>
      <c r="AO243" s="110"/>
      <c r="AP243" s="110"/>
      <c r="AQ243" s="110"/>
      <c r="AR243" s="110"/>
      <c r="AS243" s="110"/>
      <c r="AT243" s="110"/>
      <c r="AU243" s="110"/>
      <c r="AV243" s="110"/>
      <c r="AW243" s="110"/>
      <c r="AX243" s="110"/>
      <c r="AY243" s="110"/>
      <c r="AZ243" s="110"/>
      <c r="BA243" s="110"/>
      <c r="BB243" s="110"/>
      <c r="BC243" s="110"/>
      <c r="BD243" s="110"/>
      <c r="BE243" s="110"/>
      <c r="BF243" s="110"/>
      <c r="BG243" s="110"/>
      <c r="BH243" s="110"/>
      <c r="BI243" s="110"/>
      <c r="BJ243" s="110"/>
      <c r="BK243" s="110"/>
      <c r="BL243" s="110"/>
      <c r="BM243" s="110"/>
      <c r="BN243" s="110"/>
      <c r="BO243" s="110"/>
      <c r="BP243" s="110"/>
      <c r="BQ243" s="110"/>
      <c r="BR243" s="110"/>
      <c r="BS243" s="110"/>
      <c r="BT243" s="110"/>
      <c r="BU243" s="110"/>
      <c r="BV243" s="110"/>
      <c r="BW243" s="110"/>
      <c r="BX243" s="110"/>
      <c r="BY243" s="110"/>
    </row>
    <row r="244" spans="1:77" s="112" customFormat="1" ht="12" customHeight="1" x14ac:dyDescent="0.2">
      <c r="A244" s="345" t="s">
        <v>169</v>
      </c>
      <c r="B244" s="346"/>
      <c r="C244" s="346"/>
      <c r="D244" s="346"/>
      <c r="E244" s="346"/>
      <c r="F244" s="346"/>
      <c r="G244" s="346"/>
      <c r="H244" s="346"/>
      <c r="I244" s="346"/>
      <c r="J244" s="281"/>
      <c r="K244" s="281"/>
      <c r="L244" s="281"/>
      <c r="M244" s="281"/>
      <c r="N244" s="281"/>
      <c r="O244" s="281"/>
      <c r="P244" s="281"/>
      <c r="Q244" s="281"/>
      <c r="R244" s="59"/>
      <c r="S244" s="59"/>
      <c r="T244" s="59"/>
      <c r="U244" s="59"/>
      <c r="V244" s="59"/>
      <c r="W244" s="59"/>
      <c r="X244" s="59"/>
      <c r="Y244" s="59"/>
      <c r="Z244" s="59"/>
      <c r="AA244" s="59"/>
      <c r="AB244" s="59"/>
      <c r="AC244" s="59"/>
      <c r="AD244" s="59"/>
      <c r="AE244" s="59"/>
      <c r="AF244" s="59"/>
      <c r="AG244" s="59"/>
      <c r="AH244" s="115"/>
      <c r="AJ244" s="192"/>
      <c r="AK244" s="170"/>
      <c r="AO244" s="110"/>
      <c r="AP244" s="110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0"/>
      <c r="BB244" s="110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0"/>
      <c r="BN244" s="110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0"/>
    </row>
    <row r="245" spans="1:77" s="110" customFormat="1" ht="12" customHeight="1" x14ac:dyDescent="0.2">
      <c r="A245" s="116"/>
      <c r="B245" s="8"/>
      <c r="C245" s="277"/>
      <c r="D245" s="239"/>
      <c r="E245" s="141"/>
      <c r="F245" s="239"/>
      <c r="G245" s="239"/>
      <c r="H245" s="141"/>
      <c r="I245" s="239"/>
      <c r="J245" s="239"/>
      <c r="K245" s="239"/>
      <c r="L245" s="239"/>
      <c r="M245" s="8"/>
      <c r="N245" s="56"/>
      <c r="O245" s="56"/>
      <c r="P245" s="56"/>
      <c r="Q245" s="56"/>
      <c r="R245" s="56"/>
      <c r="S245" s="56"/>
      <c r="T245" s="56"/>
      <c r="U245" s="217" t="s">
        <v>140</v>
      </c>
      <c r="V245" s="217"/>
      <c r="W245" s="217"/>
      <c r="X245" s="217"/>
      <c r="Y245" s="217"/>
      <c r="Z245" s="217"/>
      <c r="AA245" s="217"/>
      <c r="AB245" s="217"/>
      <c r="AC245" s="217"/>
      <c r="AD245" s="217"/>
      <c r="AE245" s="217"/>
      <c r="AF245" s="56"/>
      <c r="AG245" s="56"/>
      <c r="AH245" s="117"/>
      <c r="AJ245" s="190" t="str">
        <f>IF(AND(C245="",D245="",F245="",G245="",I245="",J245="",K245="",L245="")=TRUE,"",IF((AND(C245&lt;&gt;"",D245&lt;&gt;"",F245&lt;&gt;"",G245&lt;&gt;"",I245&lt;&gt;"",J245&lt;&gt;"",K245&lt;&gt;"",L245&lt;&gt;"")=FALSE),"NIEPOPRAWNY: 72. Data i podpis podmiotu ubiegającego się o przyznanie pomocy!",""))</f>
        <v/>
      </c>
      <c r="AK245" s="169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</row>
    <row r="246" spans="1:77" s="110" customFormat="1" ht="3.75" customHeight="1" x14ac:dyDescent="0.2">
      <c r="A246" s="116"/>
      <c r="B246" s="131"/>
      <c r="C246" s="277"/>
      <c r="D246" s="240"/>
      <c r="E246" s="142" t="s">
        <v>13</v>
      </c>
      <c r="F246" s="240"/>
      <c r="G246" s="240"/>
      <c r="H246" s="143" t="s">
        <v>13</v>
      </c>
      <c r="I246" s="240"/>
      <c r="J246" s="240"/>
      <c r="K246" s="240"/>
      <c r="L246" s="240"/>
      <c r="M246" s="131"/>
      <c r="N246" s="56"/>
      <c r="O246" s="56"/>
      <c r="P246" s="56"/>
      <c r="Q246" s="56"/>
      <c r="R246" s="56"/>
      <c r="S246" s="56"/>
      <c r="T246" s="56"/>
      <c r="U246" s="217"/>
      <c r="V246" s="217"/>
      <c r="W246" s="217"/>
      <c r="X246" s="217"/>
      <c r="Y246" s="217"/>
      <c r="Z246" s="217"/>
      <c r="AA246" s="217"/>
      <c r="AB246" s="217"/>
      <c r="AC246" s="217"/>
      <c r="AD246" s="217"/>
      <c r="AE246" s="217"/>
      <c r="AF246" s="56"/>
      <c r="AG246" s="56"/>
      <c r="AH246" s="117"/>
      <c r="AJ246" s="191"/>
      <c r="AK246" s="169"/>
      <c r="AO246" s="112"/>
      <c r="AP246" s="112"/>
      <c r="AQ246" s="112"/>
      <c r="AR246" s="112"/>
      <c r="AS246" s="112"/>
      <c r="AT246" s="112"/>
      <c r="AU246" s="112"/>
      <c r="AV246" s="112"/>
      <c r="AW246" s="112"/>
      <c r="AX246" s="112"/>
      <c r="AY246" s="112"/>
      <c r="AZ246" s="112"/>
      <c r="BA246" s="112"/>
      <c r="BB246" s="112"/>
      <c r="BC246" s="112"/>
      <c r="BD246" s="112"/>
      <c r="BE246" s="112"/>
      <c r="BF246" s="112"/>
      <c r="BG246" s="112"/>
      <c r="BH246" s="112"/>
      <c r="BI246" s="112"/>
      <c r="BJ246" s="112"/>
      <c r="BK246" s="112"/>
      <c r="BL246" s="112"/>
      <c r="BM246" s="112"/>
      <c r="BN246" s="112"/>
      <c r="BO246" s="112"/>
      <c r="BP246" s="112"/>
      <c r="BQ246" s="112"/>
      <c r="BR246" s="112"/>
      <c r="BS246" s="112"/>
      <c r="BT246" s="112"/>
      <c r="BU246" s="112"/>
      <c r="BV246" s="112"/>
      <c r="BW246" s="112"/>
      <c r="BX246" s="112"/>
      <c r="BY246" s="112"/>
    </row>
    <row r="247" spans="1:77" s="112" customFormat="1" ht="12" customHeight="1" x14ac:dyDescent="0.2">
      <c r="A247" s="116"/>
      <c r="B247" s="8"/>
      <c r="C247" s="277"/>
      <c r="D247" s="241"/>
      <c r="E247" s="141"/>
      <c r="F247" s="241"/>
      <c r="G247" s="241"/>
      <c r="H247" s="141"/>
      <c r="I247" s="241"/>
      <c r="J247" s="241"/>
      <c r="K247" s="241"/>
      <c r="L247" s="241"/>
      <c r="M247" s="8"/>
      <c r="N247" s="56"/>
      <c r="O247" s="56"/>
      <c r="P247" s="56"/>
      <c r="Q247" s="56"/>
      <c r="R247" s="56"/>
      <c r="S247" s="56"/>
      <c r="T247" s="56"/>
      <c r="U247" s="217"/>
      <c r="V247" s="217"/>
      <c r="W247" s="217"/>
      <c r="X247" s="217"/>
      <c r="Y247" s="217"/>
      <c r="Z247" s="217"/>
      <c r="AA247" s="217"/>
      <c r="AB247" s="217"/>
      <c r="AC247" s="217"/>
      <c r="AD247" s="217"/>
      <c r="AE247" s="217"/>
      <c r="AF247" s="56"/>
      <c r="AG247" s="56"/>
      <c r="AH247" s="117"/>
      <c r="AJ247" s="192"/>
      <c r="AK247" s="170"/>
    </row>
    <row r="248" spans="1:77" s="112" customFormat="1" ht="12" customHeight="1" x14ac:dyDescent="0.2">
      <c r="A248" s="118"/>
      <c r="B248" s="26"/>
      <c r="C248" s="266" t="s">
        <v>21</v>
      </c>
      <c r="D248" s="308"/>
      <c r="E248" s="308"/>
      <c r="F248" s="308"/>
      <c r="G248" s="308"/>
      <c r="H248" s="308"/>
      <c r="I248" s="308"/>
      <c r="J248" s="308"/>
      <c r="K248" s="308"/>
      <c r="L248" s="308"/>
      <c r="M248" s="26"/>
      <c r="N248" s="59"/>
      <c r="O248" s="59"/>
      <c r="P248" s="59"/>
      <c r="Q248" s="59"/>
      <c r="R248" s="59"/>
      <c r="S248" s="59"/>
      <c r="T248" s="59"/>
      <c r="U248" s="217"/>
      <c r="V248" s="217"/>
      <c r="W248" s="217"/>
      <c r="X248" s="217"/>
      <c r="Y248" s="217"/>
      <c r="Z248" s="217"/>
      <c r="AA248" s="217"/>
      <c r="AB248" s="217"/>
      <c r="AC248" s="217"/>
      <c r="AD248" s="217"/>
      <c r="AE248" s="217"/>
      <c r="AF248" s="59"/>
      <c r="AG248" s="59"/>
      <c r="AH248" s="115"/>
      <c r="AJ248" s="192"/>
      <c r="AK248" s="170"/>
      <c r="AO248" s="110"/>
      <c r="AP248" s="110"/>
      <c r="AQ248" s="110"/>
      <c r="AR248" s="110"/>
      <c r="AS248" s="110"/>
      <c r="AT248" s="110"/>
      <c r="AU248" s="110"/>
      <c r="AV248" s="110"/>
      <c r="AW248" s="110"/>
      <c r="AX248" s="110"/>
      <c r="AY248" s="110"/>
      <c r="AZ248" s="110"/>
      <c r="BA248" s="110"/>
      <c r="BB248" s="110"/>
      <c r="BC248" s="110"/>
      <c r="BD248" s="110"/>
      <c r="BE248" s="110"/>
      <c r="BF248" s="110"/>
      <c r="BG248" s="110"/>
      <c r="BH248" s="110"/>
      <c r="BI248" s="110"/>
      <c r="BJ248" s="110"/>
      <c r="BK248" s="110"/>
      <c r="BL248" s="110"/>
      <c r="BM248" s="110"/>
      <c r="BN248" s="110"/>
      <c r="BO248" s="110"/>
      <c r="BP248" s="110"/>
      <c r="BQ248" s="110"/>
      <c r="BR248" s="110"/>
      <c r="BS248" s="110"/>
      <c r="BT248" s="110"/>
      <c r="BU248" s="110"/>
      <c r="BV248" s="110"/>
      <c r="BW248" s="110"/>
      <c r="BX248" s="110"/>
      <c r="BY248" s="110"/>
    </row>
    <row r="249" spans="1:77" s="12" customFormat="1" ht="9" customHeight="1" x14ac:dyDescent="0.2">
      <c r="A249" s="116"/>
      <c r="B249" s="8"/>
      <c r="C249" s="308"/>
      <c r="D249" s="308"/>
      <c r="E249" s="308"/>
      <c r="F249" s="308"/>
      <c r="G249" s="308"/>
      <c r="H249" s="308"/>
      <c r="I249" s="308"/>
      <c r="J249" s="308"/>
      <c r="K249" s="308"/>
      <c r="L249" s="308"/>
      <c r="M249" s="8"/>
      <c r="N249" s="56"/>
      <c r="O249" s="56"/>
      <c r="P249" s="56"/>
      <c r="Q249" s="56"/>
      <c r="R249" s="56"/>
      <c r="S249" s="56"/>
      <c r="T249" s="56"/>
      <c r="U249" s="217"/>
      <c r="V249" s="217"/>
      <c r="W249" s="217"/>
      <c r="X249" s="217"/>
      <c r="Y249" s="217"/>
      <c r="Z249" s="217"/>
      <c r="AA249" s="217"/>
      <c r="AB249" s="217"/>
      <c r="AC249" s="217"/>
      <c r="AD249" s="217"/>
      <c r="AE249" s="217"/>
      <c r="AF249" s="56"/>
      <c r="AG249" s="56"/>
      <c r="AH249" s="117"/>
      <c r="AJ249" s="157"/>
      <c r="AK249" s="171"/>
      <c r="AO249" s="112"/>
      <c r="AP249" s="112"/>
      <c r="AQ249" s="112"/>
      <c r="AR249" s="112"/>
      <c r="AS249" s="112"/>
      <c r="AT249" s="112"/>
      <c r="AU249" s="112"/>
      <c r="AV249" s="112"/>
      <c r="AW249" s="112"/>
      <c r="AX249" s="112"/>
      <c r="AY249" s="112"/>
      <c r="AZ249" s="112"/>
      <c r="BA249" s="112"/>
      <c r="BB249" s="112"/>
      <c r="BC249" s="112"/>
      <c r="BD249" s="112"/>
      <c r="BE249" s="112"/>
      <c r="BF249" s="112"/>
      <c r="BG249" s="112"/>
      <c r="BH249" s="112"/>
      <c r="BI249" s="112"/>
      <c r="BJ249" s="112"/>
      <c r="BK249" s="112"/>
      <c r="BL249" s="112"/>
      <c r="BM249" s="112"/>
      <c r="BN249" s="112"/>
      <c r="BO249" s="112"/>
      <c r="BP249" s="112"/>
      <c r="BQ249" s="112"/>
      <c r="BR249" s="112"/>
      <c r="BS249" s="112"/>
      <c r="BT249" s="112"/>
      <c r="BU249" s="112"/>
      <c r="BV249" s="112"/>
      <c r="BW249" s="112"/>
      <c r="BX249" s="112"/>
      <c r="BY249" s="112"/>
    </row>
    <row r="250" spans="1:77" ht="6.75" customHeight="1" x14ac:dyDescent="0.2">
      <c r="A250" s="119"/>
      <c r="B250" s="120"/>
      <c r="C250" s="120"/>
      <c r="D250" s="120"/>
      <c r="E250" s="120"/>
      <c r="F250" s="120"/>
      <c r="G250" s="120"/>
      <c r="H250" s="120"/>
      <c r="I250" s="120"/>
      <c r="J250" s="120"/>
      <c r="K250" s="120"/>
      <c r="L250" s="120"/>
      <c r="M250" s="120"/>
      <c r="N250" s="120"/>
      <c r="O250" s="120"/>
      <c r="P250" s="120"/>
      <c r="Q250" s="120"/>
      <c r="R250" s="120"/>
      <c r="S250" s="120"/>
      <c r="T250" s="120"/>
      <c r="U250" s="120"/>
      <c r="V250" s="120"/>
      <c r="W250" s="120"/>
      <c r="X250" s="120"/>
      <c r="Y250" s="120"/>
      <c r="Z250" s="120"/>
      <c r="AA250" s="120"/>
      <c r="AB250" s="120"/>
      <c r="AC250" s="120"/>
      <c r="AD250" s="120"/>
      <c r="AE250" s="120"/>
      <c r="AF250" s="120"/>
      <c r="AG250" s="120"/>
      <c r="AH250" s="121"/>
      <c r="AO250" s="112"/>
      <c r="AP250" s="112"/>
      <c r="AQ250" s="112"/>
      <c r="AR250" s="112"/>
      <c r="AS250" s="112"/>
      <c r="AT250" s="112"/>
      <c r="AU250" s="112"/>
      <c r="AV250" s="112"/>
      <c r="AW250" s="112"/>
      <c r="AX250" s="112"/>
      <c r="AY250" s="112"/>
      <c r="AZ250" s="112"/>
      <c r="BA250" s="112"/>
      <c r="BB250" s="112"/>
      <c r="BC250" s="112"/>
      <c r="BD250" s="112"/>
      <c r="BE250" s="112"/>
      <c r="BF250" s="112"/>
      <c r="BG250" s="112"/>
      <c r="BH250" s="112"/>
      <c r="BI250" s="112"/>
      <c r="BJ250" s="112"/>
      <c r="BK250" s="112"/>
      <c r="BL250" s="112"/>
      <c r="BM250" s="112"/>
      <c r="BN250" s="112"/>
      <c r="BO250" s="112"/>
      <c r="BP250" s="112"/>
      <c r="BQ250" s="112"/>
      <c r="BR250" s="112"/>
      <c r="BS250" s="112"/>
      <c r="BT250" s="112"/>
      <c r="BU250" s="112"/>
      <c r="BV250" s="112"/>
      <c r="BW250" s="112"/>
      <c r="BX250" s="112"/>
      <c r="BY250" s="112"/>
    </row>
    <row r="251" spans="1:77" s="12" customFormat="1" ht="3.95" customHeight="1" x14ac:dyDescent="0.2">
      <c r="A251" s="202"/>
      <c r="B251" s="203"/>
      <c r="C251" s="203"/>
      <c r="D251" s="203"/>
      <c r="E251" s="203"/>
      <c r="F251" s="203"/>
      <c r="G251" s="203"/>
      <c r="H251" s="203"/>
      <c r="I251" s="203"/>
      <c r="J251" s="203"/>
      <c r="K251" s="203"/>
      <c r="L251" s="203"/>
      <c r="M251" s="203"/>
      <c r="N251" s="203"/>
      <c r="O251" s="203"/>
      <c r="P251" s="203"/>
      <c r="Q251" s="203"/>
      <c r="R251" s="203"/>
      <c r="S251" s="203"/>
      <c r="T251" s="203"/>
      <c r="U251" s="203"/>
      <c r="V251" s="203"/>
      <c r="W251" s="203"/>
      <c r="X251" s="203"/>
      <c r="Y251" s="203"/>
      <c r="Z251" s="203"/>
      <c r="AA251" s="203"/>
      <c r="AB251" s="203"/>
      <c r="AC251" s="203"/>
      <c r="AD251" s="203"/>
      <c r="AE251" s="203"/>
      <c r="AF251" s="203"/>
      <c r="AG251" s="203"/>
      <c r="AH251" s="204"/>
      <c r="AJ251" s="157"/>
      <c r="AK251" s="171"/>
    </row>
    <row r="252" spans="1:77" s="122" customFormat="1" ht="15.95" customHeight="1" x14ac:dyDescent="0.2">
      <c r="A252" s="214" t="s">
        <v>107</v>
      </c>
      <c r="B252" s="215"/>
      <c r="C252" s="215"/>
      <c r="D252" s="215"/>
      <c r="E252" s="215"/>
      <c r="F252" s="215"/>
      <c r="G252" s="215"/>
      <c r="H252" s="215"/>
      <c r="I252" s="215"/>
      <c r="J252" s="215"/>
      <c r="K252" s="215"/>
      <c r="L252" s="215"/>
      <c r="M252" s="215"/>
      <c r="N252" s="215"/>
      <c r="O252" s="215"/>
      <c r="P252" s="215"/>
      <c r="Q252" s="215"/>
      <c r="R252" s="215"/>
      <c r="S252" s="215"/>
      <c r="T252" s="215"/>
      <c r="U252" s="215"/>
      <c r="V252" s="215"/>
      <c r="W252" s="215"/>
      <c r="X252" s="215"/>
      <c r="Y252" s="215"/>
      <c r="Z252" s="215"/>
      <c r="AA252" s="215"/>
      <c r="AB252" s="215"/>
      <c r="AC252" s="215"/>
      <c r="AD252" s="215"/>
      <c r="AE252" s="215"/>
      <c r="AF252" s="215"/>
      <c r="AG252" s="215"/>
      <c r="AH252" s="216"/>
      <c r="AJ252" s="183"/>
      <c r="AK252" s="17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</row>
    <row r="253" spans="1:77" s="122" customFormat="1" ht="3.95" customHeight="1" x14ac:dyDescent="0.2">
      <c r="A253" s="202"/>
      <c r="B253" s="203"/>
      <c r="C253" s="203"/>
      <c r="D253" s="203"/>
      <c r="E253" s="203"/>
      <c r="F253" s="203"/>
      <c r="G253" s="203"/>
      <c r="H253" s="203"/>
      <c r="I253" s="203"/>
      <c r="J253" s="203"/>
      <c r="K253" s="203"/>
      <c r="L253" s="203"/>
      <c r="M253" s="203"/>
      <c r="N253" s="203"/>
      <c r="O253" s="203"/>
      <c r="P253" s="203"/>
      <c r="Q253" s="203"/>
      <c r="R253" s="203"/>
      <c r="S253" s="203"/>
      <c r="T253" s="203"/>
      <c r="U253" s="203"/>
      <c r="V253" s="203"/>
      <c r="W253" s="203"/>
      <c r="X253" s="203"/>
      <c r="Y253" s="203"/>
      <c r="Z253" s="203"/>
      <c r="AA253" s="203"/>
      <c r="AB253" s="203"/>
      <c r="AC253" s="203"/>
      <c r="AD253" s="203"/>
      <c r="AE253" s="203"/>
      <c r="AF253" s="203"/>
      <c r="AG253" s="203"/>
      <c r="AH253" s="204"/>
      <c r="AJ253" s="183"/>
      <c r="AK253" s="17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</row>
    <row r="254" spans="1:77" s="122" customFormat="1" ht="24" customHeight="1" x14ac:dyDescent="0.2">
      <c r="A254" s="227" t="s">
        <v>170</v>
      </c>
      <c r="B254" s="228"/>
      <c r="C254" s="228"/>
      <c r="D254" s="228"/>
      <c r="E254" s="228"/>
      <c r="F254" s="228"/>
      <c r="G254" s="228"/>
      <c r="H254" s="228"/>
      <c r="I254" s="228"/>
      <c r="J254" s="123"/>
      <c r="K254" s="123"/>
      <c r="L254" s="123"/>
      <c r="M254" s="123"/>
      <c r="N254" s="123"/>
      <c r="O254" s="123"/>
      <c r="P254" s="123"/>
      <c r="Q254" s="123"/>
      <c r="R254" s="123"/>
      <c r="S254" s="123"/>
      <c r="T254" s="123"/>
      <c r="U254" s="123"/>
      <c r="V254" s="123"/>
      <c r="W254" s="123"/>
      <c r="X254" s="123"/>
      <c r="Y254" s="123"/>
      <c r="Z254" s="123"/>
      <c r="AA254" s="123"/>
      <c r="AB254" s="123"/>
      <c r="AC254" s="123"/>
      <c r="AD254" s="123"/>
      <c r="AE254" s="123"/>
      <c r="AF254" s="123"/>
      <c r="AG254" s="123"/>
      <c r="AH254" s="124"/>
      <c r="AJ254" s="183"/>
      <c r="AK254" s="172"/>
    </row>
    <row r="255" spans="1:77" s="122" customFormat="1" ht="24" customHeight="1" x14ac:dyDescent="0.2">
      <c r="A255" s="125"/>
      <c r="B255" s="126"/>
      <c r="C255" s="126"/>
      <c r="D255" s="126"/>
      <c r="E255" s="126"/>
      <c r="F255" s="126"/>
      <c r="G255" s="126"/>
      <c r="H255" s="126"/>
      <c r="I255" s="126"/>
      <c r="J255" s="126"/>
      <c r="K255" s="126"/>
      <c r="L255" s="126"/>
      <c r="M255" s="126"/>
      <c r="N255" s="126"/>
      <c r="O255" s="126"/>
      <c r="P255" s="126"/>
      <c r="Q255" s="126"/>
      <c r="R255" s="126"/>
      <c r="S255" s="126"/>
      <c r="T255" s="126"/>
      <c r="U255" s="126"/>
      <c r="V255" s="126"/>
      <c r="W255" s="126"/>
      <c r="X255" s="126"/>
      <c r="Y255" s="126"/>
      <c r="Z255" s="126"/>
      <c r="AA255" s="126"/>
      <c r="AB255" s="126"/>
      <c r="AC255" s="126"/>
      <c r="AD255" s="126"/>
      <c r="AE255" s="126"/>
      <c r="AF255" s="126"/>
      <c r="AG255" s="126"/>
      <c r="AH255" s="127"/>
      <c r="AJ255" s="183"/>
      <c r="AK255" s="172"/>
    </row>
    <row r="256" spans="1:77" s="122" customFormat="1" ht="14.25" customHeight="1" x14ac:dyDescent="0.2">
      <c r="A256" s="69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128"/>
      <c r="V256" s="128"/>
      <c r="W256" s="128"/>
      <c r="X256" s="128"/>
      <c r="Y256" s="128"/>
      <c r="Z256" s="128"/>
      <c r="AA256" s="128"/>
      <c r="AB256" s="128"/>
      <c r="AC256" s="128"/>
      <c r="AD256" s="304" t="s">
        <v>138</v>
      </c>
      <c r="AE256" s="305"/>
      <c r="AF256" s="305"/>
      <c r="AG256" s="128"/>
      <c r="AH256" s="128" t="s">
        <v>34</v>
      </c>
      <c r="AJ256" s="183"/>
      <c r="AK256" s="172"/>
    </row>
    <row r="257" spans="1:37" s="129" customFormat="1" ht="18" customHeight="1" x14ac:dyDescent="0.2">
      <c r="A257" s="312" t="s">
        <v>100</v>
      </c>
      <c r="B257" s="313"/>
      <c r="C257" s="313"/>
      <c r="D257" s="313"/>
      <c r="E257" s="313"/>
      <c r="F257" s="313"/>
      <c r="G257" s="313"/>
      <c r="H257" s="313"/>
      <c r="I257" s="313"/>
      <c r="J257" s="313"/>
      <c r="K257" s="313"/>
      <c r="L257" s="313"/>
      <c r="M257" s="313"/>
      <c r="N257" s="313"/>
      <c r="O257" s="313"/>
      <c r="P257" s="313"/>
      <c r="Q257" s="313"/>
      <c r="R257" s="313"/>
      <c r="S257" s="313"/>
      <c r="T257" s="313"/>
      <c r="U257" s="313"/>
      <c r="V257" s="313"/>
      <c r="W257" s="313"/>
      <c r="X257" s="313"/>
      <c r="Y257" s="313"/>
      <c r="Z257" s="313"/>
      <c r="AA257" s="313"/>
      <c r="AB257" s="313"/>
      <c r="AC257" s="313"/>
      <c r="AD257" s="313"/>
      <c r="AE257" s="313"/>
      <c r="AF257" s="313"/>
      <c r="AG257" s="313"/>
      <c r="AH257" s="314"/>
      <c r="AJ257" s="189"/>
      <c r="AK257" s="173"/>
    </row>
    <row r="258" spans="1:37" s="122" customFormat="1" ht="12" customHeight="1" x14ac:dyDescent="0.2">
      <c r="A258" s="423" t="s">
        <v>99</v>
      </c>
      <c r="B258" s="267"/>
      <c r="C258" s="267"/>
      <c r="D258" s="267"/>
      <c r="E258" s="267"/>
      <c r="F258" s="267"/>
      <c r="G258" s="267"/>
      <c r="H258" s="267"/>
      <c r="I258" s="267"/>
      <c r="J258" s="267"/>
      <c r="K258" s="267"/>
      <c r="L258" s="267"/>
      <c r="M258" s="267"/>
      <c r="N258" s="267"/>
      <c r="O258" s="267"/>
      <c r="P258" s="267"/>
      <c r="Q258" s="267"/>
      <c r="R258" s="267"/>
      <c r="S258" s="267"/>
      <c r="T258" s="267"/>
      <c r="U258" s="267"/>
      <c r="V258" s="267"/>
      <c r="W258" s="267"/>
      <c r="X258" s="267"/>
      <c r="Y258" s="267"/>
      <c r="Z258" s="267"/>
      <c r="AA258" s="267"/>
      <c r="AB258" s="267"/>
      <c r="AC258" s="267"/>
      <c r="AD258" s="267"/>
      <c r="AE258" s="267"/>
      <c r="AF258" s="267"/>
      <c r="AG258" s="267"/>
      <c r="AH258" s="424"/>
      <c r="AJ258" s="183"/>
      <c r="AK258" s="172"/>
    </row>
    <row r="259" spans="1:37" s="122" customFormat="1" ht="12" customHeight="1" x14ac:dyDescent="0.2">
      <c r="A259" s="425"/>
      <c r="B259" s="267"/>
      <c r="C259" s="267"/>
      <c r="D259" s="267"/>
      <c r="E259" s="267"/>
      <c r="F259" s="267"/>
      <c r="G259" s="267"/>
      <c r="H259" s="267"/>
      <c r="I259" s="267"/>
      <c r="J259" s="267"/>
      <c r="K259" s="267"/>
      <c r="L259" s="267"/>
      <c r="M259" s="267"/>
      <c r="N259" s="267"/>
      <c r="O259" s="267"/>
      <c r="P259" s="267"/>
      <c r="Q259" s="267"/>
      <c r="R259" s="267"/>
      <c r="S259" s="267"/>
      <c r="T259" s="267"/>
      <c r="U259" s="267"/>
      <c r="V259" s="267"/>
      <c r="W259" s="267"/>
      <c r="X259" s="267"/>
      <c r="Y259" s="267"/>
      <c r="Z259" s="267"/>
      <c r="AA259" s="267"/>
      <c r="AB259" s="267"/>
      <c r="AC259" s="267"/>
      <c r="AD259" s="267"/>
      <c r="AE259" s="267"/>
      <c r="AF259" s="267"/>
      <c r="AG259" s="267"/>
      <c r="AH259" s="424"/>
      <c r="AJ259" s="183"/>
      <c r="AK259" s="172"/>
    </row>
    <row r="260" spans="1:37" s="122" customFormat="1" ht="12" customHeight="1" x14ac:dyDescent="0.2">
      <c r="A260" s="426"/>
      <c r="B260" s="268"/>
      <c r="C260" s="268"/>
      <c r="D260" s="268"/>
      <c r="E260" s="268"/>
      <c r="F260" s="268"/>
      <c r="G260" s="268"/>
      <c r="H260" s="268"/>
      <c r="I260" s="268"/>
      <c r="J260" s="268"/>
      <c r="K260" s="268"/>
      <c r="L260" s="268"/>
      <c r="M260" s="268"/>
      <c r="N260" s="268"/>
      <c r="O260" s="268"/>
      <c r="P260" s="268"/>
      <c r="Q260" s="268"/>
      <c r="R260" s="268"/>
      <c r="S260" s="268"/>
      <c r="T260" s="268"/>
      <c r="U260" s="268"/>
      <c r="V260" s="268"/>
      <c r="W260" s="268"/>
      <c r="X260" s="268"/>
      <c r="Y260" s="268"/>
      <c r="Z260" s="268"/>
      <c r="AA260" s="268"/>
      <c r="AB260" s="268"/>
      <c r="AC260" s="268"/>
      <c r="AD260" s="268"/>
      <c r="AE260" s="268"/>
      <c r="AF260" s="268"/>
      <c r="AG260" s="268"/>
      <c r="AH260" s="427"/>
      <c r="AJ260" s="183"/>
      <c r="AK260" s="172"/>
    </row>
    <row r="261" spans="1:37" ht="24" customHeight="1" x14ac:dyDescent="0.2">
      <c r="A261" s="252" t="s">
        <v>108</v>
      </c>
      <c r="B261" s="253"/>
      <c r="C261" s="253"/>
      <c r="D261" s="253"/>
      <c r="E261" s="253"/>
      <c r="F261" s="253"/>
      <c r="G261" s="253"/>
      <c r="H261" s="253"/>
      <c r="I261" s="253"/>
      <c r="J261" s="253"/>
      <c r="K261" s="253"/>
      <c r="L261" s="253"/>
      <c r="M261" s="253"/>
      <c r="N261" s="253"/>
      <c r="O261" s="253"/>
      <c r="P261" s="253"/>
      <c r="Q261" s="253"/>
      <c r="R261" s="253"/>
      <c r="S261" s="253"/>
      <c r="T261" s="253"/>
      <c r="U261" s="253"/>
      <c r="V261" s="253"/>
      <c r="W261" s="253"/>
      <c r="X261" s="253"/>
      <c r="Y261" s="253"/>
      <c r="Z261" s="253"/>
      <c r="AA261" s="253"/>
      <c r="AB261" s="253"/>
      <c r="AC261" s="253"/>
      <c r="AD261" s="253"/>
      <c r="AE261" s="253"/>
      <c r="AF261" s="253"/>
      <c r="AG261" s="253"/>
      <c r="AH261" s="254"/>
    </row>
    <row r="262" spans="1:37" ht="8.25" customHeight="1" x14ac:dyDescent="0.2">
      <c r="A262" s="269" t="s">
        <v>171</v>
      </c>
      <c r="B262" s="300"/>
      <c r="C262" s="300"/>
      <c r="D262" s="300"/>
      <c r="E262" s="300"/>
      <c r="F262" s="300"/>
      <c r="G262" s="300"/>
      <c r="H262" s="300"/>
      <c r="I262" s="300"/>
      <c r="J262" s="300"/>
      <c r="K262" s="300"/>
      <c r="L262" s="300"/>
      <c r="M262" s="300"/>
      <c r="N262" s="300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25"/>
    </row>
    <row r="263" spans="1:37" ht="12.75" customHeight="1" x14ac:dyDescent="0.2">
      <c r="A263" s="7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25"/>
    </row>
    <row r="264" spans="1:37" ht="12" customHeight="1" x14ac:dyDescent="0.2">
      <c r="A264" s="7"/>
      <c r="B264" s="272"/>
      <c r="C264" s="273"/>
      <c r="D264" s="273"/>
      <c r="E264" s="273"/>
      <c r="F264" s="273"/>
      <c r="G264" s="273"/>
      <c r="H264" s="273"/>
      <c r="I264" s="273"/>
      <c r="J264" s="273"/>
      <c r="K264" s="273"/>
      <c r="L264" s="273"/>
      <c r="M264" s="273"/>
      <c r="N264" s="273"/>
      <c r="O264" s="273"/>
      <c r="P264" s="273"/>
      <c r="Q264" s="273"/>
      <c r="R264" s="273"/>
      <c r="S264" s="273"/>
      <c r="T264" s="273"/>
      <c r="U264" s="273"/>
      <c r="V264" s="273"/>
      <c r="W264" s="273"/>
      <c r="X264" s="273"/>
      <c r="Y264" s="273"/>
      <c r="Z264" s="273"/>
      <c r="AA264" s="273"/>
      <c r="AB264" s="273"/>
      <c r="AC264" s="273"/>
      <c r="AD264" s="273"/>
      <c r="AE264" s="273"/>
      <c r="AF264" s="274"/>
      <c r="AG264" s="8"/>
      <c r="AH264" s="25"/>
    </row>
    <row r="265" spans="1:37" ht="13.5" customHeight="1" x14ac:dyDescent="0.2">
      <c r="A265" s="7"/>
      <c r="B265" s="275"/>
      <c r="C265" s="231"/>
      <c r="D265" s="231"/>
      <c r="E265" s="231"/>
      <c r="F265" s="231"/>
      <c r="G265" s="231"/>
      <c r="H265" s="231"/>
      <c r="I265" s="231"/>
      <c r="J265" s="231"/>
      <c r="K265" s="231"/>
      <c r="L265" s="231"/>
      <c r="M265" s="231"/>
      <c r="N265" s="231"/>
      <c r="O265" s="231"/>
      <c r="P265" s="231"/>
      <c r="Q265" s="231"/>
      <c r="R265" s="231"/>
      <c r="S265" s="231"/>
      <c r="T265" s="231"/>
      <c r="U265" s="231"/>
      <c r="V265" s="231"/>
      <c r="W265" s="231"/>
      <c r="X265" s="231"/>
      <c r="Y265" s="231"/>
      <c r="Z265" s="231"/>
      <c r="AA265" s="231"/>
      <c r="AB265" s="231"/>
      <c r="AC265" s="231"/>
      <c r="AD265" s="231"/>
      <c r="AE265" s="231"/>
      <c r="AF265" s="276"/>
      <c r="AG265" s="8"/>
      <c r="AH265" s="25"/>
    </row>
    <row r="266" spans="1:37" ht="13.5" customHeight="1" x14ac:dyDescent="0.2">
      <c r="A266" s="15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27"/>
    </row>
    <row r="267" spans="1:37" ht="10.5" customHeight="1" x14ac:dyDescent="0.2">
      <c r="A267" s="269" t="s">
        <v>172</v>
      </c>
      <c r="B267" s="270"/>
      <c r="C267" s="270"/>
      <c r="D267" s="270"/>
      <c r="E267" s="270"/>
      <c r="F267" s="270"/>
      <c r="G267" s="270"/>
      <c r="H267" s="270"/>
      <c r="I267" s="270"/>
      <c r="J267" s="270"/>
      <c r="K267" s="270"/>
      <c r="L267" s="270"/>
      <c r="M267" s="270"/>
      <c r="N267" s="270"/>
      <c r="O267" s="270"/>
      <c r="P267" s="270"/>
      <c r="Q267" s="270"/>
      <c r="R267" s="270"/>
      <c r="S267" s="270"/>
      <c r="T267" s="270"/>
      <c r="U267" s="270"/>
      <c r="V267" s="270"/>
      <c r="W267" s="270"/>
      <c r="X267" s="270"/>
      <c r="Y267" s="270"/>
      <c r="Z267" s="270"/>
      <c r="AA267" s="270"/>
      <c r="AB267" s="270"/>
      <c r="AC267" s="270"/>
      <c r="AD267" s="270"/>
      <c r="AE267" s="270"/>
      <c r="AF267" s="270"/>
      <c r="AG267" s="270"/>
      <c r="AH267" s="271"/>
    </row>
    <row r="268" spans="1:37" ht="13.5" customHeight="1" x14ac:dyDescent="0.2">
      <c r="A268" s="7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25"/>
    </row>
    <row r="269" spans="1:37" ht="13.5" customHeight="1" x14ac:dyDescent="0.2">
      <c r="A269" s="7"/>
      <c r="B269" s="272"/>
      <c r="C269" s="273"/>
      <c r="D269" s="273"/>
      <c r="E269" s="273"/>
      <c r="F269" s="273"/>
      <c r="G269" s="273"/>
      <c r="H269" s="273"/>
      <c r="I269" s="273"/>
      <c r="J269" s="273"/>
      <c r="K269" s="273"/>
      <c r="L269" s="273"/>
      <c r="M269" s="273"/>
      <c r="N269" s="273"/>
      <c r="O269" s="273"/>
      <c r="P269" s="273"/>
      <c r="Q269" s="273"/>
      <c r="R269" s="273"/>
      <c r="S269" s="273"/>
      <c r="T269" s="273"/>
      <c r="U269" s="273"/>
      <c r="V269" s="273"/>
      <c r="W269" s="273"/>
      <c r="X269" s="273"/>
      <c r="Y269" s="273"/>
      <c r="Z269" s="273"/>
      <c r="AA269" s="273"/>
      <c r="AB269" s="273"/>
      <c r="AC269" s="273"/>
      <c r="AD269" s="273"/>
      <c r="AE269" s="273"/>
      <c r="AF269" s="274"/>
      <c r="AG269" s="8"/>
      <c r="AH269" s="25"/>
    </row>
    <row r="270" spans="1:37" ht="13.5" customHeight="1" x14ac:dyDescent="0.2">
      <c r="A270" s="7"/>
      <c r="B270" s="275"/>
      <c r="C270" s="231"/>
      <c r="D270" s="231"/>
      <c r="E270" s="231"/>
      <c r="F270" s="231"/>
      <c r="G270" s="231"/>
      <c r="H270" s="231"/>
      <c r="I270" s="231"/>
      <c r="J270" s="231"/>
      <c r="K270" s="231"/>
      <c r="L270" s="231"/>
      <c r="M270" s="231"/>
      <c r="N270" s="231"/>
      <c r="O270" s="231"/>
      <c r="P270" s="231"/>
      <c r="Q270" s="231"/>
      <c r="R270" s="231"/>
      <c r="S270" s="231"/>
      <c r="T270" s="231"/>
      <c r="U270" s="231"/>
      <c r="V270" s="231"/>
      <c r="W270" s="231"/>
      <c r="X270" s="231"/>
      <c r="Y270" s="231"/>
      <c r="Z270" s="231"/>
      <c r="AA270" s="231"/>
      <c r="AB270" s="231"/>
      <c r="AC270" s="231"/>
      <c r="AD270" s="231"/>
      <c r="AE270" s="231"/>
      <c r="AF270" s="276"/>
      <c r="AG270" s="8"/>
      <c r="AH270" s="25"/>
    </row>
    <row r="271" spans="1:37" ht="13.5" customHeight="1" x14ac:dyDescent="0.2">
      <c r="A271" s="7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25"/>
    </row>
    <row r="272" spans="1:37" ht="12" customHeight="1" x14ac:dyDescent="0.2">
      <c r="A272" s="227" t="s">
        <v>173</v>
      </c>
      <c r="B272" s="265"/>
      <c r="C272" s="265"/>
      <c r="D272" s="265"/>
      <c r="E272" s="265"/>
      <c r="F272" s="265"/>
      <c r="G272" s="265"/>
      <c r="H272" s="265"/>
      <c r="I272" s="265"/>
      <c r="J272" s="265"/>
      <c r="K272" s="265"/>
      <c r="L272" s="265"/>
      <c r="M272" s="265"/>
      <c r="N272" s="265"/>
      <c r="O272" s="227" t="s">
        <v>174</v>
      </c>
      <c r="P272" s="303"/>
      <c r="Q272" s="303"/>
      <c r="R272" s="303"/>
      <c r="S272" s="303"/>
      <c r="T272" s="303"/>
      <c r="U272" s="303"/>
      <c r="V272" s="303"/>
      <c r="W272" s="303"/>
      <c r="X272" s="309"/>
      <c r="Y272" s="310" t="s">
        <v>175</v>
      </c>
      <c r="Z272" s="310"/>
      <c r="AA272" s="310"/>
      <c r="AB272" s="310"/>
      <c r="AC272" s="310"/>
      <c r="AD272" s="310"/>
      <c r="AE272" s="310"/>
      <c r="AF272" s="310"/>
      <c r="AG272" s="310"/>
      <c r="AH272" s="311"/>
    </row>
    <row r="273" spans="1:37" ht="12.75" customHeight="1" x14ac:dyDescent="0.2">
      <c r="A273" s="298"/>
      <c r="B273" s="294"/>
      <c r="C273" s="294"/>
      <c r="D273" s="294"/>
      <c r="E273" s="294"/>
      <c r="F273" s="294"/>
      <c r="G273" s="294"/>
      <c r="H273" s="294"/>
      <c r="I273" s="294"/>
      <c r="J273" s="294"/>
      <c r="K273" s="294"/>
      <c r="L273" s="294"/>
      <c r="M273" s="294"/>
      <c r="N273" s="295"/>
      <c r="O273" s="298"/>
      <c r="P273" s="294"/>
      <c r="Q273" s="294"/>
      <c r="R273" s="294"/>
      <c r="S273" s="294"/>
      <c r="T273" s="294"/>
      <c r="U273" s="294"/>
      <c r="V273" s="294"/>
      <c r="W273" s="294"/>
      <c r="X273" s="295"/>
      <c r="Y273" s="294"/>
      <c r="Z273" s="294"/>
      <c r="AA273" s="294"/>
      <c r="AB273" s="294"/>
      <c r="AC273" s="294"/>
      <c r="AD273" s="294"/>
      <c r="AE273" s="294"/>
      <c r="AF273" s="294"/>
      <c r="AG273" s="294"/>
      <c r="AH273" s="295"/>
    </row>
    <row r="274" spans="1:37" ht="12" customHeight="1" x14ac:dyDescent="0.2">
      <c r="A274" s="298"/>
      <c r="B274" s="294"/>
      <c r="C274" s="294"/>
      <c r="D274" s="294"/>
      <c r="E274" s="294"/>
      <c r="F274" s="294"/>
      <c r="G274" s="294"/>
      <c r="H274" s="294"/>
      <c r="I274" s="294"/>
      <c r="J274" s="294"/>
      <c r="K274" s="294"/>
      <c r="L274" s="294"/>
      <c r="M274" s="294"/>
      <c r="N274" s="295"/>
      <c r="O274" s="298"/>
      <c r="P274" s="294"/>
      <c r="Q274" s="294"/>
      <c r="R274" s="294"/>
      <c r="S274" s="294"/>
      <c r="T274" s="294"/>
      <c r="U274" s="294"/>
      <c r="V274" s="294"/>
      <c r="W274" s="294"/>
      <c r="X274" s="295"/>
      <c r="Y274" s="294"/>
      <c r="Z274" s="294"/>
      <c r="AA274" s="294"/>
      <c r="AB274" s="294"/>
      <c r="AC274" s="294"/>
      <c r="AD274" s="294"/>
      <c r="AE274" s="294"/>
      <c r="AF274" s="294"/>
      <c r="AG274" s="294"/>
      <c r="AH274" s="295"/>
    </row>
    <row r="275" spans="1:37" ht="12" customHeight="1" x14ac:dyDescent="0.2">
      <c r="A275" s="299"/>
      <c r="B275" s="296"/>
      <c r="C275" s="296"/>
      <c r="D275" s="296"/>
      <c r="E275" s="296"/>
      <c r="F275" s="296"/>
      <c r="G275" s="296"/>
      <c r="H275" s="296"/>
      <c r="I275" s="296"/>
      <c r="J275" s="296"/>
      <c r="K275" s="296"/>
      <c r="L275" s="296"/>
      <c r="M275" s="296"/>
      <c r="N275" s="297"/>
      <c r="O275" s="299"/>
      <c r="P275" s="296"/>
      <c r="Q275" s="296"/>
      <c r="R275" s="296"/>
      <c r="S275" s="296"/>
      <c r="T275" s="296"/>
      <c r="U275" s="296"/>
      <c r="V275" s="296"/>
      <c r="W275" s="296"/>
      <c r="X275" s="297"/>
      <c r="Y275" s="296"/>
      <c r="Z275" s="296"/>
      <c r="AA275" s="296"/>
      <c r="AB275" s="296"/>
      <c r="AC275" s="296"/>
      <c r="AD275" s="296"/>
      <c r="AE275" s="296"/>
      <c r="AF275" s="296"/>
      <c r="AG275" s="296"/>
      <c r="AH275" s="297"/>
    </row>
    <row r="276" spans="1:37" s="3" customFormat="1" ht="12" customHeight="1" x14ac:dyDescent="0.2">
      <c r="A276" s="227" t="s">
        <v>176</v>
      </c>
      <c r="B276" s="265"/>
      <c r="C276" s="265"/>
      <c r="D276" s="265"/>
      <c r="E276" s="265"/>
      <c r="F276" s="265"/>
      <c r="G276" s="265"/>
      <c r="H276" s="265"/>
      <c r="I276" s="265"/>
      <c r="J276" s="265"/>
      <c r="K276" s="265"/>
      <c r="L276" s="265"/>
      <c r="M276" s="265"/>
      <c r="N276" s="265"/>
      <c r="O276" s="265"/>
      <c r="P276" s="265"/>
      <c r="Q276" s="265"/>
      <c r="R276" s="265"/>
      <c r="S276" s="265"/>
      <c r="T276" s="265"/>
      <c r="U276" s="265"/>
      <c r="V276" s="265"/>
      <c r="W276" s="265"/>
      <c r="X276" s="265"/>
      <c r="Y276" s="265"/>
      <c r="Z276" s="265"/>
      <c r="AA276" s="265"/>
      <c r="AB276" s="265"/>
      <c r="AC276" s="265"/>
      <c r="AD276" s="265"/>
      <c r="AE276" s="265"/>
      <c r="AF276" s="265"/>
      <c r="AG276" s="265"/>
      <c r="AH276" s="280"/>
      <c r="AJ276" s="183"/>
      <c r="AK276" s="165"/>
    </row>
    <row r="277" spans="1:37" s="3" customFormat="1" ht="6" customHeight="1" x14ac:dyDescent="0.2">
      <c r="A277" s="132"/>
      <c r="B277" s="133"/>
      <c r="C277" s="133"/>
      <c r="D277" s="133"/>
      <c r="E277" s="133"/>
      <c r="F277" s="133"/>
      <c r="G277" s="133"/>
      <c r="H277" s="133"/>
      <c r="I277" s="133"/>
      <c r="J277" s="133"/>
      <c r="K277" s="133"/>
      <c r="L277" s="133"/>
      <c r="M277" s="133"/>
      <c r="N277" s="133"/>
      <c r="O277" s="133"/>
      <c r="P277" s="133"/>
      <c r="Q277" s="133"/>
      <c r="R277" s="133"/>
      <c r="S277" s="133"/>
      <c r="T277" s="133"/>
      <c r="U277" s="133"/>
      <c r="V277" s="133"/>
      <c r="W277" s="133"/>
      <c r="X277" s="133"/>
      <c r="Y277" s="133"/>
      <c r="Z277" s="133"/>
      <c r="AA277" s="133"/>
      <c r="AB277" s="133"/>
      <c r="AC277" s="133"/>
      <c r="AD277" s="133"/>
      <c r="AE277" s="133"/>
      <c r="AF277" s="133"/>
      <c r="AG277" s="133"/>
      <c r="AH277" s="134"/>
      <c r="AJ277" s="183"/>
      <c r="AK277" s="165"/>
    </row>
    <row r="278" spans="1:37" s="3" customFormat="1" ht="12" customHeight="1" x14ac:dyDescent="0.2">
      <c r="A278" s="132"/>
      <c r="B278" s="133"/>
      <c r="C278" s="277"/>
      <c r="D278" s="239"/>
      <c r="E278" s="141"/>
      <c r="F278" s="239"/>
      <c r="G278" s="239"/>
      <c r="H278" s="141"/>
      <c r="I278" s="239"/>
      <c r="J278" s="239"/>
      <c r="K278" s="239"/>
      <c r="L278" s="239"/>
      <c r="M278" s="133"/>
      <c r="N278" s="133"/>
      <c r="O278" s="133"/>
      <c r="P278" s="133"/>
      <c r="Q278" s="133"/>
      <c r="R278" s="133"/>
      <c r="S278" s="133"/>
      <c r="T278" s="133"/>
      <c r="U278" s="133"/>
      <c r="V278" s="133"/>
      <c r="W278" s="133"/>
      <c r="X278" s="133"/>
      <c r="Y278" s="133"/>
      <c r="Z278" s="133"/>
      <c r="AA278" s="133"/>
      <c r="AB278" s="133"/>
      <c r="AC278" s="133"/>
      <c r="AD278" s="133"/>
      <c r="AE278" s="133"/>
      <c r="AF278" s="133"/>
      <c r="AG278" s="133"/>
      <c r="AH278" s="134"/>
      <c r="AJ278" s="190" t="str">
        <f>IF(AND(C278="",D278="",F278="",G278="",I278="",J278="",K278="",L278="")=TRUE,"",IF((AND(C278&lt;&gt;"",D278&lt;&gt;"",F278&lt;&gt;"",G278&lt;&gt;"",I278&lt;&gt;"",J278&lt;&gt;"",K278&lt;&gt;"",L278&lt;&gt;"")=FALSE),"NIEPOPRAWNY: 79. Data zaistnienia następstwa prawnego!",""))</f>
        <v/>
      </c>
      <c r="AK278" s="165"/>
    </row>
    <row r="279" spans="1:37" s="3" customFormat="1" ht="3.75" customHeight="1" x14ac:dyDescent="0.2">
      <c r="A279" s="132"/>
      <c r="B279" s="133"/>
      <c r="C279" s="277"/>
      <c r="D279" s="240"/>
      <c r="E279" s="142" t="s">
        <v>13</v>
      </c>
      <c r="F279" s="240"/>
      <c r="G279" s="240"/>
      <c r="H279" s="143" t="s">
        <v>13</v>
      </c>
      <c r="I279" s="240"/>
      <c r="J279" s="240"/>
      <c r="K279" s="240"/>
      <c r="L279" s="240"/>
      <c r="M279" s="133"/>
      <c r="N279" s="133"/>
      <c r="O279" s="133"/>
      <c r="P279" s="133"/>
      <c r="Q279" s="133"/>
      <c r="R279" s="133"/>
      <c r="S279" s="133"/>
      <c r="T279" s="133"/>
      <c r="U279" s="133"/>
      <c r="V279" s="133"/>
      <c r="W279" s="133"/>
      <c r="X279" s="133"/>
      <c r="Y279" s="133"/>
      <c r="Z279" s="133"/>
      <c r="AA279" s="133"/>
      <c r="AB279" s="133"/>
      <c r="AC279" s="133"/>
      <c r="AD279" s="133"/>
      <c r="AE279" s="133"/>
      <c r="AF279" s="133"/>
      <c r="AG279" s="133"/>
      <c r="AH279" s="134"/>
      <c r="AJ279" s="183"/>
      <c r="AK279" s="165"/>
    </row>
    <row r="280" spans="1:37" s="3" customFormat="1" ht="12" customHeight="1" x14ac:dyDescent="0.2">
      <c r="A280" s="132"/>
      <c r="B280" s="133"/>
      <c r="C280" s="277"/>
      <c r="D280" s="241"/>
      <c r="E280" s="141"/>
      <c r="F280" s="241"/>
      <c r="G280" s="241"/>
      <c r="H280" s="141"/>
      <c r="I280" s="241"/>
      <c r="J280" s="241"/>
      <c r="K280" s="241"/>
      <c r="L280" s="241"/>
      <c r="M280" s="133"/>
      <c r="N280" s="133"/>
      <c r="O280" s="133"/>
      <c r="P280" s="133"/>
      <c r="Q280" s="133"/>
      <c r="R280" s="133"/>
      <c r="S280" s="133"/>
      <c r="T280" s="133"/>
      <c r="U280" s="133"/>
      <c r="V280" s="133"/>
      <c r="W280" s="133"/>
      <c r="X280" s="133"/>
      <c r="Y280" s="133"/>
      <c r="Z280" s="133"/>
      <c r="AA280" s="133"/>
      <c r="AB280" s="133"/>
      <c r="AC280" s="133"/>
      <c r="AD280" s="133"/>
      <c r="AE280" s="133"/>
      <c r="AF280" s="133"/>
      <c r="AG280" s="133"/>
      <c r="AH280" s="134"/>
      <c r="AJ280" s="183"/>
      <c r="AK280" s="165"/>
    </row>
    <row r="281" spans="1:37" s="3" customFormat="1" ht="12" customHeight="1" x14ac:dyDescent="0.2">
      <c r="A281" s="99"/>
      <c r="B281" s="135"/>
      <c r="C281" s="301" t="s">
        <v>7</v>
      </c>
      <c r="D281" s="302"/>
      <c r="E281" s="302"/>
      <c r="F281" s="302"/>
      <c r="G281" s="302"/>
      <c r="H281" s="302"/>
      <c r="I281" s="302"/>
      <c r="J281" s="302"/>
      <c r="K281" s="302"/>
      <c r="L281" s="302"/>
      <c r="M281" s="135"/>
      <c r="N281" s="133"/>
      <c r="O281" s="133"/>
      <c r="P281" s="133"/>
      <c r="Q281" s="133"/>
      <c r="R281" s="133"/>
      <c r="S281" s="133"/>
      <c r="T281" s="133"/>
      <c r="U281" s="133"/>
      <c r="V281" s="133"/>
      <c r="W281" s="133"/>
      <c r="X281" s="133"/>
      <c r="Y281" s="133"/>
      <c r="Z281" s="133"/>
      <c r="AA281" s="133"/>
      <c r="AB281" s="133"/>
      <c r="AC281" s="133"/>
      <c r="AD281" s="133"/>
      <c r="AE281" s="133"/>
      <c r="AF281" s="133"/>
      <c r="AG281" s="133"/>
      <c r="AH281" s="134"/>
      <c r="AJ281" s="183"/>
      <c r="AK281" s="165"/>
    </row>
    <row r="282" spans="1:37" s="3" customFormat="1" ht="12" customHeight="1" x14ac:dyDescent="0.2">
      <c r="A282" s="136"/>
      <c r="B282" s="137"/>
      <c r="C282" s="137"/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U282" s="137"/>
      <c r="V282" s="137"/>
      <c r="W282" s="137"/>
      <c r="X282" s="137"/>
      <c r="Y282" s="137"/>
      <c r="Z282" s="137"/>
      <c r="AA282" s="137"/>
      <c r="AB282" s="137"/>
      <c r="AC282" s="137"/>
      <c r="AD282" s="137"/>
      <c r="AE282" s="137"/>
      <c r="AF282" s="137"/>
      <c r="AG282" s="137"/>
      <c r="AH282" s="138"/>
      <c r="AJ282" s="183"/>
      <c r="AK282" s="165"/>
    </row>
    <row r="283" spans="1:37" s="3" customFormat="1" ht="12" customHeight="1" x14ac:dyDescent="0.2">
      <c r="A283" s="227" t="s">
        <v>177</v>
      </c>
      <c r="B283" s="286"/>
      <c r="C283" s="286"/>
      <c r="D283" s="286"/>
      <c r="E283" s="286"/>
      <c r="F283" s="286"/>
      <c r="G283" s="286"/>
      <c r="H283" s="286"/>
      <c r="I283" s="286"/>
      <c r="J283" s="286"/>
      <c r="K283" s="286"/>
      <c r="L283" s="286"/>
      <c r="M283" s="286"/>
      <c r="N283" s="286"/>
      <c r="O283" s="286"/>
      <c r="P283" s="286"/>
      <c r="Q283" s="286"/>
      <c r="R283" s="286"/>
      <c r="S283" s="286"/>
      <c r="T283" s="286"/>
      <c r="U283" s="286"/>
      <c r="V283" s="286"/>
      <c r="W283" s="286"/>
      <c r="X283" s="286"/>
      <c r="Y283" s="286"/>
      <c r="Z283" s="286"/>
      <c r="AA283" s="286"/>
      <c r="AB283" s="286"/>
      <c r="AC283" s="286"/>
      <c r="AD283" s="286"/>
      <c r="AE283" s="286"/>
      <c r="AF283" s="286"/>
      <c r="AG283" s="286"/>
      <c r="AH283" s="287"/>
      <c r="AJ283" s="183"/>
      <c r="AK283" s="165"/>
    </row>
    <row r="284" spans="1:37" s="3" customFormat="1" ht="15" customHeight="1" x14ac:dyDescent="0.2">
      <c r="A284" s="44"/>
      <c r="B284" s="25"/>
      <c r="C284" s="284"/>
      <c r="D284" s="284"/>
      <c r="E284" s="284"/>
      <c r="F284" s="284"/>
      <c r="G284" s="284"/>
      <c r="H284" s="186"/>
      <c r="I284" s="284"/>
      <c r="J284" s="284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25"/>
      <c r="AJ284" s="190" t="str">
        <f>IF(AND(C284="",D284="",E284="",F284="",G284="",I284="",J284="")=TRUE,"",IF((AND(C284&lt;&gt;"",D284&lt;&gt;"",E284&lt;&gt;"",F284&lt;&gt;"",G284&lt;&gt;"",I284&lt;&gt;"",J284&lt;&gt;"")=FALSE),"NIEPOPRAWNY: 80. Kwota pomocy wypłaconej Beneficjentowi!",""))</f>
        <v/>
      </c>
      <c r="AK284" s="165"/>
    </row>
    <row r="285" spans="1:37" ht="12" customHeight="1" x14ac:dyDescent="0.2">
      <c r="A285" s="7"/>
      <c r="B285" s="25"/>
      <c r="C285" s="285"/>
      <c r="D285" s="285"/>
      <c r="E285" s="285"/>
      <c r="F285" s="285"/>
      <c r="G285" s="285"/>
      <c r="H285" s="187" t="s">
        <v>31</v>
      </c>
      <c r="I285" s="285"/>
      <c r="J285" s="285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25"/>
    </row>
    <row r="286" spans="1:37" ht="12" customHeight="1" x14ac:dyDescent="0.2">
      <c r="A286" s="7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25"/>
    </row>
    <row r="287" spans="1:37" ht="12" customHeight="1" x14ac:dyDescent="0.2">
      <c r="A287" s="7"/>
      <c r="B287" s="8"/>
      <c r="C287" s="8"/>
      <c r="D287" s="8"/>
      <c r="E287" s="288"/>
      <c r="F287" s="289"/>
      <c r="G287" s="289"/>
      <c r="H287" s="289"/>
      <c r="I287" s="289"/>
      <c r="J287" s="289"/>
      <c r="K287" s="289"/>
      <c r="L287" s="289"/>
      <c r="M287" s="289"/>
      <c r="N287" s="289"/>
      <c r="O287" s="289"/>
      <c r="P287" s="289"/>
      <c r="Q287" s="289"/>
      <c r="R287" s="289"/>
      <c r="S287" s="289"/>
      <c r="T287" s="289"/>
      <c r="U287" s="289"/>
      <c r="V287" s="289"/>
      <c r="W287" s="289"/>
      <c r="X287" s="289"/>
      <c r="Y287" s="289"/>
      <c r="Z287" s="289"/>
      <c r="AA287" s="289"/>
      <c r="AB287" s="289"/>
      <c r="AC287" s="289"/>
      <c r="AD287" s="289"/>
      <c r="AE287" s="289"/>
      <c r="AF287" s="289"/>
      <c r="AG287" s="290"/>
      <c r="AH287" s="25"/>
    </row>
    <row r="288" spans="1:37" ht="12" customHeight="1" x14ac:dyDescent="0.2">
      <c r="A288" s="278" t="s">
        <v>101</v>
      </c>
      <c r="B288" s="279"/>
      <c r="C288" s="279"/>
      <c r="D288" s="279"/>
      <c r="E288" s="291"/>
      <c r="F288" s="292"/>
      <c r="G288" s="292"/>
      <c r="H288" s="292"/>
      <c r="I288" s="292"/>
      <c r="J288" s="292"/>
      <c r="K288" s="292"/>
      <c r="L288" s="292"/>
      <c r="M288" s="292"/>
      <c r="N288" s="292"/>
      <c r="O288" s="292"/>
      <c r="P288" s="292"/>
      <c r="Q288" s="292"/>
      <c r="R288" s="292"/>
      <c r="S288" s="292"/>
      <c r="T288" s="292"/>
      <c r="U288" s="292"/>
      <c r="V288" s="292"/>
      <c r="W288" s="292"/>
      <c r="X288" s="292"/>
      <c r="Y288" s="292"/>
      <c r="Z288" s="292"/>
      <c r="AA288" s="292"/>
      <c r="AB288" s="292"/>
      <c r="AC288" s="292"/>
      <c r="AD288" s="292"/>
      <c r="AE288" s="292"/>
      <c r="AF288" s="292"/>
      <c r="AG288" s="293"/>
      <c r="AH288" s="25"/>
    </row>
    <row r="289" spans="1:77" ht="10.5" customHeight="1" x14ac:dyDescent="0.2">
      <c r="A289" s="15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27"/>
    </row>
    <row r="290" spans="1:77" ht="12" customHeight="1" x14ac:dyDescent="0.2">
      <c r="A290" s="227" t="s">
        <v>178</v>
      </c>
      <c r="B290" s="282"/>
      <c r="C290" s="282"/>
      <c r="D290" s="282"/>
      <c r="E290" s="282"/>
      <c r="F290" s="282"/>
      <c r="G290" s="282"/>
      <c r="H290" s="282"/>
      <c r="I290" s="282"/>
      <c r="J290" s="282"/>
      <c r="K290" s="282"/>
      <c r="L290" s="282"/>
      <c r="M290" s="282"/>
      <c r="N290" s="282"/>
      <c r="O290" s="282"/>
      <c r="P290" s="282"/>
      <c r="Q290" s="282"/>
      <c r="R290" s="282"/>
      <c r="S290" s="282"/>
      <c r="T290" s="282"/>
      <c r="U290" s="282"/>
      <c r="V290" s="282"/>
      <c r="W290" s="282"/>
      <c r="X290" s="282"/>
      <c r="Y290" s="282"/>
      <c r="Z290" s="282"/>
      <c r="AA290" s="282"/>
      <c r="AB290" s="282"/>
      <c r="AC290" s="282"/>
      <c r="AD290" s="282"/>
      <c r="AE290" s="282"/>
      <c r="AF290" s="282"/>
      <c r="AG290" s="282"/>
      <c r="AH290" s="283"/>
    </row>
    <row r="291" spans="1:77" s="3" customFormat="1" ht="15" customHeight="1" x14ac:dyDescent="0.2">
      <c r="A291" s="44"/>
      <c r="B291" s="25"/>
      <c r="C291" s="284"/>
      <c r="D291" s="284"/>
      <c r="E291" s="284"/>
      <c r="F291" s="284"/>
      <c r="G291" s="284"/>
      <c r="H291" s="186"/>
      <c r="I291" s="284"/>
      <c r="J291" s="284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25"/>
      <c r="AJ291" s="190" t="str">
        <f>IF(AND(C291="",D291="",E291="",F291="",G291="",I291="",J291="")=TRUE,"",IF((AND(C291&lt;&gt;"",D291&lt;&gt;"",E291&lt;&gt;"",F291&lt;&gt;"",G291&lt;&gt;"",I291&lt;&gt;"",J291&lt;&gt;"")=FALSE),"NIEPOPRAWNY: 81. Kwota pomocy  pozostała do wykorzystania!",""))</f>
        <v/>
      </c>
      <c r="AK291" s="165"/>
    </row>
    <row r="292" spans="1:77" ht="12" customHeight="1" x14ac:dyDescent="0.2">
      <c r="A292" s="7"/>
      <c r="B292" s="25"/>
      <c r="C292" s="285"/>
      <c r="D292" s="285"/>
      <c r="E292" s="285"/>
      <c r="F292" s="285"/>
      <c r="G292" s="285"/>
      <c r="H292" s="187" t="s">
        <v>31</v>
      </c>
      <c r="I292" s="285"/>
      <c r="J292" s="285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25"/>
    </row>
    <row r="293" spans="1:77" ht="12" customHeight="1" x14ac:dyDescent="0.2">
      <c r="A293" s="7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25"/>
    </row>
    <row r="294" spans="1:77" ht="12" customHeight="1" x14ac:dyDescent="0.2">
      <c r="A294" s="7"/>
      <c r="B294" s="8"/>
      <c r="C294" s="8"/>
      <c r="D294" s="8"/>
      <c r="E294" s="288"/>
      <c r="F294" s="289"/>
      <c r="G294" s="289"/>
      <c r="H294" s="289"/>
      <c r="I294" s="289"/>
      <c r="J294" s="289"/>
      <c r="K294" s="289"/>
      <c r="L294" s="289"/>
      <c r="M294" s="289"/>
      <c r="N294" s="289"/>
      <c r="O294" s="289"/>
      <c r="P294" s="289"/>
      <c r="Q294" s="289"/>
      <c r="R294" s="289"/>
      <c r="S294" s="289"/>
      <c r="T294" s="289"/>
      <c r="U294" s="289"/>
      <c r="V294" s="289"/>
      <c r="W294" s="289"/>
      <c r="X294" s="289"/>
      <c r="Y294" s="289"/>
      <c r="Z294" s="289"/>
      <c r="AA294" s="289"/>
      <c r="AB294" s="289"/>
      <c r="AC294" s="289"/>
      <c r="AD294" s="289"/>
      <c r="AE294" s="289"/>
      <c r="AF294" s="289"/>
      <c r="AG294" s="290"/>
      <c r="AH294" s="25"/>
    </row>
    <row r="295" spans="1:77" ht="12" customHeight="1" x14ac:dyDescent="0.2">
      <c r="A295" s="278" t="s">
        <v>101</v>
      </c>
      <c r="B295" s="279"/>
      <c r="C295" s="279"/>
      <c r="D295" s="279"/>
      <c r="E295" s="291"/>
      <c r="F295" s="292"/>
      <c r="G295" s="292"/>
      <c r="H295" s="292"/>
      <c r="I295" s="292"/>
      <c r="J295" s="292"/>
      <c r="K295" s="292"/>
      <c r="L295" s="292"/>
      <c r="M295" s="292"/>
      <c r="N295" s="292"/>
      <c r="O295" s="292"/>
      <c r="P295" s="292"/>
      <c r="Q295" s="292"/>
      <c r="R295" s="292"/>
      <c r="S295" s="292"/>
      <c r="T295" s="292"/>
      <c r="U295" s="292"/>
      <c r="V295" s="292"/>
      <c r="W295" s="292"/>
      <c r="X295" s="292"/>
      <c r="Y295" s="292"/>
      <c r="Z295" s="292"/>
      <c r="AA295" s="292"/>
      <c r="AB295" s="292"/>
      <c r="AC295" s="292"/>
      <c r="AD295" s="292"/>
      <c r="AE295" s="292"/>
      <c r="AF295" s="292"/>
      <c r="AG295" s="293"/>
      <c r="AH295" s="25"/>
    </row>
    <row r="296" spans="1:77" ht="10.5" customHeight="1" x14ac:dyDescent="0.2">
      <c r="A296" s="15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27"/>
    </row>
    <row r="297" spans="1:77" ht="12" customHeight="1" x14ac:dyDescent="0.2">
      <c r="A297" s="227" t="s">
        <v>179</v>
      </c>
      <c r="B297" s="228"/>
      <c r="C297" s="228"/>
      <c r="D297" s="228"/>
      <c r="E297" s="228"/>
      <c r="F297" s="228"/>
      <c r="G297" s="228"/>
      <c r="H297" s="228"/>
      <c r="I297" s="228"/>
      <c r="J297" s="303"/>
      <c r="K297" s="303"/>
      <c r="L297" s="303"/>
      <c r="M297" s="303"/>
      <c r="N297" s="303"/>
      <c r="O297" s="303"/>
      <c r="P297" s="303"/>
      <c r="Q297" s="59"/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9"/>
      <c r="AC297" s="59"/>
      <c r="AD297" s="59"/>
      <c r="AE297" s="59"/>
      <c r="AF297" s="59"/>
      <c r="AG297" s="59"/>
      <c r="AH297" s="115"/>
    </row>
    <row r="298" spans="1:77" ht="12" customHeight="1" x14ac:dyDescent="0.2">
      <c r="A298" s="116"/>
      <c r="B298" s="8"/>
      <c r="C298" s="277"/>
      <c r="D298" s="239"/>
      <c r="E298" s="141"/>
      <c r="F298" s="239"/>
      <c r="G298" s="239"/>
      <c r="H298" s="141"/>
      <c r="I298" s="239"/>
      <c r="J298" s="239"/>
      <c r="K298" s="239"/>
      <c r="L298" s="239"/>
      <c r="M298" s="8"/>
      <c r="N298" s="56"/>
      <c r="O298" s="56"/>
      <c r="P298" s="56"/>
      <c r="Q298" s="56"/>
      <c r="R298" s="56"/>
      <c r="S298" s="56"/>
      <c r="T298" s="56"/>
      <c r="U298" s="217" t="s">
        <v>140</v>
      </c>
      <c r="V298" s="217"/>
      <c r="W298" s="217"/>
      <c r="X298" s="217"/>
      <c r="Y298" s="217"/>
      <c r="Z298" s="217"/>
      <c r="AA298" s="217"/>
      <c r="AB298" s="217"/>
      <c r="AC298" s="217"/>
      <c r="AD298" s="217"/>
      <c r="AE298" s="217"/>
      <c r="AF298" s="56"/>
      <c r="AG298" s="56"/>
      <c r="AH298" s="117"/>
      <c r="AJ298" s="190" t="str">
        <f>IF(AND(C298="",D298="",F298="",G298="",I298="",J298="",K298="",L298="")=TRUE,"",IF((AND(C298&lt;&gt;"",D298&lt;&gt;"",F298&lt;&gt;"",G298&lt;&gt;"",I298&lt;&gt;"",J298&lt;&gt;"",K298&lt;&gt;"",L298&lt;&gt;"")=FALSE),"NIEPOPRAWNY: 82. Data i podpis podmiotu ubiegającego się o przyznanie pomocy!",""))</f>
        <v/>
      </c>
    </row>
    <row r="299" spans="1:77" s="39" customFormat="1" ht="3.75" customHeight="1" x14ac:dyDescent="0.2">
      <c r="A299" s="116"/>
      <c r="B299" s="131"/>
      <c r="C299" s="277"/>
      <c r="D299" s="240"/>
      <c r="E299" s="142" t="s">
        <v>13</v>
      </c>
      <c r="F299" s="240"/>
      <c r="G299" s="240"/>
      <c r="H299" s="143" t="s">
        <v>13</v>
      </c>
      <c r="I299" s="240"/>
      <c r="J299" s="240"/>
      <c r="K299" s="240"/>
      <c r="L299" s="240"/>
      <c r="M299" s="131"/>
      <c r="N299" s="56"/>
      <c r="O299" s="56"/>
      <c r="P299" s="56"/>
      <c r="Q299" s="56"/>
      <c r="R299" s="56"/>
      <c r="S299" s="56"/>
      <c r="T299" s="56"/>
      <c r="U299" s="217"/>
      <c r="V299" s="217"/>
      <c r="W299" s="217"/>
      <c r="X299" s="217"/>
      <c r="Y299" s="217"/>
      <c r="Z299" s="217"/>
      <c r="AA299" s="217"/>
      <c r="AB299" s="217"/>
      <c r="AC299" s="217"/>
      <c r="AD299" s="217"/>
      <c r="AE299" s="217"/>
      <c r="AF299" s="56"/>
      <c r="AG299" s="56"/>
      <c r="AH299" s="117"/>
      <c r="AJ299" s="157"/>
      <c r="AK299" s="161"/>
    </row>
    <row r="300" spans="1:77" ht="12" customHeight="1" x14ac:dyDescent="0.2">
      <c r="A300" s="116"/>
      <c r="B300" s="8"/>
      <c r="C300" s="277"/>
      <c r="D300" s="241"/>
      <c r="E300" s="141"/>
      <c r="F300" s="241"/>
      <c r="G300" s="241"/>
      <c r="H300" s="141"/>
      <c r="I300" s="241"/>
      <c r="J300" s="241"/>
      <c r="K300" s="241"/>
      <c r="L300" s="241"/>
      <c r="M300" s="8"/>
      <c r="N300" s="56"/>
      <c r="O300" s="56"/>
      <c r="P300" s="56"/>
      <c r="Q300" s="56"/>
      <c r="R300" s="56"/>
      <c r="S300" s="56"/>
      <c r="T300" s="56"/>
      <c r="U300" s="217"/>
      <c r="V300" s="217"/>
      <c r="W300" s="217"/>
      <c r="X300" s="217"/>
      <c r="Y300" s="217"/>
      <c r="Z300" s="217"/>
      <c r="AA300" s="217"/>
      <c r="AB300" s="217"/>
      <c r="AC300" s="217"/>
      <c r="AD300" s="217"/>
      <c r="AE300" s="217"/>
      <c r="AF300" s="56"/>
      <c r="AG300" s="56"/>
      <c r="AH300" s="117"/>
    </row>
    <row r="301" spans="1:77" ht="15.75" customHeight="1" x14ac:dyDescent="0.2">
      <c r="A301" s="118"/>
      <c r="B301" s="26"/>
      <c r="C301" s="266" t="s">
        <v>21</v>
      </c>
      <c r="D301" s="267"/>
      <c r="E301" s="267"/>
      <c r="F301" s="267"/>
      <c r="G301" s="267"/>
      <c r="H301" s="267"/>
      <c r="I301" s="267"/>
      <c r="J301" s="267"/>
      <c r="K301" s="267"/>
      <c r="L301" s="267"/>
      <c r="M301" s="26"/>
      <c r="N301" s="59"/>
      <c r="O301" s="59"/>
      <c r="P301" s="59"/>
      <c r="Q301" s="59"/>
      <c r="R301" s="59"/>
      <c r="S301" s="59"/>
      <c r="T301" s="59"/>
      <c r="U301" s="281"/>
      <c r="V301" s="281"/>
      <c r="W301" s="281"/>
      <c r="X301" s="281"/>
      <c r="Y301" s="281"/>
      <c r="Z301" s="281"/>
      <c r="AA301" s="281"/>
      <c r="AB301" s="281"/>
      <c r="AC301" s="281"/>
      <c r="AD301" s="281"/>
      <c r="AE301" s="281"/>
      <c r="AF301" s="59"/>
      <c r="AG301" s="59"/>
      <c r="AH301" s="115"/>
    </row>
    <row r="302" spans="1:77" s="122" customFormat="1" ht="7.5" customHeight="1" x14ac:dyDescent="0.2">
      <c r="A302" s="119"/>
      <c r="B302" s="16"/>
      <c r="C302" s="268"/>
      <c r="D302" s="268"/>
      <c r="E302" s="268"/>
      <c r="F302" s="268"/>
      <c r="G302" s="268"/>
      <c r="H302" s="268"/>
      <c r="I302" s="268"/>
      <c r="J302" s="268"/>
      <c r="K302" s="268"/>
      <c r="L302" s="268"/>
      <c r="M302" s="16"/>
      <c r="N302" s="120"/>
      <c r="O302" s="120"/>
      <c r="P302" s="120"/>
      <c r="Q302" s="120"/>
      <c r="R302" s="120"/>
      <c r="S302" s="120"/>
      <c r="T302" s="120"/>
      <c r="U302" s="120"/>
      <c r="V302" s="120"/>
      <c r="W302" s="120"/>
      <c r="X302" s="120"/>
      <c r="Y302" s="120"/>
      <c r="Z302" s="120"/>
      <c r="AA302" s="120"/>
      <c r="AB302" s="120"/>
      <c r="AC302" s="120"/>
      <c r="AD302" s="120"/>
      <c r="AE302" s="120"/>
      <c r="AF302" s="120"/>
      <c r="AG302" s="120"/>
      <c r="AH302" s="121"/>
      <c r="AJ302" s="183"/>
      <c r="AK302" s="172"/>
    </row>
    <row r="303" spans="1:77" ht="3.75" customHeight="1" x14ac:dyDescent="0.2">
      <c r="A303" s="116"/>
      <c r="B303" s="56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56"/>
      <c r="AH303" s="117"/>
      <c r="AO303" s="122"/>
      <c r="AP303" s="122"/>
      <c r="AQ303" s="122"/>
      <c r="AR303" s="122"/>
      <c r="AS303" s="122"/>
      <c r="AT303" s="122"/>
      <c r="AU303" s="122"/>
      <c r="AV303" s="122"/>
      <c r="AW303" s="122"/>
      <c r="AX303" s="122"/>
      <c r="AY303" s="122"/>
      <c r="AZ303" s="122"/>
      <c r="BA303" s="122"/>
      <c r="BB303" s="122"/>
      <c r="BC303" s="122"/>
      <c r="BD303" s="122"/>
      <c r="BE303" s="122"/>
      <c r="BF303" s="122"/>
      <c r="BG303" s="122"/>
      <c r="BH303" s="122"/>
      <c r="BI303" s="122"/>
      <c r="BJ303" s="122"/>
      <c r="BK303" s="122"/>
      <c r="BL303" s="122"/>
      <c r="BM303" s="122"/>
      <c r="BN303" s="122"/>
      <c r="BO303" s="122"/>
      <c r="BP303" s="122"/>
      <c r="BQ303" s="122"/>
      <c r="BR303" s="122"/>
      <c r="BS303" s="122"/>
      <c r="BT303" s="122"/>
      <c r="BU303" s="122"/>
      <c r="BV303" s="122"/>
      <c r="BW303" s="122"/>
      <c r="BX303" s="122"/>
      <c r="BY303" s="122"/>
    </row>
    <row r="304" spans="1:77" ht="22.5" customHeight="1" x14ac:dyDescent="0.2">
      <c r="A304" s="7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25"/>
      <c r="AO304" s="122"/>
      <c r="AP304" s="122"/>
      <c r="AQ304" s="122"/>
      <c r="AR304" s="122"/>
      <c r="AS304" s="122"/>
      <c r="AT304" s="122"/>
      <c r="AU304" s="122"/>
      <c r="AV304" s="122"/>
      <c r="AW304" s="122"/>
      <c r="AX304" s="122"/>
      <c r="AY304" s="122"/>
      <c r="AZ304" s="122"/>
      <c r="BA304" s="122"/>
      <c r="BB304" s="122"/>
      <c r="BC304" s="122"/>
      <c r="BD304" s="122"/>
      <c r="BE304" s="122"/>
      <c r="BF304" s="122"/>
      <c r="BG304" s="122"/>
      <c r="BH304" s="122"/>
      <c r="BI304" s="122"/>
      <c r="BJ304" s="122"/>
      <c r="BK304" s="122"/>
      <c r="BL304" s="122"/>
      <c r="BM304" s="122"/>
      <c r="BN304" s="122"/>
      <c r="BO304" s="122"/>
      <c r="BP304" s="122"/>
      <c r="BQ304" s="122"/>
      <c r="BR304" s="122"/>
      <c r="BS304" s="122"/>
      <c r="BT304" s="122"/>
      <c r="BU304" s="122"/>
      <c r="BV304" s="122"/>
      <c r="BW304" s="122"/>
      <c r="BX304" s="122"/>
      <c r="BY304" s="122"/>
    </row>
    <row r="305" spans="1:34" ht="12" customHeight="1" x14ac:dyDescent="0.2">
      <c r="A305" s="7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25"/>
    </row>
    <row r="306" spans="1:34" ht="23.25" customHeight="1" x14ac:dyDescent="0.2">
      <c r="A306" s="7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25"/>
    </row>
    <row r="307" spans="1:34" ht="8.25" customHeight="1" x14ac:dyDescent="0.2">
      <c r="A307" s="7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25"/>
    </row>
    <row r="308" spans="1:34" ht="12" customHeight="1" x14ac:dyDescent="0.2">
      <c r="A308" s="15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256" t="s">
        <v>138</v>
      </c>
      <c r="AE308" s="257"/>
      <c r="AF308" s="257"/>
      <c r="AG308" s="139"/>
      <c r="AH308" s="140" t="s">
        <v>139</v>
      </c>
    </row>
    <row r="309" spans="1:34" ht="12.75" customHeight="1" x14ac:dyDescent="0.2">
      <c r="A309" s="69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</row>
    <row r="310" spans="1:34" ht="12" customHeight="1" x14ac:dyDescent="0.2"/>
    <row r="311" spans="1:34" ht="12" customHeight="1" x14ac:dyDescent="0.2"/>
    <row r="312" spans="1:34" ht="15" customHeight="1" x14ac:dyDescent="0.2"/>
    <row r="313" spans="1:34" ht="11.25" customHeight="1" x14ac:dyDescent="0.2"/>
    <row r="314" spans="1:34" ht="12" customHeight="1" x14ac:dyDescent="0.2"/>
    <row r="315" spans="1:34" ht="12" customHeight="1" x14ac:dyDescent="0.2"/>
    <row r="316" spans="1:34" ht="14.25" customHeight="1" x14ac:dyDescent="0.2"/>
    <row r="317" spans="1:34" ht="10.5" customHeight="1" x14ac:dyDescent="0.2"/>
    <row r="318" spans="1:34" ht="12" customHeight="1" x14ac:dyDescent="0.2"/>
    <row r="319" spans="1:34" ht="8.25" customHeight="1" x14ac:dyDescent="0.2"/>
    <row r="320" spans="1:34" ht="12" customHeight="1" x14ac:dyDescent="0.2"/>
    <row r="321" ht="12" customHeight="1" x14ac:dyDescent="0.2"/>
    <row r="322" ht="13.5" customHeight="1" x14ac:dyDescent="0.2"/>
    <row r="323" ht="14.25" customHeight="1" x14ac:dyDescent="0.2"/>
    <row r="324" ht="22.5" customHeight="1" x14ac:dyDescent="0.2"/>
    <row r="325" ht="3.75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8.25" customHeight="1" x14ac:dyDescent="0.2"/>
    <row r="333" ht="12" customHeight="1" x14ac:dyDescent="0.2"/>
    <row r="334" ht="6.75" customHeight="1" x14ac:dyDescent="0.2"/>
    <row r="335" ht="8.1" customHeight="1" x14ac:dyDescent="0.2"/>
    <row r="336" ht="12" customHeight="1" x14ac:dyDescent="0.2"/>
    <row r="337" ht="12" customHeight="1" x14ac:dyDescent="0.2"/>
    <row r="338" ht="8.1" customHeight="1" x14ac:dyDescent="0.2"/>
    <row r="339" ht="12" customHeight="1" x14ac:dyDescent="0.2"/>
    <row r="340" ht="12" customHeight="1" x14ac:dyDescent="0.2"/>
    <row r="341" ht="12" customHeight="1" x14ac:dyDescent="0.2"/>
    <row r="342" ht="66.75" customHeight="1" x14ac:dyDescent="0.2"/>
    <row r="343" ht="53.25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  <row r="1001" ht="12" customHeight="1" x14ac:dyDescent="0.2"/>
    <row r="1002" ht="12" customHeight="1" x14ac:dyDescent="0.2"/>
    <row r="1003" ht="12" customHeight="1" x14ac:dyDescent="0.2"/>
    <row r="1004" ht="12" customHeight="1" x14ac:dyDescent="0.2"/>
    <row r="1005" ht="12" customHeight="1" x14ac:dyDescent="0.2"/>
    <row r="1006" ht="12" customHeight="1" x14ac:dyDescent="0.2"/>
    <row r="1007" ht="12" customHeight="1" x14ac:dyDescent="0.2"/>
    <row r="1008" ht="12" customHeight="1" x14ac:dyDescent="0.2"/>
    <row r="1009" ht="12" customHeight="1" x14ac:dyDescent="0.2"/>
    <row r="1010" ht="12" customHeight="1" x14ac:dyDescent="0.2"/>
    <row r="1011" ht="12" customHeight="1" x14ac:dyDescent="0.2"/>
    <row r="1012" ht="12" customHeight="1" x14ac:dyDescent="0.2"/>
    <row r="1013" ht="12" customHeight="1" x14ac:dyDescent="0.2"/>
    <row r="1014" ht="12" customHeight="1" x14ac:dyDescent="0.2"/>
    <row r="1015" ht="12" customHeight="1" x14ac:dyDescent="0.2"/>
    <row r="1016" ht="12" customHeight="1" x14ac:dyDescent="0.2"/>
    <row r="1017" ht="12" customHeight="1" x14ac:dyDescent="0.2"/>
    <row r="1018" ht="12" customHeight="1" x14ac:dyDescent="0.2"/>
    <row r="1019" ht="12" customHeight="1" x14ac:dyDescent="0.2"/>
    <row r="1020" ht="12" customHeight="1" x14ac:dyDescent="0.2"/>
    <row r="1021" ht="12" customHeight="1" x14ac:dyDescent="0.2"/>
    <row r="1022" ht="12" customHeight="1" x14ac:dyDescent="0.2"/>
    <row r="1023" ht="12" customHeight="1" x14ac:dyDescent="0.2"/>
    <row r="1024" ht="12" customHeight="1" x14ac:dyDescent="0.2"/>
    <row r="1025" ht="12" customHeight="1" x14ac:dyDescent="0.2"/>
    <row r="1026" ht="12" customHeight="1" x14ac:dyDescent="0.2"/>
    <row r="1027" ht="12" customHeight="1" x14ac:dyDescent="0.2"/>
    <row r="1028" ht="12" customHeight="1" x14ac:dyDescent="0.2"/>
    <row r="1029" ht="12" customHeight="1" x14ac:dyDescent="0.2"/>
    <row r="1030" ht="12" customHeight="1" x14ac:dyDescent="0.2"/>
    <row r="1031" ht="12" customHeight="1" x14ac:dyDescent="0.2"/>
    <row r="1032" ht="12" customHeight="1" x14ac:dyDescent="0.2"/>
    <row r="1033" ht="12" customHeight="1" x14ac:dyDescent="0.2"/>
    <row r="1034" ht="12" customHeight="1" x14ac:dyDescent="0.2"/>
    <row r="1035" ht="12" customHeight="1" x14ac:dyDescent="0.2"/>
    <row r="1036" ht="12" customHeight="1" x14ac:dyDescent="0.2"/>
    <row r="1037" ht="12" customHeight="1" x14ac:dyDescent="0.2"/>
    <row r="1038" ht="12" customHeight="1" x14ac:dyDescent="0.2"/>
    <row r="1039" ht="12" customHeight="1" x14ac:dyDescent="0.2"/>
    <row r="1040" ht="12" customHeight="1" x14ac:dyDescent="0.2"/>
    <row r="1041" ht="12" customHeight="1" x14ac:dyDescent="0.2"/>
    <row r="1042" ht="12" customHeight="1" x14ac:dyDescent="0.2"/>
    <row r="1043" ht="12" customHeight="1" x14ac:dyDescent="0.2"/>
    <row r="1044" ht="12" customHeight="1" x14ac:dyDescent="0.2"/>
    <row r="1045" ht="12" customHeight="1" x14ac:dyDescent="0.2"/>
    <row r="1046" ht="12" customHeight="1" x14ac:dyDescent="0.2"/>
    <row r="1047" ht="12" customHeight="1" x14ac:dyDescent="0.2"/>
    <row r="1048" ht="12" customHeight="1" x14ac:dyDescent="0.2"/>
    <row r="1049" ht="12" customHeight="1" x14ac:dyDescent="0.2"/>
    <row r="1050" ht="12" customHeight="1" x14ac:dyDescent="0.2"/>
    <row r="1051" ht="12" customHeight="1" x14ac:dyDescent="0.2"/>
    <row r="1052" ht="12" customHeight="1" x14ac:dyDescent="0.2"/>
    <row r="1053" ht="12" customHeight="1" x14ac:dyDescent="0.2"/>
    <row r="1054" ht="12" customHeight="1" x14ac:dyDescent="0.2"/>
    <row r="1055" ht="12" customHeight="1" x14ac:dyDescent="0.2"/>
    <row r="1056" ht="12" customHeight="1" x14ac:dyDescent="0.2"/>
    <row r="1057" ht="12" customHeight="1" x14ac:dyDescent="0.2"/>
    <row r="1058" ht="12" customHeight="1" x14ac:dyDescent="0.2"/>
    <row r="1059" ht="12" customHeight="1" x14ac:dyDescent="0.2"/>
    <row r="1060" ht="12" customHeight="1" x14ac:dyDescent="0.2"/>
    <row r="1061" ht="12" customHeight="1" x14ac:dyDescent="0.2"/>
    <row r="1062" ht="12" customHeight="1" x14ac:dyDescent="0.2"/>
    <row r="1063" ht="12" customHeight="1" x14ac:dyDescent="0.2"/>
    <row r="1064" ht="12" customHeight="1" x14ac:dyDescent="0.2"/>
    <row r="1065" ht="12" customHeight="1" x14ac:dyDescent="0.2"/>
    <row r="1066" ht="12" customHeight="1" x14ac:dyDescent="0.2"/>
    <row r="1067" ht="12" customHeight="1" x14ac:dyDescent="0.2"/>
    <row r="1068" ht="12" customHeight="1" x14ac:dyDescent="0.2"/>
    <row r="1069" ht="12" customHeight="1" x14ac:dyDescent="0.2"/>
    <row r="1070" ht="12" customHeight="1" x14ac:dyDescent="0.2"/>
    <row r="1071" ht="12" customHeight="1" x14ac:dyDescent="0.2"/>
    <row r="1072" ht="12" customHeight="1" x14ac:dyDescent="0.2"/>
    <row r="1073" ht="12" customHeight="1" x14ac:dyDescent="0.2"/>
    <row r="1074" ht="12" customHeight="1" x14ac:dyDescent="0.2"/>
    <row r="1075" ht="12" customHeight="1" x14ac:dyDescent="0.2"/>
    <row r="1076" ht="12" customHeight="1" x14ac:dyDescent="0.2"/>
    <row r="1077" ht="12" customHeight="1" x14ac:dyDescent="0.2"/>
    <row r="1078" ht="12" customHeight="1" x14ac:dyDescent="0.2"/>
    <row r="1079" ht="12" customHeight="1" x14ac:dyDescent="0.2"/>
    <row r="1080" ht="12" customHeight="1" x14ac:dyDescent="0.2"/>
    <row r="1081" ht="12" customHeight="1" x14ac:dyDescent="0.2"/>
    <row r="1082" ht="12" customHeight="1" x14ac:dyDescent="0.2"/>
    <row r="1083" ht="12" customHeight="1" x14ac:dyDescent="0.2"/>
    <row r="1084" ht="12" customHeight="1" x14ac:dyDescent="0.2"/>
    <row r="1085" ht="12" customHeight="1" x14ac:dyDescent="0.2"/>
    <row r="1086" ht="12" customHeight="1" x14ac:dyDescent="0.2"/>
    <row r="1087" ht="12" customHeight="1" x14ac:dyDescent="0.2"/>
    <row r="1088" ht="12" customHeight="1" x14ac:dyDescent="0.2"/>
    <row r="1089" ht="12" customHeight="1" x14ac:dyDescent="0.2"/>
    <row r="1090" ht="12" customHeight="1" x14ac:dyDescent="0.2"/>
    <row r="1091" ht="12" customHeight="1" x14ac:dyDescent="0.2"/>
    <row r="1092" ht="12" customHeight="1" x14ac:dyDescent="0.2"/>
    <row r="1093" ht="12" customHeight="1" x14ac:dyDescent="0.2"/>
    <row r="1094" ht="12" customHeight="1" x14ac:dyDescent="0.2"/>
    <row r="1095" ht="12" customHeight="1" x14ac:dyDescent="0.2"/>
    <row r="1096" ht="12" customHeight="1" x14ac:dyDescent="0.2"/>
    <row r="1097" ht="12" customHeight="1" x14ac:dyDescent="0.2"/>
    <row r="1098" ht="12" customHeight="1" x14ac:dyDescent="0.2"/>
    <row r="1099" ht="12" customHeight="1" x14ac:dyDescent="0.2"/>
    <row r="1100" ht="12" customHeight="1" x14ac:dyDescent="0.2"/>
    <row r="1101" ht="12" customHeight="1" x14ac:dyDescent="0.2"/>
    <row r="1102" ht="12" customHeight="1" x14ac:dyDescent="0.2"/>
    <row r="1103" ht="12" customHeight="1" x14ac:dyDescent="0.2"/>
    <row r="1104" ht="12" customHeight="1" x14ac:dyDescent="0.2"/>
    <row r="1105" ht="12" customHeight="1" x14ac:dyDescent="0.2"/>
    <row r="1106" ht="12" customHeight="1" x14ac:dyDescent="0.2"/>
    <row r="1107" ht="12" customHeight="1" x14ac:dyDescent="0.2"/>
    <row r="1108" ht="12" customHeight="1" x14ac:dyDescent="0.2"/>
    <row r="1109" ht="12" customHeight="1" x14ac:dyDescent="0.2"/>
    <row r="1110" ht="12" customHeight="1" x14ac:dyDescent="0.2"/>
    <row r="1111" ht="12" customHeight="1" x14ac:dyDescent="0.2"/>
    <row r="1112" ht="12" customHeight="1" x14ac:dyDescent="0.2"/>
    <row r="1113" ht="12" customHeight="1" x14ac:dyDescent="0.2"/>
    <row r="1114" ht="12" customHeight="1" x14ac:dyDescent="0.2"/>
    <row r="1115" ht="12" customHeight="1" x14ac:dyDescent="0.2"/>
    <row r="1116" ht="12" customHeight="1" x14ac:dyDescent="0.2"/>
    <row r="1117" ht="12" customHeight="1" x14ac:dyDescent="0.2"/>
    <row r="1118" ht="12" customHeight="1" x14ac:dyDescent="0.2"/>
    <row r="1119" ht="12" customHeight="1" x14ac:dyDescent="0.2"/>
    <row r="1120" ht="12" customHeight="1" x14ac:dyDescent="0.2"/>
    <row r="1121" ht="12" customHeight="1" x14ac:dyDescent="0.2"/>
    <row r="1122" ht="12" customHeight="1" x14ac:dyDescent="0.2"/>
    <row r="1123" ht="12" customHeight="1" x14ac:dyDescent="0.2"/>
    <row r="1124" ht="12" customHeight="1" x14ac:dyDescent="0.2"/>
    <row r="1125" ht="12" customHeight="1" x14ac:dyDescent="0.2"/>
    <row r="1126" ht="12" customHeight="1" x14ac:dyDescent="0.2"/>
    <row r="1127" ht="12" customHeight="1" x14ac:dyDescent="0.2"/>
    <row r="1128" ht="12" customHeight="1" x14ac:dyDescent="0.2"/>
    <row r="1129" ht="12" customHeight="1" x14ac:dyDescent="0.2"/>
    <row r="1130" ht="12" customHeight="1" x14ac:dyDescent="0.2"/>
    <row r="1131" ht="12" customHeight="1" x14ac:dyDescent="0.2"/>
    <row r="1132" ht="12" customHeight="1" x14ac:dyDescent="0.2"/>
    <row r="1133" ht="12" customHeight="1" x14ac:dyDescent="0.2"/>
    <row r="1134" ht="12" customHeight="1" x14ac:dyDescent="0.2"/>
    <row r="1135" ht="12" customHeight="1" x14ac:dyDescent="0.2"/>
    <row r="1136" ht="12" customHeight="1" x14ac:dyDescent="0.2"/>
    <row r="1137" ht="12" customHeight="1" x14ac:dyDescent="0.2"/>
    <row r="1138" ht="12" customHeight="1" x14ac:dyDescent="0.2"/>
    <row r="1139" ht="12" customHeight="1" x14ac:dyDescent="0.2"/>
    <row r="1140" ht="12" customHeight="1" x14ac:dyDescent="0.2"/>
    <row r="1141" ht="12" customHeight="1" x14ac:dyDescent="0.2"/>
    <row r="1142" ht="12" customHeight="1" x14ac:dyDescent="0.2"/>
    <row r="1143" ht="12" customHeight="1" x14ac:dyDescent="0.2"/>
    <row r="1144" ht="12" customHeight="1" x14ac:dyDescent="0.2"/>
    <row r="1145" ht="12" customHeight="1" x14ac:dyDescent="0.2"/>
    <row r="1146" ht="12" customHeight="1" x14ac:dyDescent="0.2"/>
    <row r="1147" ht="12" customHeight="1" x14ac:dyDescent="0.2"/>
    <row r="1148" ht="12" customHeight="1" x14ac:dyDescent="0.2"/>
    <row r="1149" ht="12" customHeight="1" x14ac:dyDescent="0.2"/>
    <row r="1150" ht="12" customHeight="1" x14ac:dyDescent="0.2"/>
    <row r="1151" ht="12" customHeight="1" x14ac:dyDescent="0.2"/>
    <row r="1152" ht="12" customHeight="1" x14ac:dyDescent="0.2"/>
    <row r="1153" ht="12" customHeight="1" x14ac:dyDescent="0.2"/>
    <row r="1154" ht="12" customHeight="1" x14ac:dyDescent="0.2"/>
    <row r="1155" ht="12" customHeight="1" x14ac:dyDescent="0.2"/>
    <row r="1156" ht="12" customHeight="1" x14ac:dyDescent="0.2"/>
    <row r="1157" ht="12" customHeight="1" x14ac:dyDescent="0.2"/>
    <row r="1158" ht="12" customHeight="1" x14ac:dyDescent="0.2"/>
    <row r="1159" ht="12" customHeight="1" x14ac:dyDescent="0.2"/>
    <row r="1160" ht="12" customHeight="1" x14ac:dyDescent="0.2"/>
    <row r="1161" ht="12" customHeight="1" x14ac:dyDescent="0.2"/>
    <row r="1162" ht="12" customHeight="1" x14ac:dyDescent="0.2"/>
    <row r="1163" ht="12" customHeight="1" x14ac:dyDescent="0.2"/>
    <row r="1164" ht="12" customHeight="1" x14ac:dyDescent="0.2"/>
    <row r="1165" ht="12" customHeight="1" x14ac:dyDescent="0.2"/>
    <row r="1166" ht="12" customHeight="1" x14ac:dyDescent="0.2"/>
    <row r="1167" ht="12" customHeight="1" x14ac:dyDescent="0.2"/>
    <row r="1168" ht="12" customHeight="1" x14ac:dyDescent="0.2"/>
    <row r="1169" ht="12" customHeight="1" x14ac:dyDescent="0.2"/>
    <row r="1170" ht="12" customHeight="1" x14ac:dyDescent="0.2"/>
    <row r="1171" ht="12" customHeight="1" x14ac:dyDescent="0.2"/>
    <row r="1172" ht="12" customHeight="1" x14ac:dyDescent="0.2"/>
    <row r="1173" ht="12" customHeight="1" x14ac:dyDescent="0.2"/>
    <row r="1174" ht="12" customHeight="1" x14ac:dyDescent="0.2"/>
    <row r="1175" ht="12" customHeight="1" x14ac:dyDescent="0.2"/>
    <row r="1176" ht="12" customHeight="1" x14ac:dyDescent="0.2"/>
    <row r="1177" ht="12" customHeight="1" x14ac:dyDescent="0.2"/>
    <row r="1178" ht="12" customHeight="1" x14ac:dyDescent="0.2"/>
    <row r="1179" ht="12" customHeight="1" x14ac:dyDescent="0.2"/>
    <row r="1180" ht="12" customHeight="1" x14ac:dyDescent="0.2"/>
    <row r="1181" ht="12" customHeight="1" x14ac:dyDescent="0.2"/>
    <row r="1182" ht="12" customHeight="1" x14ac:dyDescent="0.2"/>
    <row r="1183" ht="12" customHeight="1" x14ac:dyDescent="0.2"/>
    <row r="1184" ht="12" customHeight="1" x14ac:dyDescent="0.2"/>
    <row r="1185" ht="12" customHeight="1" x14ac:dyDescent="0.2"/>
    <row r="1186" ht="12" customHeight="1" x14ac:dyDescent="0.2"/>
    <row r="1187" ht="12" customHeight="1" x14ac:dyDescent="0.2"/>
    <row r="1188" ht="12" customHeight="1" x14ac:dyDescent="0.2"/>
    <row r="1189" ht="12" customHeight="1" x14ac:dyDescent="0.2"/>
    <row r="1190" ht="12" customHeight="1" x14ac:dyDescent="0.2"/>
    <row r="1191" ht="12" customHeight="1" x14ac:dyDescent="0.2"/>
    <row r="1192" ht="12" customHeight="1" x14ac:dyDescent="0.2"/>
    <row r="1193" ht="12" customHeight="1" x14ac:dyDescent="0.2"/>
    <row r="1194" ht="12" customHeight="1" x14ac:dyDescent="0.2"/>
    <row r="1195" ht="12" customHeight="1" x14ac:dyDescent="0.2"/>
    <row r="1196" ht="12" customHeight="1" x14ac:dyDescent="0.2"/>
    <row r="1197" ht="12" customHeight="1" x14ac:dyDescent="0.2"/>
    <row r="1198" ht="12" customHeight="1" x14ac:dyDescent="0.2"/>
    <row r="1199" ht="12" customHeight="1" x14ac:dyDescent="0.2"/>
    <row r="1200" ht="12" customHeight="1" x14ac:dyDescent="0.2"/>
    <row r="1201" ht="12" customHeight="1" x14ac:dyDescent="0.2"/>
    <row r="1202" ht="12" customHeight="1" x14ac:dyDescent="0.2"/>
    <row r="1203" ht="12" customHeight="1" x14ac:dyDescent="0.2"/>
    <row r="1204" ht="12" customHeight="1" x14ac:dyDescent="0.2"/>
    <row r="1205" ht="12" customHeight="1" x14ac:dyDescent="0.2"/>
    <row r="1206" ht="12" customHeight="1" x14ac:dyDescent="0.2"/>
    <row r="1207" ht="12" customHeight="1" x14ac:dyDescent="0.2"/>
    <row r="1208" ht="12" customHeight="1" x14ac:dyDescent="0.2"/>
    <row r="1209" ht="12" customHeight="1" x14ac:dyDescent="0.2"/>
    <row r="1210" ht="12" customHeight="1" x14ac:dyDescent="0.2"/>
    <row r="1211" ht="12" customHeight="1" x14ac:dyDescent="0.2"/>
    <row r="1212" ht="12" customHeight="1" x14ac:dyDescent="0.2"/>
    <row r="1213" ht="12" customHeight="1" x14ac:dyDescent="0.2"/>
    <row r="1214" ht="12" customHeight="1" x14ac:dyDescent="0.2"/>
    <row r="1215" ht="12" customHeight="1" x14ac:dyDescent="0.2"/>
    <row r="1216" ht="12" customHeight="1" x14ac:dyDescent="0.2"/>
    <row r="1217" ht="12" customHeight="1" x14ac:dyDescent="0.2"/>
    <row r="1218" ht="12" customHeight="1" x14ac:dyDescent="0.2"/>
    <row r="1219" ht="12" customHeight="1" x14ac:dyDescent="0.2"/>
    <row r="1220" ht="12" customHeight="1" x14ac:dyDescent="0.2"/>
    <row r="1221" ht="12" customHeight="1" x14ac:dyDescent="0.2"/>
    <row r="1222" ht="12" customHeight="1" x14ac:dyDescent="0.2"/>
    <row r="1223" ht="12" customHeight="1" x14ac:dyDescent="0.2"/>
    <row r="1224" ht="12" customHeight="1" x14ac:dyDescent="0.2"/>
    <row r="1225" ht="12" customHeight="1" x14ac:dyDescent="0.2"/>
    <row r="1226" ht="12" customHeight="1" x14ac:dyDescent="0.2"/>
    <row r="1227" ht="12" customHeight="1" x14ac:dyDescent="0.2"/>
    <row r="1228" ht="12" customHeight="1" x14ac:dyDescent="0.2"/>
    <row r="1229" ht="12" customHeight="1" x14ac:dyDescent="0.2"/>
    <row r="1230" ht="12" customHeight="1" x14ac:dyDescent="0.2"/>
    <row r="1231" ht="12" customHeight="1" x14ac:dyDescent="0.2"/>
    <row r="1232" ht="12" customHeight="1" x14ac:dyDescent="0.2"/>
    <row r="1233" ht="12" customHeight="1" x14ac:dyDescent="0.2"/>
    <row r="1234" ht="12" customHeight="1" x14ac:dyDescent="0.2"/>
    <row r="1235" ht="12" customHeight="1" x14ac:dyDescent="0.2"/>
    <row r="1236" ht="12" customHeight="1" x14ac:dyDescent="0.2"/>
    <row r="1237" ht="12" customHeight="1" x14ac:dyDescent="0.2"/>
    <row r="1238" ht="12" customHeight="1" x14ac:dyDescent="0.2"/>
    <row r="1239" ht="12" customHeight="1" x14ac:dyDescent="0.2"/>
    <row r="1240" ht="12" customHeight="1" x14ac:dyDescent="0.2"/>
    <row r="1241" ht="12" customHeight="1" x14ac:dyDescent="0.2"/>
    <row r="1242" ht="12" customHeight="1" x14ac:dyDescent="0.2"/>
    <row r="1243" ht="12" customHeight="1" x14ac:dyDescent="0.2"/>
    <row r="1244" ht="12" customHeight="1" x14ac:dyDescent="0.2"/>
    <row r="1245" ht="12" customHeight="1" x14ac:dyDescent="0.2"/>
    <row r="1246" ht="12" customHeight="1" x14ac:dyDescent="0.2"/>
    <row r="1247" ht="12" customHeight="1" x14ac:dyDescent="0.2"/>
    <row r="1248" ht="12" customHeight="1" x14ac:dyDescent="0.2"/>
    <row r="1249" ht="12" customHeight="1" x14ac:dyDescent="0.2"/>
    <row r="1250" ht="12" customHeight="1" x14ac:dyDescent="0.2"/>
    <row r="1251" ht="12" customHeight="1" x14ac:dyDescent="0.2"/>
    <row r="1252" ht="12" customHeight="1" x14ac:dyDescent="0.2"/>
    <row r="1253" ht="12" customHeight="1" x14ac:dyDescent="0.2"/>
    <row r="1254" ht="12" customHeight="1" x14ac:dyDescent="0.2"/>
    <row r="1255" ht="12" customHeight="1" x14ac:dyDescent="0.2"/>
    <row r="1256" ht="12" customHeight="1" x14ac:dyDescent="0.2"/>
    <row r="1257" ht="12" customHeight="1" x14ac:dyDescent="0.2"/>
    <row r="1258" ht="12" customHeight="1" x14ac:dyDescent="0.2"/>
    <row r="1259" ht="12" customHeight="1" x14ac:dyDescent="0.2"/>
    <row r="1260" ht="12" customHeight="1" x14ac:dyDescent="0.2"/>
    <row r="1261" ht="12" customHeight="1" x14ac:dyDescent="0.2"/>
    <row r="1262" ht="12" customHeight="1" x14ac:dyDescent="0.2"/>
    <row r="1263" ht="12" customHeight="1" x14ac:dyDescent="0.2"/>
    <row r="1264" ht="12" customHeight="1" x14ac:dyDescent="0.2"/>
    <row r="1265" ht="12" customHeight="1" x14ac:dyDescent="0.2"/>
    <row r="1266" ht="12" customHeight="1" x14ac:dyDescent="0.2"/>
    <row r="1267" ht="12" customHeight="1" x14ac:dyDescent="0.2"/>
    <row r="1268" ht="12" customHeight="1" x14ac:dyDescent="0.2"/>
    <row r="1269" ht="12" customHeight="1" x14ac:dyDescent="0.2"/>
    <row r="1270" ht="12" customHeight="1" x14ac:dyDescent="0.2"/>
    <row r="1271" ht="12" customHeight="1" x14ac:dyDescent="0.2"/>
    <row r="1272" ht="12" customHeight="1" x14ac:dyDescent="0.2"/>
    <row r="1273" ht="12" customHeight="1" x14ac:dyDescent="0.2"/>
    <row r="1274" ht="12" customHeight="1" x14ac:dyDescent="0.2"/>
    <row r="1275" ht="12" customHeight="1" x14ac:dyDescent="0.2"/>
    <row r="1276" ht="12" customHeight="1" x14ac:dyDescent="0.2"/>
    <row r="1277" ht="12" customHeight="1" x14ac:dyDescent="0.2"/>
    <row r="1278" ht="12" customHeight="1" x14ac:dyDescent="0.2"/>
    <row r="1279" ht="12" customHeight="1" x14ac:dyDescent="0.2"/>
    <row r="1280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</sheetData>
  <sheetProtection algorithmName="SHA-512" hashValue="zuUQ2DQe/HGXJCoQFpqtVUJOO82QaBLIfJU/HzIE1xoR9+pzzjBIwvSCeb6HFzJDRRGnnlRBx14c3bQDQxfacg==" saltValue="mkj1P6aYVYghOb+SmD3p2A==" spinCount="100000" sheet="1" objects="1" scenarios="1"/>
  <mergeCells count="418">
    <mergeCell ref="AB59:AB61"/>
    <mergeCell ref="AC59:AC61"/>
    <mergeCell ref="J22:R22"/>
    <mergeCell ref="J23:R23"/>
    <mergeCell ref="B59:B61"/>
    <mergeCell ref="C59:C61"/>
    <mergeCell ref="D59:D61"/>
    <mergeCell ref="E59:E61"/>
    <mergeCell ref="F59:F61"/>
    <mergeCell ref="A36:C36"/>
    <mergeCell ref="D36:G36"/>
    <mergeCell ref="H36:P36"/>
    <mergeCell ref="Q36:V36"/>
    <mergeCell ref="H35:P35"/>
    <mergeCell ref="J59:J61"/>
    <mergeCell ref="A54:AH54"/>
    <mergeCell ref="AC51:AC52"/>
    <mergeCell ref="AB51:AB52"/>
    <mergeCell ref="W51:W52"/>
    <mergeCell ref="A39:G39"/>
    <mergeCell ref="F12:F14"/>
    <mergeCell ref="G12:G14"/>
    <mergeCell ref="H12:H14"/>
    <mergeCell ref="I12:I14"/>
    <mergeCell ref="J12:J14"/>
    <mergeCell ref="Q32:Y32"/>
    <mergeCell ref="A32:G32"/>
    <mergeCell ref="H32:P32"/>
    <mergeCell ref="AB64:AB65"/>
    <mergeCell ref="W64:W65"/>
    <mergeCell ref="X64:X65"/>
    <mergeCell ref="Y64:Y65"/>
    <mergeCell ref="K46:K47"/>
    <mergeCell ref="L46:L47"/>
    <mergeCell ref="M46:M47"/>
    <mergeCell ref="S50:AH50"/>
    <mergeCell ref="T51:T52"/>
    <mergeCell ref="U51:U52"/>
    <mergeCell ref="V51:V52"/>
    <mergeCell ref="N46:N47"/>
    <mergeCell ref="A33:G33"/>
    <mergeCell ref="H33:P33"/>
    <mergeCell ref="Q33:Y33"/>
    <mergeCell ref="W36:AH36"/>
    <mergeCell ref="AC6:AH8"/>
    <mergeCell ref="Q35:Y35"/>
    <mergeCell ref="A20:R21"/>
    <mergeCell ref="A22:I22"/>
    <mergeCell ref="A23:I23"/>
    <mergeCell ref="A57:K58"/>
    <mergeCell ref="S69:V69"/>
    <mergeCell ref="W69:AH69"/>
    <mergeCell ref="AC64:AC65"/>
    <mergeCell ref="M61:P61"/>
    <mergeCell ref="W62:AB62"/>
    <mergeCell ref="L57:R58"/>
    <mergeCell ref="T57:X58"/>
    <mergeCell ref="U59:U61"/>
    <mergeCell ref="V59:V61"/>
    <mergeCell ref="X59:X61"/>
    <mergeCell ref="Y59:Y61"/>
    <mergeCell ref="AD64:AD65"/>
    <mergeCell ref="T64:T65"/>
    <mergeCell ref="U64:U65"/>
    <mergeCell ref="V64:V65"/>
    <mergeCell ref="AA64:AA65"/>
    <mergeCell ref="A64:R65"/>
    <mergeCell ref="B45:AG45"/>
    <mergeCell ref="Q79:V79"/>
    <mergeCell ref="W79:AH79"/>
    <mergeCell ref="X94:AD94"/>
    <mergeCell ref="D79:G79"/>
    <mergeCell ref="V99:AG99"/>
    <mergeCell ref="Y96:AC96"/>
    <mergeCell ref="A80:S80"/>
    <mergeCell ref="B122:AE122"/>
    <mergeCell ref="AF122:AG122"/>
    <mergeCell ref="AC87:AE88"/>
    <mergeCell ref="V93:AG93"/>
    <mergeCell ref="B114:AE115"/>
    <mergeCell ref="C89:O90"/>
    <mergeCell ref="U90:AH92"/>
    <mergeCell ref="A97:M97"/>
    <mergeCell ref="AF112:AG112"/>
    <mergeCell ref="A106:AH106"/>
    <mergeCell ref="A107:Q107"/>
    <mergeCell ref="B108:AE109"/>
    <mergeCell ref="A98:I99"/>
    <mergeCell ref="C91:P92"/>
    <mergeCell ref="A102:I103"/>
    <mergeCell ref="N134:U134"/>
    <mergeCell ref="K100:P100"/>
    <mergeCell ref="B123:AE123"/>
    <mergeCell ref="AF123:AG123"/>
    <mergeCell ref="B116:AE117"/>
    <mergeCell ref="A132:N132"/>
    <mergeCell ref="A133:AH133"/>
    <mergeCell ref="AF108:AG108"/>
    <mergeCell ref="AF110:AG110"/>
    <mergeCell ref="A128:AH131"/>
    <mergeCell ref="AD134:AH134"/>
    <mergeCell ref="B110:AE111"/>
    <mergeCell ref="B112:AE113"/>
    <mergeCell ref="B120:AE121"/>
    <mergeCell ref="Z102:AE102"/>
    <mergeCell ref="L104:Q104"/>
    <mergeCell ref="B118:AE119"/>
    <mergeCell ref="A34:G34"/>
    <mergeCell ref="H34:P34"/>
    <mergeCell ref="Q34:Y34"/>
    <mergeCell ref="G25:J25"/>
    <mergeCell ref="M25:R25"/>
    <mergeCell ref="V95:AG95"/>
    <mergeCell ref="A49:AH49"/>
    <mergeCell ref="A38:AH38"/>
    <mergeCell ref="A46:G47"/>
    <mergeCell ref="H46:H47"/>
    <mergeCell ref="I46:I47"/>
    <mergeCell ref="J46:J47"/>
    <mergeCell ref="AG55:AH55"/>
    <mergeCell ref="Z28:AE28"/>
    <mergeCell ref="Q44:V44"/>
    <mergeCell ref="W44:AH44"/>
    <mergeCell ref="A43:C43"/>
    <mergeCell ref="D43:G43"/>
    <mergeCell ref="H43:P43"/>
    <mergeCell ref="Q43:V43"/>
    <mergeCell ref="T66:W66"/>
    <mergeCell ref="T67:T68"/>
    <mergeCell ref="A66:R66"/>
    <mergeCell ref="H79:P79"/>
    <mergeCell ref="A5:AH5"/>
    <mergeCell ref="A6:F6"/>
    <mergeCell ref="AB17:AB18"/>
    <mergeCell ref="AC17:AC18"/>
    <mergeCell ref="AD17:AD18"/>
    <mergeCell ref="W6:Z8"/>
    <mergeCell ref="P6:T8"/>
    <mergeCell ref="I6:M8"/>
    <mergeCell ref="T17:T18"/>
    <mergeCell ref="U17:U18"/>
    <mergeCell ref="Z17:Z18"/>
    <mergeCell ref="A9:AH9"/>
    <mergeCell ref="A16:R16"/>
    <mergeCell ref="A17:R18"/>
    <mergeCell ref="AC12:AC14"/>
    <mergeCell ref="AD12:AD14"/>
    <mergeCell ref="B12:B14"/>
    <mergeCell ref="C12:C14"/>
    <mergeCell ref="D12:D14"/>
    <mergeCell ref="E12:E14"/>
    <mergeCell ref="U12:U14"/>
    <mergeCell ref="V12:V14"/>
    <mergeCell ref="X12:X14"/>
    <mergeCell ref="Y12:Y14"/>
    <mergeCell ref="V1:AH3"/>
    <mergeCell ref="W15:AB15"/>
    <mergeCell ref="A25:E25"/>
    <mergeCell ref="A258:AH260"/>
    <mergeCell ref="A1:U1"/>
    <mergeCell ref="A87:T87"/>
    <mergeCell ref="U87:W89"/>
    <mergeCell ref="Z87:AB88"/>
    <mergeCell ref="A63:R63"/>
    <mergeCell ref="O46:O47"/>
    <mergeCell ref="A35:G35"/>
    <mergeCell ref="AG25:AG27"/>
    <mergeCell ref="A28:E30"/>
    <mergeCell ref="AE25:AE27"/>
    <mergeCell ref="A79:C79"/>
    <mergeCell ref="Z39:AH39"/>
    <mergeCell ref="P46:P47"/>
    <mergeCell ref="X25:X27"/>
    <mergeCell ref="H41:P41"/>
    <mergeCell ref="AA12:AA14"/>
    <mergeCell ref="AB12:AB14"/>
    <mergeCell ref="V17:V18"/>
    <mergeCell ref="X17:X18"/>
    <mergeCell ref="Y17:Y18"/>
    <mergeCell ref="W22:AH22"/>
    <mergeCell ref="A84:AH84"/>
    <mergeCell ref="U86:AH86"/>
    <mergeCell ref="H42:P42"/>
    <mergeCell ref="A44:C44"/>
    <mergeCell ref="D44:G44"/>
    <mergeCell ref="H44:P44"/>
    <mergeCell ref="C245:C247"/>
    <mergeCell ref="A210:S210"/>
    <mergeCell ref="W43:AH43"/>
    <mergeCell ref="G29:I29"/>
    <mergeCell ref="A41:G41"/>
    <mergeCell ref="Z41:AH41"/>
    <mergeCell ref="M29:O29"/>
    <mergeCell ref="Z32:AH32"/>
    <mergeCell ref="A31:AH31"/>
    <mergeCell ref="Z34:AH34"/>
    <mergeCell ref="Q41:Y41"/>
    <mergeCell ref="Z33:AH33"/>
    <mergeCell ref="A40:G40"/>
    <mergeCell ref="H40:P40"/>
    <mergeCell ref="Q40:Y40"/>
    <mergeCell ref="Z40:AH40"/>
    <mergeCell ref="Z35:AH35"/>
    <mergeCell ref="A2:U2"/>
    <mergeCell ref="A3:U3"/>
    <mergeCell ref="S24:W30"/>
    <mergeCell ref="AF25:AF27"/>
    <mergeCell ref="A4:P4"/>
    <mergeCell ref="Q4:AH4"/>
    <mergeCell ref="M12:P12"/>
    <mergeCell ref="M14:P14"/>
    <mergeCell ref="AA17:AA18"/>
    <mergeCell ref="Y25:Y27"/>
    <mergeCell ref="A10:K11"/>
    <mergeCell ref="L10:R11"/>
    <mergeCell ref="W20:AG21"/>
    <mergeCell ref="T23:AG23"/>
    <mergeCell ref="S22:V22"/>
    <mergeCell ref="T10:X11"/>
    <mergeCell ref="T19:W19"/>
    <mergeCell ref="T20:T21"/>
    <mergeCell ref="AA25:AA27"/>
    <mergeCell ref="AB25:AB27"/>
    <mergeCell ref="A19:R19"/>
    <mergeCell ref="AD25:AD27"/>
    <mergeCell ref="W17:W18"/>
    <mergeCell ref="U20:U21"/>
    <mergeCell ref="W67:AG68"/>
    <mergeCell ref="AD51:AD52"/>
    <mergeCell ref="X51:X52"/>
    <mergeCell ref="Y51:Y52"/>
    <mergeCell ref="Z51:Z52"/>
    <mergeCell ref="AA51:AA52"/>
    <mergeCell ref="Z64:Z65"/>
    <mergeCell ref="B172:AC175"/>
    <mergeCell ref="AE156:AF157"/>
    <mergeCell ref="B159:AC162"/>
    <mergeCell ref="AE160:AF161"/>
    <mergeCell ref="AE144:AF145"/>
    <mergeCell ref="B147:AC150"/>
    <mergeCell ref="AE148:AF149"/>
    <mergeCell ref="B151:AC154"/>
    <mergeCell ref="AE152:AF153"/>
    <mergeCell ref="A135:D135"/>
    <mergeCell ref="AE137:AF137"/>
    <mergeCell ref="B136:AC138"/>
    <mergeCell ref="A74:G74"/>
    <mergeCell ref="H74:P74"/>
    <mergeCell ref="Q74:Y74"/>
    <mergeCell ref="Z74:AH74"/>
    <mergeCell ref="AE140:AF141"/>
    <mergeCell ref="AE164:AF165"/>
    <mergeCell ref="B180:AC183"/>
    <mergeCell ref="B163:AC167"/>
    <mergeCell ref="AE197:AF198"/>
    <mergeCell ref="B186:AC187"/>
    <mergeCell ref="B188:AC188"/>
    <mergeCell ref="D189:AC189"/>
    <mergeCell ref="B168:AC171"/>
    <mergeCell ref="AE169:AF170"/>
    <mergeCell ref="B184:AC185"/>
    <mergeCell ref="B196:AC199"/>
    <mergeCell ref="AE186:AF187"/>
    <mergeCell ref="B216:AH217"/>
    <mergeCell ref="A244:Q244"/>
    <mergeCell ref="AE202:AF203"/>
    <mergeCell ref="V203:AA203"/>
    <mergeCell ref="AE190:AF191"/>
    <mergeCell ref="AC202:AD203"/>
    <mergeCell ref="D190:AC194"/>
    <mergeCell ref="AE173:AF174"/>
    <mergeCell ref="AE177:AF178"/>
    <mergeCell ref="AE181:AF182"/>
    <mergeCell ref="AD256:AF256"/>
    <mergeCell ref="A252:AH252"/>
    <mergeCell ref="A243:I243"/>
    <mergeCell ref="A254:I254"/>
    <mergeCell ref="C248:L249"/>
    <mergeCell ref="B218:AH218"/>
    <mergeCell ref="B219:AH220"/>
    <mergeCell ref="B225:AH226"/>
    <mergeCell ref="O272:X272"/>
    <mergeCell ref="Y272:AH272"/>
    <mergeCell ref="A257:AH257"/>
    <mergeCell ref="J245:J247"/>
    <mergeCell ref="K245:K247"/>
    <mergeCell ref="L245:L247"/>
    <mergeCell ref="D245:D247"/>
    <mergeCell ref="F245:F247"/>
    <mergeCell ref="G245:G247"/>
    <mergeCell ref="I245:I247"/>
    <mergeCell ref="B221:AH222"/>
    <mergeCell ref="B223:AH224"/>
    <mergeCell ref="A261:AH261"/>
    <mergeCell ref="Y273:AH275"/>
    <mergeCell ref="O273:X275"/>
    <mergeCell ref="A273:N275"/>
    <mergeCell ref="A262:N262"/>
    <mergeCell ref="B264:AF265"/>
    <mergeCell ref="A272:N272"/>
    <mergeCell ref="B231:AH232"/>
    <mergeCell ref="B233:AH234"/>
    <mergeCell ref="J298:J300"/>
    <mergeCell ref="K298:K300"/>
    <mergeCell ref="C281:L281"/>
    <mergeCell ref="D284:D285"/>
    <mergeCell ref="C291:C292"/>
    <mergeCell ref="D291:D292"/>
    <mergeCell ref="E284:E285"/>
    <mergeCell ref="F284:F285"/>
    <mergeCell ref="I284:I285"/>
    <mergeCell ref="A297:P297"/>
    <mergeCell ref="E291:E292"/>
    <mergeCell ref="F291:F292"/>
    <mergeCell ref="G291:G292"/>
    <mergeCell ref="I291:I292"/>
    <mergeCell ref="J291:J292"/>
    <mergeCell ref="E294:AG295"/>
    <mergeCell ref="D278:D280"/>
    <mergeCell ref="F278:F280"/>
    <mergeCell ref="G278:G280"/>
    <mergeCell ref="I278:I280"/>
    <mergeCell ref="J278:J280"/>
    <mergeCell ref="A290:AH290"/>
    <mergeCell ref="C284:C285"/>
    <mergeCell ref="G284:G285"/>
    <mergeCell ref="A288:D288"/>
    <mergeCell ref="A283:AH283"/>
    <mergeCell ref="E287:AG288"/>
    <mergeCell ref="J284:J285"/>
    <mergeCell ref="AD308:AF308"/>
    <mergeCell ref="B237:AH238"/>
    <mergeCell ref="B239:AH240"/>
    <mergeCell ref="B241:AH242"/>
    <mergeCell ref="A81:Z81"/>
    <mergeCell ref="AD82:AF82"/>
    <mergeCell ref="AD132:AF132"/>
    <mergeCell ref="AD210:AF210"/>
    <mergeCell ref="B227:AH228"/>
    <mergeCell ref="C301:L302"/>
    <mergeCell ref="A267:AH267"/>
    <mergeCell ref="B269:AF270"/>
    <mergeCell ref="C298:C300"/>
    <mergeCell ref="D298:D300"/>
    <mergeCell ref="F298:F300"/>
    <mergeCell ref="G298:G300"/>
    <mergeCell ref="I298:I300"/>
    <mergeCell ref="K278:K280"/>
    <mergeCell ref="L278:L280"/>
    <mergeCell ref="A295:D295"/>
    <mergeCell ref="A276:AH276"/>
    <mergeCell ref="L298:L300"/>
    <mergeCell ref="U298:AE301"/>
    <mergeCell ref="C278:C280"/>
    <mergeCell ref="AA59:AA61"/>
    <mergeCell ref="W37:AH37"/>
    <mergeCell ref="A76:G76"/>
    <mergeCell ref="H76:P76"/>
    <mergeCell ref="Q76:Y76"/>
    <mergeCell ref="Z76:AH76"/>
    <mergeCell ref="A78:C78"/>
    <mergeCell ref="D78:G78"/>
    <mergeCell ref="H78:P78"/>
    <mergeCell ref="Q78:V78"/>
    <mergeCell ref="W78:AH78"/>
    <mergeCell ref="A51:I53"/>
    <mergeCell ref="J51:R53"/>
    <mergeCell ref="A75:G75"/>
    <mergeCell ref="H75:P75"/>
    <mergeCell ref="Q75:Y75"/>
    <mergeCell ref="Z75:AH75"/>
    <mergeCell ref="T70:AG70"/>
    <mergeCell ref="AD59:AD61"/>
    <mergeCell ref="A56:AH56"/>
    <mergeCell ref="A55:N55"/>
    <mergeCell ref="A42:G42"/>
    <mergeCell ref="Q42:Y42"/>
    <mergeCell ref="Z42:AH42"/>
    <mergeCell ref="A50:I50"/>
    <mergeCell ref="J50:R50"/>
    <mergeCell ref="A37:C37"/>
    <mergeCell ref="D37:G37"/>
    <mergeCell ref="H37:P37"/>
    <mergeCell ref="Q37:V37"/>
    <mergeCell ref="A69:I69"/>
    <mergeCell ref="J69:R69"/>
    <mergeCell ref="A67:R68"/>
    <mergeCell ref="U67:U68"/>
    <mergeCell ref="H39:P39"/>
    <mergeCell ref="Q39:Y39"/>
    <mergeCell ref="G59:G61"/>
    <mergeCell ref="H59:H61"/>
    <mergeCell ref="I59:I61"/>
    <mergeCell ref="M59:P59"/>
    <mergeCell ref="A70:I70"/>
    <mergeCell ref="J70:R70"/>
    <mergeCell ref="A77:G77"/>
    <mergeCell ref="H77:P77"/>
    <mergeCell ref="Q77:Y77"/>
    <mergeCell ref="A72:AH72"/>
    <mergeCell ref="Z77:AH77"/>
    <mergeCell ref="U245:AE249"/>
    <mergeCell ref="AF116:AG116"/>
    <mergeCell ref="AF114:AG114"/>
    <mergeCell ref="AF118:AG118"/>
    <mergeCell ref="AF120:AG120"/>
    <mergeCell ref="B214:AH214"/>
    <mergeCell ref="C215:F215"/>
    <mergeCell ref="H215:K215"/>
    <mergeCell ref="B235:AH236"/>
    <mergeCell ref="B229:AH230"/>
    <mergeCell ref="A212:AH212"/>
    <mergeCell ref="B205:AA206"/>
    <mergeCell ref="B208:AG209"/>
    <mergeCell ref="B176:AC179"/>
    <mergeCell ref="B143:AC146"/>
    <mergeCell ref="B155:AC158"/>
    <mergeCell ref="B139:AC142"/>
  </mergeCells>
  <conditionalFormatting sqref="AB7 V7 O7 H7">
    <cfRule type="cellIs" dxfId="86" priority="93" stopIfTrue="1" operator="greaterThan">
      <formula>0</formula>
    </cfRule>
  </conditionalFormatting>
  <conditionalFormatting sqref="Q91 Q89 L25:L26 F25:F26 L14 L12">
    <cfRule type="cellIs" dxfId="85" priority="92" stopIfTrue="1" operator="greaterThan">
      <formula>0</formula>
    </cfRule>
  </conditionalFormatting>
  <conditionalFormatting sqref="B12:J14">
    <cfRule type="notContainsBlanks" dxfId="84" priority="91" stopIfTrue="1">
      <formula>LEN(TRIM(B12))&gt;0</formula>
    </cfRule>
  </conditionalFormatting>
  <conditionalFormatting sqref="U12:V14 X12:Y14 AA12:AD14">
    <cfRule type="notContainsBlanks" dxfId="83" priority="90" stopIfTrue="1">
      <formula>LEN(TRIM(U12))&gt;0</formula>
    </cfRule>
  </conditionalFormatting>
  <conditionalFormatting sqref="A17:R18">
    <cfRule type="notContainsBlanks" dxfId="82" priority="89" stopIfTrue="1">
      <formula>LEN(TRIM(A17))&gt;0</formula>
    </cfRule>
  </conditionalFormatting>
  <conditionalFormatting sqref="A20:R21">
    <cfRule type="notContainsBlanks" dxfId="81" priority="88" stopIfTrue="1">
      <formula>LEN(TRIM(A20))&gt;0</formula>
    </cfRule>
  </conditionalFormatting>
  <conditionalFormatting sqref="A23:I23">
    <cfRule type="notContainsBlanks" dxfId="80" priority="87" stopIfTrue="1">
      <formula>LEN(TRIM(A23))&gt;0</formula>
    </cfRule>
  </conditionalFormatting>
  <conditionalFormatting sqref="J23:R23">
    <cfRule type="notContainsBlanks" dxfId="79" priority="86" stopIfTrue="1">
      <formula>LEN(TRIM(J23))&gt;0</formula>
    </cfRule>
  </conditionalFormatting>
  <conditionalFormatting sqref="T17:AD18">
    <cfRule type="notContainsBlanks" dxfId="78" priority="85" stopIfTrue="1">
      <formula>LEN(TRIM(T17))&gt;0</formula>
    </cfRule>
  </conditionalFormatting>
  <conditionalFormatting sqref="T20:U20 W20">
    <cfRule type="notContainsBlanks" dxfId="77" priority="84" stopIfTrue="1">
      <formula>LEN(TRIM(T20))&gt;0</formula>
    </cfRule>
  </conditionalFormatting>
  <conditionalFormatting sqref="X25:Y27 AA25:AA27 AD25:AG27">
    <cfRule type="notContainsBlanks" dxfId="76" priority="83" stopIfTrue="1">
      <formula>LEN(TRIM(X25))&gt;0</formula>
    </cfRule>
  </conditionalFormatting>
  <conditionalFormatting sqref="U59:V61 X59:X61 AA59:AD61">
    <cfRule type="notContainsBlanks" dxfId="75" priority="82" stopIfTrue="1">
      <formula>LEN(TRIM(U59))&gt;0</formula>
    </cfRule>
  </conditionalFormatting>
  <conditionalFormatting sqref="B59:J61">
    <cfRule type="notContainsBlanks" dxfId="74" priority="81" stopIfTrue="1">
      <formula>LEN(TRIM(B59))&gt;0</formula>
    </cfRule>
  </conditionalFormatting>
  <conditionalFormatting sqref="T64:AD65">
    <cfRule type="notContainsBlanks" dxfId="73" priority="80" stopIfTrue="1">
      <formula>LEN(TRIM(T64))&gt;0</formula>
    </cfRule>
  </conditionalFormatting>
  <conditionalFormatting sqref="T67:U67 W67">
    <cfRule type="notContainsBlanks" dxfId="72" priority="79" stopIfTrue="1">
      <formula>LEN(TRIM(T67))&gt;0</formula>
    </cfRule>
  </conditionalFormatting>
  <conditionalFormatting sqref="A64:R65">
    <cfRule type="notContainsBlanks" dxfId="71" priority="78" stopIfTrue="1">
      <formula>LEN(TRIM(A64))&gt;0</formula>
    </cfRule>
  </conditionalFormatting>
  <conditionalFormatting sqref="H46:P47">
    <cfRule type="notContainsBlanks" dxfId="70" priority="77" stopIfTrue="1">
      <formula>LEN(TRIM(H46))&gt;0</formula>
    </cfRule>
  </conditionalFormatting>
  <conditionalFormatting sqref="A40:P40 A33:P33 Z33:AH33">
    <cfRule type="notContainsBlanks" dxfId="69" priority="76" stopIfTrue="1">
      <formula>LEN(TRIM(A33))&gt;0</formula>
    </cfRule>
  </conditionalFormatting>
  <conditionalFormatting sqref="Q33:Y33">
    <cfRule type="notContainsBlanks" dxfId="68" priority="75" stopIfTrue="1">
      <formula>LEN(TRIM(Q33))&gt;0</formula>
    </cfRule>
  </conditionalFormatting>
  <conditionalFormatting sqref="Q75:Y75">
    <cfRule type="notContainsBlanks" dxfId="67" priority="63" stopIfTrue="1">
      <formula>LEN(TRIM(Q75))&gt;0</formula>
    </cfRule>
  </conditionalFormatting>
  <conditionalFormatting sqref="A77:AH77">
    <cfRule type="notContainsBlanks" dxfId="66" priority="62" stopIfTrue="1">
      <formula>LEN(TRIM(A77))&gt;0</formula>
    </cfRule>
  </conditionalFormatting>
  <conditionalFormatting sqref="A37:Q37 W37">
    <cfRule type="notContainsBlanks" dxfId="65" priority="72" stopIfTrue="1">
      <formula>LEN(TRIM(A37))&gt;0</formula>
    </cfRule>
  </conditionalFormatting>
  <conditionalFormatting sqref="AF122:AG123 AF120:AG120 AF118:AG118 AF114:AG114 AF112:AG112 AF110:AG110">
    <cfRule type="notContainsBlanks" dxfId="64" priority="54" stopIfTrue="1">
      <formula>LEN(TRIM(AF110))&gt;0</formula>
    </cfRule>
  </conditionalFormatting>
  <conditionalFormatting sqref="A44:Q44 W44">
    <cfRule type="notContainsBlanks" dxfId="63" priority="71" stopIfTrue="1">
      <formula>LEN(TRIM(A44))&gt;0</formula>
    </cfRule>
  </conditionalFormatting>
  <conditionalFormatting sqref="A35:P35">
    <cfRule type="notContainsBlanks" dxfId="62" priority="70" stopIfTrue="1">
      <formula>LEN(TRIM(A35))&gt;0</formula>
    </cfRule>
  </conditionalFormatting>
  <conditionalFormatting sqref="A42:AH42">
    <cfRule type="notContainsBlanks" dxfId="61" priority="69" stopIfTrue="1">
      <formula>LEN(TRIM(A42))&gt;0</formula>
    </cfRule>
  </conditionalFormatting>
  <conditionalFormatting sqref="T51:AD51 AB52:AD52">
    <cfRule type="notContainsBlanks" dxfId="60" priority="68" stopIfTrue="1">
      <formula>LEN(TRIM(T51))&gt;0</formula>
    </cfRule>
  </conditionalFormatting>
  <conditionalFormatting sqref="A51:R51">
    <cfRule type="notContainsBlanks" dxfId="59" priority="67" stopIfTrue="1">
      <formula>LEN(TRIM(A51))&gt;0</formula>
    </cfRule>
  </conditionalFormatting>
  <conditionalFormatting sqref="A67:R68">
    <cfRule type="notContainsBlanks" dxfId="58" priority="66" stopIfTrue="1">
      <formula>LEN(TRIM(A67))&gt;0</formula>
    </cfRule>
  </conditionalFormatting>
  <conditionalFormatting sqref="A70:R70">
    <cfRule type="notContainsBlanks" dxfId="57" priority="65" stopIfTrue="1">
      <formula>LEN(TRIM(A70))&gt;0</formula>
    </cfRule>
  </conditionalFormatting>
  <conditionalFormatting sqref="A75:P75 Z75:AH75">
    <cfRule type="notContainsBlanks" dxfId="56" priority="64" stopIfTrue="1">
      <formula>LEN(TRIM(A75))&gt;0</formula>
    </cfRule>
  </conditionalFormatting>
  <conditionalFormatting sqref="A79:Q79 W79">
    <cfRule type="notContainsBlanks" dxfId="55" priority="61" stopIfTrue="1">
      <formula>LEN(TRIM(A79))&gt;0</formula>
    </cfRule>
  </conditionalFormatting>
  <conditionalFormatting sqref="Z87:AE88">
    <cfRule type="notContainsBlanks" dxfId="54" priority="60" stopIfTrue="1">
      <formula>LEN(TRIM(Z87))&gt;0</formula>
    </cfRule>
  </conditionalFormatting>
  <conditionalFormatting sqref="V93:AD93">
    <cfRule type="notContainsBlanks" dxfId="53" priority="59" stopIfTrue="1">
      <formula>LEN(TRIM(V93))&gt;0</formula>
    </cfRule>
  </conditionalFormatting>
  <conditionalFormatting sqref="V95:AD95">
    <cfRule type="notContainsBlanks" dxfId="52" priority="58" stopIfTrue="1">
      <formula>LEN(TRIM(V95))&gt;0</formula>
    </cfRule>
  </conditionalFormatting>
  <conditionalFormatting sqref="J99:O99 Q99:R99">
    <cfRule type="notContainsBlanks" dxfId="51" priority="57" stopIfTrue="1">
      <formula>LEN(TRIM(J99))&gt;0</formula>
    </cfRule>
  </conditionalFormatting>
  <conditionalFormatting sqref="J103:O103 Q103:R103">
    <cfRule type="notContainsBlanks" dxfId="50" priority="56" stopIfTrue="1">
      <formula>LEN(TRIM(J103))&gt;0</formula>
    </cfRule>
  </conditionalFormatting>
  <conditionalFormatting sqref="AF108:AG108">
    <cfRule type="notContainsBlanks" dxfId="49" priority="55" stopIfTrue="1">
      <formula>LEN(TRIM(AF108))&gt;0</formula>
    </cfRule>
  </conditionalFormatting>
  <conditionalFormatting sqref="AE137">
    <cfRule type="notContainsBlanks" dxfId="48" priority="53" stopIfTrue="1">
      <formula>LEN(TRIM(AE137))&gt;0</formula>
    </cfRule>
  </conditionalFormatting>
  <conditionalFormatting sqref="AE140">
    <cfRule type="notContainsBlanks" dxfId="47" priority="52" stopIfTrue="1">
      <formula>LEN(TRIM(AE140))&gt;0</formula>
    </cfRule>
  </conditionalFormatting>
  <conditionalFormatting sqref="AE144">
    <cfRule type="notContainsBlanks" dxfId="46" priority="51" stopIfTrue="1">
      <formula>LEN(TRIM(AE144))&gt;0</formula>
    </cfRule>
  </conditionalFormatting>
  <conditionalFormatting sqref="AE148">
    <cfRule type="notContainsBlanks" dxfId="45" priority="50" stopIfTrue="1">
      <formula>LEN(TRIM(AE148))&gt;0</formula>
    </cfRule>
  </conditionalFormatting>
  <conditionalFormatting sqref="AE152">
    <cfRule type="notContainsBlanks" dxfId="44" priority="49" stopIfTrue="1">
      <formula>LEN(TRIM(AE152))&gt;0</formula>
    </cfRule>
  </conditionalFormatting>
  <conditionalFormatting sqref="AE156">
    <cfRule type="notContainsBlanks" dxfId="43" priority="48" stopIfTrue="1">
      <formula>LEN(TRIM(AE156))&gt;0</formula>
    </cfRule>
  </conditionalFormatting>
  <conditionalFormatting sqref="AE160">
    <cfRule type="notContainsBlanks" dxfId="42" priority="47" stopIfTrue="1">
      <formula>LEN(TRIM(AE160))&gt;0</formula>
    </cfRule>
  </conditionalFormatting>
  <conditionalFormatting sqref="AE164">
    <cfRule type="notContainsBlanks" dxfId="41" priority="46" stopIfTrue="1">
      <formula>LEN(TRIM(AE164))&gt;0</formula>
    </cfRule>
  </conditionalFormatting>
  <conditionalFormatting sqref="AE169">
    <cfRule type="notContainsBlanks" dxfId="40" priority="45" stopIfTrue="1">
      <formula>LEN(TRIM(AE169))&gt;0</formula>
    </cfRule>
  </conditionalFormatting>
  <conditionalFormatting sqref="AE173">
    <cfRule type="notContainsBlanks" dxfId="39" priority="44" stopIfTrue="1">
      <formula>LEN(TRIM(AE173))&gt;0</formula>
    </cfRule>
  </conditionalFormatting>
  <conditionalFormatting sqref="AC202 AE202 AE197 AE190 AE186 AE181 AE177">
    <cfRule type="notContainsBlanks" dxfId="38" priority="43" stopIfTrue="1">
      <formula>LEN(TRIM(AC177))&gt;0</formula>
    </cfRule>
  </conditionalFormatting>
  <conditionalFormatting sqref="C215:F215">
    <cfRule type="notContainsBlanks" dxfId="37" priority="42" stopIfTrue="1">
      <formula>LEN(TRIM(C215))&gt;0</formula>
    </cfRule>
  </conditionalFormatting>
  <conditionalFormatting sqref="H215:K215">
    <cfRule type="notContainsBlanks" dxfId="36" priority="41" stopIfTrue="1">
      <formula>LEN(TRIM(H215))&gt;0</formula>
    </cfRule>
  </conditionalFormatting>
  <conditionalFormatting sqref="C245:D247 F245:G247 I245:L247">
    <cfRule type="notContainsBlanks" dxfId="35" priority="40" stopIfTrue="1">
      <formula>LEN(TRIM(C245))&gt;0</formula>
    </cfRule>
  </conditionalFormatting>
  <conditionalFormatting sqref="B264:AF265">
    <cfRule type="notContainsBlanks" dxfId="34" priority="39" stopIfTrue="1">
      <formula>LEN(TRIM(B264))&gt;0</formula>
    </cfRule>
  </conditionalFormatting>
  <conditionalFormatting sqref="B269:AF270">
    <cfRule type="notContainsBlanks" dxfId="33" priority="38" stopIfTrue="1">
      <formula>LEN(TRIM(B269))&gt;0</formula>
    </cfRule>
  </conditionalFormatting>
  <conditionalFormatting sqref="A273:AH275">
    <cfRule type="notContainsBlanks" dxfId="32" priority="37" stopIfTrue="1">
      <formula>LEN(TRIM(A273))&gt;0</formula>
    </cfRule>
  </conditionalFormatting>
  <conditionalFormatting sqref="C278:D280 F278:F280 I278:L280">
    <cfRule type="notContainsBlanks" dxfId="31" priority="36" stopIfTrue="1">
      <formula>LEN(TRIM(C278))&gt;0</formula>
    </cfRule>
  </conditionalFormatting>
  <conditionalFormatting sqref="C284:G285 I284:J285">
    <cfRule type="notContainsBlanks" dxfId="30" priority="35" stopIfTrue="1">
      <formula>LEN(TRIM(C284))&gt;0</formula>
    </cfRule>
  </conditionalFormatting>
  <conditionalFormatting sqref="C291:G292 I291:J292">
    <cfRule type="notContainsBlanks" dxfId="29" priority="34" stopIfTrue="1">
      <formula>LEN(TRIM(C291))&gt;0</formula>
    </cfRule>
  </conditionalFormatting>
  <conditionalFormatting sqref="E287:AG288">
    <cfRule type="notContainsBlanks" dxfId="28" priority="33" stopIfTrue="1">
      <formula>LEN(TRIM(E287))&gt;0</formula>
    </cfRule>
  </conditionalFormatting>
  <conditionalFormatting sqref="E294:AG295">
    <cfRule type="notContainsBlanks" dxfId="27" priority="32" stopIfTrue="1">
      <formula>LEN(TRIM(E294))&gt;0</formula>
    </cfRule>
  </conditionalFormatting>
  <conditionalFormatting sqref="C298:D300 F298:F300 I298:L300">
    <cfRule type="notContainsBlanks" dxfId="26" priority="31" stopIfTrue="1">
      <formula>LEN(TRIM(C298))&gt;0</formula>
    </cfRule>
  </conditionalFormatting>
  <conditionalFormatting sqref="Q35:Y35">
    <cfRule type="notContainsBlanks" dxfId="25" priority="30" stopIfTrue="1">
      <formula>LEN(TRIM(Q35))&gt;0</formula>
    </cfRule>
  </conditionalFormatting>
  <conditionalFormatting sqref="Z35:AH35">
    <cfRule type="notContainsBlanks" dxfId="24" priority="29" stopIfTrue="1">
      <formula>LEN(TRIM(Z35))&gt;0</formula>
    </cfRule>
  </conditionalFormatting>
  <conditionalFormatting sqref="Z40:AH40">
    <cfRule type="notContainsBlanks" dxfId="23" priority="28" stopIfTrue="1">
      <formula>LEN(TRIM(Z40))&gt;0</formula>
    </cfRule>
  </conditionalFormatting>
  <conditionalFormatting sqref="Q40:Y40">
    <cfRule type="notContainsBlanks" dxfId="22" priority="27" stopIfTrue="1">
      <formula>LEN(TRIM(Q40))&gt;0</formula>
    </cfRule>
  </conditionalFormatting>
  <conditionalFormatting sqref="AF116:AG116">
    <cfRule type="notContainsBlanks" dxfId="21" priority="26" stopIfTrue="1">
      <formula>LEN(TRIM(AF116))&gt;0</formula>
    </cfRule>
  </conditionalFormatting>
  <conditionalFormatting sqref="AJ12">
    <cfRule type="cellIs" dxfId="20" priority="25" stopIfTrue="1" operator="equal">
      <formula>"NIEPOPRAWNY: 01. Numer identyfikacyjny!"</formula>
    </cfRule>
  </conditionalFormatting>
  <conditionalFormatting sqref="AJ14">
    <cfRule type="cellIs" dxfId="19" priority="23" stopIfTrue="1" operator="equal">
      <formula>"NIEPOPRAWNY: 08. Data urodzenia!"</formula>
    </cfRule>
  </conditionalFormatting>
  <conditionalFormatting sqref="AJ17">
    <cfRule type="cellIs" dxfId="18" priority="22" stopIfTrue="1" operator="equal">
      <formula>"NIEPOPRAWNY: 09. PESEL!"</formula>
    </cfRule>
  </conditionalFormatting>
  <conditionalFormatting sqref="AJ25">
    <cfRule type="cellIs" dxfId="17" priority="20" stopIfTrue="1" operator="equal">
      <formula>"NIEPOPRAWNY: 12. Data rozpoczęcia podlegania ubezpieczeniu w Kasie Rolniczego Ubezpieczenia Społecznego!"</formula>
    </cfRule>
  </conditionalFormatting>
  <conditionalFormatting sqref="AJ46">
    <cfRule type="cellIs" dxfId="16" priority="19" stopIfTrue="1" operator="equal">
      <formula>"NIEPOPRAWNY: 39. Nr telefonu komórkowego do powiadomień SMS!"</formula>
    </cfRule>
  </conditionalFormatting>
  <conditionalFormatting sqref="AJ51">
    <cfRule type="cellIs" dxfId="15" priority="17" stopIfTrue="1" operator="equal">
      <formula>"NIEPOPRAWNY: 42. PESEL!"</formula>
    </cfRule>
  </conditionalFormatting>
  <conditionalFormatting sqref="AJ59">
    <cfRule type="cellIs" dxfId="14" priority="16" stopIfTrue="1" operator="equal">
      <formula>"NIEPOPRAWNY: 43. Numer identyfikacyjny!"</formula>
    </cfRule>
  </conditionalFormatting>
  <conditionalFormatting sqref="AJ61">
    <cfRule type="cellIs" dxfId="13" priority="15" stopIfTrue="1" operator="equal">
      <formula>"NIEPOPRAWNY: 48. Data urodzenia!"</formula>
    </cfRule>
  </conditionalFormatting>
  <conditionalFormatting sqref="AJ64">
    <cfRule type="cellIs" dxfId="12" priority="14" stopIfTrue="1" operator="equal">
      <formula>"NIEPOPRAWNY: 49. PESEL!"</formula>
    </cfRule>
  </conditionalFormatting>
  <conditionalFormatting sqref="AJ99">
    <cfRule type="cellIs" dxfId="11" priority="13" stopIfTrue="1" operator="equal">
      <formula>"NIEPOPRAWNY: 68. a) wyjściowa wielkość ekonomiczna gospodarstwa!"</formula>
    </cfRule>
  </conditionalFormatting>
  <conditionalFormatting sqref="AJ103">
    <cfRule type="cellIs" dxfId="10" priority="12" stopIfTrue="1" operator="equal">
      <formula>"NIEPOPRAWNY: 68. b) docelowa wielkość ekonomiczna gospodarstwa!"</formula>
    </cfRule>
  </conditionalFormatting>
  <conditionalFormatting sqref="AJ245">
    <cfRule type="cellIs" dxfId="9" priority="11" stopIfTrue="1" operator="equal">
      <formula>"NIEPOPRAWNY: 72. Data i podpis podmiotu ubiegającego się o przyznanie pomocy!"</formula>
    </cfRule>
  </conditionalFormatting>
  <conditionalFormatting sqref="AJ278">
    <cfRule type="cellIs" dxfId="8" priority="10" stopIfTrue="1" operator="equal">
      <formula>"NIEPOPRAWNY: 79. Data zaistnienia następstwa prawnego!"</formula>
    </cfRule>
  </conditionalFormatting>
  <conditionalFormatting sqref="AJ298">
    <cfRule type="cellIs" dxfId="7" priority="9" stopIfTrue="1" operator="equal">
      <formula>"NIEPOPRAWNY: 82. Data i podpis podmiotu ubiegającego się o przyznanie pomocy!"</formula>
    </cfRule>
  </conditionalFormatting>
  <conditionalFormatting sqref="AJ284">
    <cfRule type="cellIs" dxfId="6" priority="8" stopIfTrue="1" operator="equal">
      <formula>"NIEPOPRAWNY: 80. Kwota pomocy wypłaconej Beneficjentowi!"</formula>
    </cfRule>
  </conditionalFormatting>
  <conditionalFormatting sqref="AJ291">
    <cfRule type="cellIs" dxfId="5" priority="6" stopIfTrue="1" operator="equal">
      <formula>"NIEPOPRAWNY: 81. Kwota pomocy  pozostała do wykorzystania!"</formula>
    </cfRule>
  </conditionalFormatting>
  <conditionalFormatting sqref="AB25:AB27">
    <cfRule type="notContainsBlanks" dxfId="4" priority="5" stopIfTrue="1">
      <formula>LEN(TRIM(AB25))&gt;0</formula>
    </cfRule>
  </conditionalFormatting>
  <conditionalFormatting sqref="Y59:Y61">
    <cfRule type="notContainsBlanks" dxfId="3" priority="4" stopIfTrue="1">
      <formula>LEN(TRIM(Y59))&gt;0</formula>
    </cfRule>
  </conditionalFormatting>
  <conditionalFormatting sqref="G278:G280">
    <cfRule type="notContainsBlanks" dxfId="2" priority="3" stopIfTrue="1">
      <formula>LEN(TRIM(G278))&gt;0</formula>
    </cfRule>
  </conditionalFormatting>
  <conditionalFormatting sqref="G298:G300">
    <cfRule type="notContainsBlanks" dxfId="1" priority="2" stopIfTrue="1">
      <formula>LEN(TRIM(G298))&gt;0</formula>
    </cfRule>
  </conditionalFormatting>
  <conditionalFormatting sqref="AE202:AF203">
    <cfRule type="notContainsBlanks" dxfId="0" priority="94" stopIfTrue="1">
      <formula>LEN(TRIM(AE202))&gt;0</formula>
    </cfRule>
  </conditionalFormatting>
  <dataValidations count="9">
    <dataValidation type="list" allowBlank="1" showInputMessage="1" showErrorMessage="1" sqref="AF116:AG116 O7 V7 AB7 L12 L14 F25:F26 L25:L26 Q89 Q91 AF108:AG108 AF110:AG110 AF112:AG112 AF114:AG114 AF118:AG118 AF120:AG120 AF122:AG123">
      <formula1>iks</formula1>
    </dataValidation>
    <dataValidation type="whole" allowBlank="1" showInputMessage="1" showErrorMessage="1" sqref="B12:J12 V12:V14 AB12:AD14 T17:AD18 Y25:Y27 AE25:AG27 V59:V61 AB59:AD61 B59:J59 T64:AD65 H46:P47 J298:L300 J99:O99 Q99:R99 J103:O103 Q103:R103 D245:D247 J245:L247 D278:D280 J278:L280 C284:G285 I284:J285 C291:G292 I291:J292 D298:D300 AB51:AD52 T51:AA51 Y12:Y14 AB25:AB27 Y59:Y61 G245:G247 G278:G280 G298:G300">
      <formula1>0</formula1>
      <formula2>9</formula2>
    </dataValidation>
    <dataValidation type="whole" allowBlank="1" showInputMessage="1" showErrorMessage="1" sqref="X12:X14 AA25:AA27 X59:X61 F245:F247 F278:F280 F298:F300">
      <formula1>0</formula1>
      <formula2>1</formula2>
    </dataValidation>
    <dataValidation type="whole" allowBlank="1" showInputMessage="1" showErrorMessage="1" sqref="AA12:AA14 AD25:AD27 AA59:AA61 I245:I247 I278:I280 I298:I300">
      <formula1>1</formula1>
      <formula2>2</formula2>
    </dataValidation>
    <dataValidation type="list" allowBlank="1" showInputMessage="1" showErrorMessage="1" sqref="H33:P33 H40:P40 H75:P75 V93:AG93">
      <formula1>województwa</formula1>
    </dataValidation>
    <dataValidation type="whole" allowBlank="1" showInputMessage="1" showErrorMessage="1" sqref="AC87:AE88">
      <formula1>0</formula1>
      <formula2>9999</formula2>
    </dataValidation>
    <dataValidation type="whole" allowBlank="1" showInputMessage="1" showErrorMessage="1" sqref="Z87:AB88">
      <formula1>0</formula1>
      <formula2>100000</formula2>
    </dataValidation>
    <dataValidation type="list" showInputMessage="1" showErrorMessage="1" sqref="H7">
      <formula1>iks</formula1>
    </dataValidation>
    <dataValidation type="whole" allowBlank="1" showInputMessage="1" showErrorMessage="1" sqref="U12:U14 X25:X27 U59:U61 C245:C247 C278:C280 C298:C300">
      <formula1>0</formula1>
      <formula2>3</formula2>
    </dataValidation>
  </dataValidations>
  <pageMargins left="0.55118110236220474" right="0.55118110236220474" top="0.59055118110236227" bottom="0.59055118110236227" header="0" footer="0"/>
  <pageSetup paperSize="9" scale="98" orientation="portrait" r:id="rId1"/>
  <rowBreaks count="5" manualBreakCount="5">
    <brk id="55" max="16383" man="1"/>
    <brk id="82" max="16383" man="1"/>
    <brk id="132" max="33" man="1"/>
    <brk id="210" max="16383" man="1"/>
    <brk id="256" max="3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WoPP</vt:lpstr>
      <vt:lpstr>iks</vt:lpstr>
      <vt:lpstr>WoPP!Obszar_wydruku</vt:lpstr>
      <vt:lpstr>województwa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†</dc:creator>
  <cp:lastModifiedBy>TSK [IP 10 616]</cp:lastModifiedBy>
  <cp:lastPrinted>2017-03-10T09:29:36Z</cp:lastPrinted>
  <dcterms:created xsi:type="dcterms:W3CDTF">2015-03-18T07:51:54Z</dcterms:created>
  <dcterms:modified xsi:type="dcterms:W3CDTF">2017-03-10T09:29:53Z</dcterms:modified>
</cp:coreProperties>
</file>