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11. Listopad 2023\"/>
    </mc:Choice>
  </mc:AlternateContent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8" i="1"/>
  <c r="N5" i="1" l="1"/>
  <c r="N6" i="1"/>
  <c r="N7" i="1"/>
  <c r="N4" i="1" l="1"/>
</calcChain>
</file>

<file path=xl/sharedStrings.xml><?xml version="1.0" encoding="utf-8"?>
<sst xmlns="http://schemas.openxmlformats.org/spreadsheetml/2006/main" count="119" uniqueCount="59">
  <si>
    <t>Nr rejestracyjny</t>
  </si>
  <si>
    <t xml:space="preserve">Numer VIN </t>
  </si>
  <si>
    <t>Wartośc wyceny [brutto]</t>
  </si>
  <si>
    <t>Marka, model</t>
  </si>
  <si>
    <t>Rodzaj skrzyni biegów</t>
  </si>
  <si>
    <t>Nr opinii</t>
  </si>
  <si>
    <t>Rodzaj paliwa</t>
  </si>
  <si>
    <t>Benzyna</t>
  </si>
  <si>
    <t>Manualna</t>
  </si>
  <si>
    <t>L.p.</t>
  </si>
  <si>
    <t>Lokalizacja pojazdu</t>
  </si>
  <si>
    <t>Terminy oględzin</t>
  </si>
  <si>
    <t>PGE Dystrybucja S.A.,               ul. Marsa 95,                          04-470 Warszawa</t>
  </si>
  <si>
    <t>Załącznik nr 1 do Zlecenia na aukcję</t>
  </si>
  <si>
    <t>Terminy aukcji</t>
  </si>
  <si>
    <t>Link do portalu aukcyjnego</t>
  </si>
  <si>
    <t>www.cararena.pl</t>
  </si>
  <si>
    <t xml:space="preserve">Nr rachunku bankowego na jakie należy wpłacić wadium - wadium </t>
  </si>
  <si>
    <r>
      <t xml:space="preserve">Bank Polska Kasa Opieki S.A.                     </t>
    </r>
    <r>
      <rPr>
        <b/>
        <sz val="11"/>
        <color theme="1"/>
        <rFont val="Calibri"/>
        <family val="2"/>
        <charset val="238"/>
        <scheme val="minor"/>
      </rPr>
      <t>08 1240 6292 1111 0010 7149 3980</t>
    </r>
  </si>
  <si>
    <t>rejestracja@cararena.pl lub kontakt pod telefonem +48 618 901 901</t>
  </si>
  <si>
    <t>Kontakt w przypadku pytań lub problemów z rejestracją</t>
  </si>
  <si>
    <t>Pojemność</t>
  </si>
  <si>
    <t>1999 ccm</t>
  </si>
  <si>
    <t>Data pierwszej rejestracji</t>
  </si>
  <si>
    <t xml:space="preserve">      p. Piotr Waśniewski,  tel. 885 110 167                      p. Przemysław Pachucki,                         tel. 693 101 092</t>
  </si>
  <si>
    <t>Moc silnika</t>
  </si>
  <si>
    <t>Hyundai i40 -                sedan</t>
  </si>
  <si>
    <t>Osoby do kontaktu w sprawie samochodów</t>
  </si>
  <si>
    <t>Osoby do kontaktu w sprawie oględzin</t>
  </si>
  <si>
    <t>p. Jarosław Kęcik, tel. 601 914 529</t>
  </si>
  <si>
    <t>WY 9781J</t>
  </si>
  <si>
    <t>121kW/165KM</t>
  </si>
  <si>
    <t>KMHLC41DAHU098070</t>
  </si>
  <si>
    <t>Wskazanie drogomierza [ z uwagi na nieprzewidzaine sytuacje związane z koniecznością użycia samochodu  może nieznacznie się różnic od wskazania z wyceny]</t>
  </si>
  <si>
    <t>WD 1932F</t>
  </si>
  <si>
    <t>131kW/178KM</t>
  </si>
  <si>
    <t>KMHLC41DAEU044916</t>
  </si>
  <si>
    <t>Data produkcji</t>
  </si>
  <si>
    <t>WI 0931U</t>
  </si>
  <si>
    <t>1591 ccm</t>
  </si>
  <si>
    <t>88kW/120KM</t>
  </si>
  <si>
    <t>Hyundai i30 -                kombi</t>
  </si>
  <si>
    <t>TMAD281BAEJ036340</t>
  </si>
  <si>
    <t>WI 136EA</t>
  </si>
  <si>
    <t>TMAD281CAGJ097990</t>
  </si>
  <si>
    <t>WI 135EA</t>
  </si>
  <si>
    <t>TMAD281CAGJ098158</t>
  </si>
  <si>
    <t>WF 5805F</t>
  </si>
  <si>
    <t>W-16/2023-2 z dnia 06.10.2023</t>
  </si>
  <si>
    <t>KMHLC41DADU031971</t>
  </si>
  <si>
    <t>W-16/2023-1 z dna 06.10.2023</t>
  </si>
  <si>
    <t>W-16/2023-3 z dnia 06.10.2023</t>
  </si>
  <si>
    <t>W-16-2023-4 z dnia 06.10.2023</t>
  </si>
  <si>
    <t>W-16-2023-5 z dnia 06.10.2023</t>
  </si>
  <si>
    <t>W-16-2023-6 z dnia 06.10.2023</t>
  </si>
  <si>
    <r>
      <rPr>
        <b/>
        <u/>
        <sz val="11"/>
        <color theme="1"/>
        <rFont val="Calibri"/>
        <family val="2"/>
        <charset val="238"/>
        <scheme val="minor"/>
      </rPr>
      <t xml:space="preserve">I termin: </t>
    </r>
    <r>
      <rPr>
        <sz val="11"/>
        <color theme="1"/>
        <rFont val="Calibri"/>
        <family val="2"/>
        <charset val="238"/>
        <scheme val="minor"/>
      </rPr>
      <t>14.11.2023 godz. 10 -12 (oględziny możliwe po wcześniejszym uzgodnieniu/potwierdzeniu oględzin z p. Jarosław Kęcik</t>
    </r>
  </si>
  <si>
    <t>Rozpoczęcie 24.11.2023 - Zakończenie 28.11.2023</t>
  </si>
  <si>
    <t>Wadium                      [5% wartości] Płatne od 14.11.2023 do 17.11.2023</t>
  </si>
  <si>
    <t xml:space="preserve">PKO S.A.                       12 1240 5963 1111 0010 2506 4886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</si>
</sst>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3" fillId="0" borderId="2" xfId="1" applyNumberFormat="1" applyBorder="1" applyAlignment="1">
      <alignment horizontal="center" vertical="center"/>
    </xf>
    <xf numFmtId="164" fontId="3" fillId="0" borderId="9" xfId="1" applyNumberFormat="1" applyBorder="1" applyAlignment="1">
      <alignment horizontal="center" vertical="center" wrapText="1"/>
    </xf>
    <xf numFmtId="164" fontId="0" fillId="0" borderId="0" xfId="0" applyNumberFormat="1"/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 wrapText="1"/>
    </xf>
    <xf numFmtId="164" fontId="3" fillId="4" borderId="2" xfId="1" applyNumberFormat="1" applyFill="1" applyBorder="1" applyAlignment="1">
      <alignment horizontal="center" vertical="center"/>
    </xf>
    <xf numFmtId="164" fontId="3" fillId="4" borderId="9" xfId="1" applyNumberForma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jestracja@cararena.pl%20lub%20kontakt%20pod%20telefonem%20+48%20618%20901%2090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cararena.pl/" TargetMode="External"/><Relationship Id="rId7" Type="http://schemas.openxmlformats.org/officeDocument/2006/relationships/hyperlink" Target="http://www.cararena.pl/" TargetMode="External"/><Relationship Id="rId12" Type="http://schemas.openxmlformats.org/officeDocument/2006/relationships/hyperlink" Target="mailto:rejestracja@cararena.pl%20lub%20kontakt%20pod%20telefonem%20+48%20618%20901%20901" TargetMode="External"/><Relationship Id="rId2" Type="http://schemas.openxmlformats.org/officeDocument/2006/relationships/hyperlink" Target="mailto:rejestracja@cararena.pl%20lub%20kontakt%20pod%20telefonem%20+48%20618%20901%20901" TargetMode="External"/><Relationship Id="rId1" Type="http://schemas.openxmlformats.org/officeDocument/2006/relationships/hyperlink" Target="http://www.cararena.pl/" TargetMode="External"/><Relationship Id="rId6" Type="http://schemas.openxmlformats.org/officeDocument/2006/relationships/hyperlink" Target="mailto:rejestracja@cararena.pl%20lub%20kontakt%20pod%20telefonem%20+48%20618%20901%20901" TargetMode="External"/><Relationship Id="rId11" Type="http://schemas.openxmlformats.org/officeDocument/2006/relationships/hyperlink" Target="http://www.cararena.pl/" TargetMode="External"/><Relationship Id="rId5" Type="http://schemas.openxmlformats.org/officeDocument/2006/relationships/hyperlink" Target="http://www.cararena.pl/" TargetMode="External"/><Relationship Id="rId10" Type="http://schemas.openxmlformats.org/officeDocument/2006/relationships/hyperlink" Target="mailto:rejestracja@cararena.pl%20lub%20kontakt%20pod%20telefonem%20+48%20618%20901%20901" TargetMode="External"/><Relationship Id="rId4" Type="http://schemas.openxmlformats.org/officeDocument/2006/relationships/hyperlink" Target="mailto:rejestracja@cararena.pl%20lub%20kontakt%20pod%20telefonem%20+48%20618%20901%20901" TargetMode="External"/><Relationship Id="rId9" Type="http://schemas.openxmlformats.org/officeDocument/2006/relationships/hyperlink" Target="http://www.cararen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K7" workbookViewId="0">
      <selection activeCell="P19" sqref="P19"/>
    </sheetView>
  </sheetViews>
  <sheetFormatPr defaultRowHeight="15" x14ac:dyDescent="0.25"/>
  <cols>
    <col min="1" max="1" width="4.140625" bestFit="1" customWidth="1"/>
    <col min="2" max="2" width="15.140625" bestFit="1" customWidth="1"/>
    <col min="3" max="3" width="28.28515625" bestFit="1" customWidth="1"/>
    <col min="4" max="4" width="15.85546875" customWidth="1"/>
    <col min="5" max="6" width="11" customWidth="1"/>
    <col min="7" max="7" width="13.7109375" bestFit="1" customWidth="1"/>
    <col min="8" max="8" width="19.85546875" customWidth="1"/>
    <col min="9" max="9" width="20.42578125" bestFit="1" customWidth="1"/>
    <col min="10" max="10" width="20.42578125" customWidth="1"/>
    <col min="11" max="11" width="13.140625" bestFit="1" customWidth="1"/>
    <col min="12" max="12" width="26.7109375" customWidth="1"/>
    <col min="13" max="15" width="17.28515625" customWidth="1"/>
    <col min="16" max="16" width="24.42578125" customWidth="1"/>
    <col min="17" max="17" width="16.42578125" bestFit="1" customWidth="1"/>
    <col min="18" max="18" width="17.85546875" bestFit="1" customWidth="1"/>
    <col min="19" max="19" width="16.42578125" customWidth="1"/>
    <col min="20" max="20" width="17.28515625" customWidth="1"/>
    <col min="21" max="21" width="16.28515625" bestFit="1" customWidth="1"/>
    <col min="22" max="22" width="24.85546875" bestFit="1" customWidth="1"/>
  </cols>
  <sheetData>
    <row r="1" spans="1:22" ht="15.75" thickBot="1" x14ac:dyDescent="0.3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2" ht="105.75" thickBot="1" x14ac:dyDescent="0.3">
      <c r="A2" s="5" t="s">
        <v>9</v>
      </c>
      <c r="B2" s="6" t="s">
        <v>0</v>
      </c>
      <c r="C2" s="6" t="s">
        <v>5</v>
      </c>
      <c r="D2" s="6" t="s">
        <v>4</v>
      </c>
      <c r="E2" s="6" t="s">
        <v>6</v>
      </c>
      <c r="F2" s="6" t="s">
        <v>21</v>
      </c>
      <c r="G2" s="6" t="s">
        <v>25</v>
      </c>
      <c r="H2" s="6" t="s">
        <v>3</v>
      </c>
      <c r="I2" s="6" t="s">
        <v>1</v>
      </c>
      <c r="J2" s="6" t="s">
        <v>37</v>
      </c>
      <c r="K2" s="6" t="s">
        <v>23</v>
      </c>
      <c r="L2" s="6" t="s">
        <v>33</v>
      </c>
      <c r="M2" s="6" t="s">
        <v>2</v>
      </c>
      <c r="N2" s="6" t="s">
        <v>57</v>
      </c>
      <c r="O2" s="6" t="s">
        <v>17</v>
      </c>
      <c r="P2" s="6" t="s">
        <v>10</v>
      </c>
      <c r="Q2" s="6" t="s">
        <v>11</v>
      </c>
      <c r="R2" s="9" t="s">
        <v>28</v>
      </c>
      <c r="S2" s="9" t="s">
        <v>27</v>
      </c>
      <c r="T2" s="8" t="s">
        <v>14</v>
      </c>
      <c r="U2" s="8" t="s">
        <v>15</v>
      </c>
      <c r="V2" s="10" t="s">
        <v>20</v>
      </c>
    </row>
    <row r="3" spans="1:22" ht="135.75" thickBot="1" x14ac:dyDescent="0.3">
      <c r="A3" s="1">
        <v>1</v>
      </c>
      <c r="B3" s="2" t="s">
        <v>34</v>
      </c>
      <c r="C3" s="2" t="s">
        <v>50</v>
      </c>
      <c r="D3" s="2" t="s">
        <v>8</v>
      </c>
      <c r="E3" s="2" t="s">
        <v>7</v>
      </c>
      <c r="F3" s="2" t="s">
        <v>22</v>
      </c>
      <c r="G3" s="2" t="s">
        <v>35</v>
      </c>
      <c r="H3" s="4" t="s">
        <v>26</v>
      </c>
      <c r="I3" s="2" t="s">
        <v>36</v>
      </c>
      <c r="J3" s="2">
        <v>2013</v>
      </c>
      <c r="K3" s="13">
        <v>41785</v>
      </c>
      <c r="L3" s="2">
        <v>143558</v>
      </c>
      <c r="M3" s="7">
        <v>28800</v>
      </c>
      <c r="N3" s="7">
        <f>M3*0.05</f>
        <v>1440</v>
      </c>
      <c r="O3" s="12" t="s">
        <v>18</v>
      </c>
      <c r="P3" s="4" t="s">
        <v>12</v>
      </c>
      <c r="Q3" s="3" t="s">
        <v>55</v>
      </c>
      <c r="R3" s="4" t="s">
        <v>29</v>
      </c>
      <c r="S3" s="4" t="s">
        <v>24</v>
      </c>
      <c r="T3" s="11" t="s">
        <v>56</v>
      </c>
      <c r="U3" s="14" t="s">
        <v>16</v>
      </c>
      <c r="V3" s="15" t="s">
        <v>19</v>
      </c>
    </row>
    <row r="4" spans="1:22" ht="135.75" thickBot="1" x14ac:dyDescent="0.3">
      <c r="A4" s="1">
        <v>2</v>
      </c>
      <c r="B4" s="2" t="s">
        <v>30</v>
      </c>
      <c r="C4" s="2" t="s">
        <v>51</v>
      </c>
      <c r="D4" s="2" t="s">
        <v>8</v>
      </c>
      <c r="E4" s="2" t="s">
        <v>7</v>
      </c>
      <c r="F4" s="2" t="s">
        <v>22</v>
      </c>
      <c r="G4" s="2" t="s">
        <v>31</v>
      </c>
      <c r="H4" s="4" t="s">
        <v>26</v>
      </c>
      <c r="I4" s="2" t="s">
        <v>32</v>
      </c>
      <c r="J4" s="2">
        <v>2016</v>
      </c>
      <c r="K4" s="13">
        <v>42758</v>
      </c>
      <c r="L4" s="2">
        <v>130722</v>
      </c>
      <c r="M4" s="7">
        <v>38400</v>
      </c>
      <c r="N4" s="7">
        <f t="shared" ref="N4" si="0">M4*0.05</f>
        <v>1920</v>
      </c>
      <c r="O4" s="12" t="s">
        <v>18</v>
      </c>
      <c r="P4" s="4" t="s">
        <v>12</v>
      </c>
      <c r="Q4" s="3" t="s">
        <v>55</v>
      </c>
      <c r="R4" s="4" t="s">
        <v>29</v>
      </c>
      <c r="S4" s="4" t="s">
        <v>24</v>
      </c>
      <c r="T4" s="11" t="s">
        <v>56</v>
      </c>
      <c r="U4" s="14" t="s">
        <v>16</v>
      </c>
      <c r="V4" s="15" t="s">
        <v>19</v>
      </c>
    </row>
    <row r="5" spans="1:22" ht="135.75" thickBot="1" x14ac:dyDescent="0.3">
      <c r="A5" s="1">
        <v>3</v>
      </c>
      <c r="B5" s="2" t="s">
        <v>45</v>
      </c>
      <c r="C5" s="2" t="s">
        <v>52</v>
      </c>
      <c r="D5" s="2" t="s">
        <v>8</v>
      </c>
      <c r="E5" s="2" t="s">
        <v>7</v>
      </c>
      <c r="F5" s="2" t="s">
        <v>39</v>
      </c>
      <c r="G5" s="2" t="s">
        <v>40</v>
      </c>
      <c r="H5" s="4" t="s">
        <v>41</v>
      </c>
      <c r="I5" s="2" t="s">
        <v>46</v>
      </c>
      <c r="J5" s="2">
        <v>2015</v>
      </c>
      <c r="K5" s="13">
        <v>42250</v>
      </c>
      <c r="L5" s="2">
        <v>201802</v>
      </c>
      <c r="M5" s="7">
        <v>25800</v>
      </c>
      <c r="N5" s="7">
        <f>M5*0.05</f>
        <v>1290</v>
      </c>
      <c r="O5" s="12" t="s">
        <v>18</v>
      </c>
      <c r="P5" s="4" t="s">
        <v>12</v>
      </c>
      <c r="Q5" s="3" t="s">
        <v>55</v>
      </c>
      <c r="R5" s="4" t="s">
        <v>29</v>
      </c>
      <c r="S5" s="4" t="s">
        <v>24</v>
      </c>
      <c r="T5" s="11" t="s">
        <v>56</v>
      </c>
      <c r="U5" s="14" t="s">
        <v>16</v>
      </c>
      <c r="V5" s="15" t="s">
        <v>19</v>
      </c>
    </row>
    <row r="6" spans="1:22" ht="135.75" thickBot="1" x14ac:dyDescent="0.3">
      <c r="A6" s="1">
        <v>4</v>
      </c>
      <c r="B6" s="2" t="s">
        <v>43</v>
      </c>
      <c r="C6" s="2" t="s">
        <v>53</v>
      </c>
      <c r="D6" s="2" t="s">
        <v>8</v>
      </c>
      <c r="E6" s="2" t="s">
        <v>7</v>
      </c>
      <c r="F6" s="2" t="s">
        <v>39</v>
      </c>
      <c r="G6" s="2" t="s">
        <v>40</v>
      </c>
      <c r="H6" s="4" t="s">
        <v>41</v>
      </c>
      <c r="I6" s="2" t="s">
        <v>44</v>
      </c>
      <c r="J6" s="2">
        <v>2015</v>
      </c>
      <c r="K6" s="13">
        <v>42250</v>
      </c>
      <c r="L6" s="2">
        <v>267557</v>
      </c>
      <c r="M6" s="7">
        <v>22300</v>
      </c>
      <c r="N6" s="7">
        <f>M6*0.05</f>
        <v>1115</v>
      </c>
      <c r="O6" s="12" t="s">
        <v>18</v>
      </c>
      <c r="P6" s="4" t="s">
        <v>12</v>
      </c>
      <c r="Q6" s="3" t="s">
        <v>55</v>
      </c>
      <c r="R6" s="4" t="s">
        <v>29</v>
      </c>
      <c r="S6" s="4" t="s">
        <v>24</v>
      </c>
      <c r="T6" s="11" t="s">
        <v>56</v>
      </c>
      <c r="U6" s="14" t="s">
        <v>16</v>
      </c>
      <c r="V6" s="15" t="s">
        <v>19</v>
      </c>
    </row>
    <row r="7" spans="1:22" ht="135.75" thickBot="1" x14ac:dyDescent="0.3">
      <c r="A7" s="1">
        <v>5</v>
      </c>
      <c r="B7" s="2" t="s">
        <v>38</v>
      </c>
      <c r="C7" s="2" t="s">
        <v>54</v>
      </c>
      <c r="D7" s="2" t="s">
        <v>8</v>
      </c>
      <c r="E7" s="2" t="s">
        <v>7</v>
      </c>
      <c r="F7" s="2" t="s">
        <v>39</v>
      </c>
      <c r="G7" s="2" t="s">
        <v>40</v>
      </c>
      <c r="H7" s="4" t="s">
        <v>41</v>
      </c>
      <c r="I7" s="2" t="s">
        <v>42</v>
      </c>
      <c r="J7" s="2">
        <v>2013</v>
      </c>
      <c r="K7" s="13">
        <v>41421</v>
      </c>
      <c r="L7" s="2">
        <v>200285</v>
      </c>
      <c r="M7" s="7">
        <v>23700</v>
      </c>
      <c r="N7" s="7">
        <f>M7*0.05</f>
        <v>1185</v>
      </c>
      <c r="O7" s="12" t="s">
        <v>18</v>
      </c>
      <c r="P7" s="4" t="s">
        <v>12</v>
      </c>
      <c r="Q7" s="3" t="s">
        <v>55</v>
      </c>
      <c r="R7" s="4" t="s">
        <v>29</v>
      </c>
      <c r="S7" s="4" t="s">
        <v>24</v>
      </c>
      <c r="T7" s="11" t="s">
        <v>56</v>
      </c>
      <c r="U7" s="14" t="s">
        <v>16</v>
      </c>
      <c r="V7" s="15" t="s">
        <v>19</v>
      </c>
    </row>
    <row r="8" spans="1:22" ht="135.75" thickBot="1" x14ac:dyDescent="0.3">
      <c r="A8" s="17">
        <v>6</v>
      </c>
      <c r="B8" s="18" t="s">
        <v>47</v>
      </c>
      <c r="C8" s="18" t="s">
        <v>48</v>
      </c>
      <c r="D8" s="18" t="s">
        <v>8</v>
      </c>
      <c r="E8" s="18" t="s">
        <v>7</v>
      </c>
      <c r="F8" s="18" t="s">
        <v>22</v>
      </c>
      <c r="G8" s="18" t="s">
        <v>35</v>
      </c>
      <c r="H8" s="19" t="s">
        <v>26</v>
      </c>
      <c r="I8" s="18" t="s">
        <v>49</v>
      </c>
      <c r="J8" s="18">
        <v>2013</v>
      </c>
      <c r="K8" s="20">
        <v>41442</v>
      </c>
      <c r="L8" s="18">
        <v>218649</v>
      </c>
      <c r="M8" s="21">
        <v>18200</v>
      </c>
      <c r="N8" s="21">
        <f>M8*0.05</f>
        <v>910</v>
      </c>
      <c r="O8" s="22" t="s">
        <v>58</v>
      </c>
      <c r="P8" s="19" t="s">
        <v>12</v>
      </c>
      <c r="Q8" s="3" t="s">
        <v>55</v>
      </c>
      <c r="R8" s="19" t="s">
        <v>29</v>
      </c>
      <c r="S8" s="19" t="s">
        <v>24</v>
      </c>
      <c r="T8" s="11" t="s">
        <v>56</v>
      </c>
      <c r="U8" s="23" t="s">
        <v>16</v>
      </c>
      <c r="V8" s="24" t="s">
        <v>19</v>
      </c>
    </row>
    <row r="15" spans="1:22" x14ac:dyDescent="0.25">
      <c r="N15" s="16"/>
    </row>
    <row r="16" spans="1:22" x14ac:dyDescent="0.25">
      <c r="N16" s="16"/>
    </row>
  </sheetData>
  <mergeCells count="1">
    <mergeCell ref="A1:S1"/>
  </mergeCells>
  <hyperlinks>
    <hyperlink ref="U4" r:id="rId1"/>
    <hyperlink ref="V4" r:id="rId2"/>
    <hyperlink ref="U3" r:id="rId3"/>
    <hyperlink ref="V3" r:id="rId4"/>
    <hyperlink ref="U7" r:id="rId5"/>
    <hyperlink ref="V7" r:id="rId6"/>
    <hyperlink ref="U6" r:id="rId7"/>
    <hyperlink ref="V6" r:id="rId8"/>
    <hyperlink ref="U5" r:id="rId9"/>
    <hyperlink ref="V5" r:id="rId10"/>
    <hyperlink ref="U8" r:id="rId11"/>
    <hyperlink ref="V8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Pachucki Przemysław [PGE S.A.]</dc:creator>
  <cp:lastModifiedBy>Blaszczak Anna</cp:lastModifiedBy>
  <dcterms:created xsi:type="dcterms:W3CDTF">2022-08-03T07:40:43Z</dcterms:created>
  <dcterms:modified xsi:type="dcterms:W3CDTF">2023-11-08T10:22:26Z</dcterms:modified>
</cp:coreProperties>
</file>