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H15" i="6" l="1"/>
  <c r="E12" i="6"/>
  <c r="E13" i="6"/>
  <c r="E26" i="6" l="1"/>
  <c r="E27" i="6"/>
  <c r="E19" i="6"/>
  <c r="E15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<sst xmlns="http://schemas.openxmlformats.org/spreadsheetml/2006/main" count="743" uniqueCount="323">
  <si>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</si>
  <si>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</si>
  <si>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</si>
  <si>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</si>
  <si>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</si>
  <si>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</si>
  <si>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</si>
  <si>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</si>
  <si>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</si>
  <si>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</si>
  <si>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</si>
  <si>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</si>
  <si>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</si>
  <si>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</si>
  <si>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</si>
  <si>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</si>
  <si>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</si>
  <si>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</si>
  <si>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</si>
  <si>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</si>
  <si>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</si>
  <si>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</si>
  <si>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</si>
  <si>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</si>
  <si>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</si>
  <si>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</si>
  <si>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</si>
  <si>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</si>
  <si>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</si>
  <si>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</si>
  <si>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</si>
  <si>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</si>
  <si>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</si>
  <si>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</si>
  <si>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</si>
  <si>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</si>
  <si>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</si>
  <si>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</si>
  <si>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</si>
  <si>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</si>
  <si>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</si>
  <si>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</si>
  <si>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</si>
  <si>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</si>
  <si>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</si>
  <si>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</si>
  <si>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</si>
  <si>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</si>
  <si>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</si>
  <si>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</si>
  <si>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</si>
  <si>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</si>
  <si>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</si>
  <si>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</si>
  <si>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</si>
  <si>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</si>
  <si>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</si>
  <si>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</si>
  <si>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</si>
  <si>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</si>
  <si>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</si>
  <si>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</si>
  <si>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</si>
  <si>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</si>
  <si>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</si>
  <si>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</si>
  <si>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</si>
  <si>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</si>
  <si>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</si>
  <si>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</si>
  <si>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</si>
  <si>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</si>
  <si>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</si>
  <si>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</si>
  <si>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</si>
  <si>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</si>
  <si>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</si>
  <si>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</si>
  <si>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</si>
  <si>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</si>
  <si>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</si>
  <si>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</si>
  <si>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</si>
  <si>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</si>
  <si>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</si>
  <si>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</si>
  <si>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</si>
  <si>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</si>
  <si>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</si>
  <si>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</si>
  <si>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</si>
  <si>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</si>
  <si>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</si>
  <si>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</si>
  <si>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</si>
  <si>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</si>
  <si>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</si>
  <si>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</si>
  <si>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</si>
  <si>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</si>
  <si>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</si>
  <si>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</si>
  <si>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</si>
  <si>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</si>
  <si>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</si>
  <si>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</si>
  <si>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</si>
  <si>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</si>
  <si>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</si>
  <si>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</si>
  <si>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</si>
  <si>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</si>
  <si>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</si>
  <si>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</si>
  <si>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</si>
  <si>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</si>
  <si>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</si>
  <si>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</si>
  <si>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</si>
  <si>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</si>
  <si>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</si>
  <si>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</si>
  <si>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</si>
  <si>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</si>
  <si>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</si>
  <si>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</si>
  <si>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</si>
  <si>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</si>
  <si>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</si>
  <si>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</si>
  <si>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</si>
  <si>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</si>
  <si>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</si>
  <si>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</si>
  <si>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</si>
  <si>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</si>
  <si>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</si>
  <si>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</si>
  <si>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</si>
  <si>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</si>
  <si>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</si>
  <si>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</si>
  <si>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</si>
  <si>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</si>
  <si>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</si>
  <si>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</si>
  <si>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</si>
  <si>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</si>
  <si>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</si>
  <si>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</si>
  <si>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</si>
  <si>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</si>
  <si>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</si>
  <si>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</si>
  <si>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</si>
  <si>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</si>
  <si>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</si>
  <si>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</si>
  <si>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</si>
  <si>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</si>
  <si>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</si>
  <si>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</si>
  <si>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</si>
  <si>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</si>
  <si>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</si>
  <si>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</si>
  <si>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</si>
  <si>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</si>
  <si>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</si>
  <si>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</si>
  <si>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</si>
  <si>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</si>
  <si>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</si>
  <si>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</si>
  <si>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</si>
  <si>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</si>
  <si>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</si>
  <si>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</si>
  <si>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</si>
  <si>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</si>
  <si>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</si>
  <si>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</si>
  <si>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</si>
  <si>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</si>
  <si>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</si>
  <si>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</si>
  <si>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</si>
  <si>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</si>
  <si>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</si>
  <si>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</si>
  <si>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</si>
  <si>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</si>
  <si>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</si>
  <si>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</si>
  <si>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</si>
  <si>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</si>
  <si>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</si>
  <si>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</si>
  <si>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</si>
  <si>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</si>
  <si>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</si>
  <si>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</si>
  <si>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</si>
  <si>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</si>
  <si>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</si>
  <si>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</si>
  <si>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</si>
  <si>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</si>
  <si>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</si>
  <si>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</si>
  <si>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</si>
  <si>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</si>
  <si>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</si>
  <si>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</si>
  <si>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</si>
  <si>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</si>
  <si>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</si>
  <si>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</si>
  <si>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</si>
  <si>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</si>
  <si>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</si>
  <si>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</si>
  <si>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</si>
  <si>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</si>
  <si>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</si>
  <si>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</si>
  <si>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</si>
  <si>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</si>
  <si>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</si>
  <si>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</si>
  <si>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</si>
  <si>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</si>
  <si>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</si>
  <si>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</si>
  <si>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</si>
  <si>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</si>
  <si>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</si>
  <si>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</si>
  <si>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</si>
  <si>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</si>
  <si>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</si>
  <si>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</si>
  <si>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</si>
  <si>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</si>
  <si>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</si>
  <si>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</si>
  <si>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</si>
  <si>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</si>
  <si>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</si>
  <si>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</si>
  <si>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</si>
  <si>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</si>
  <si>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</si>
  <si>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</si>
  <si>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</si>
  <si>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</si>
  <si>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</si>
  <si>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</si>
  <si>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Morele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</si>
  <si>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</si>
  <si>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</si>
  <si>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</si>
  <si>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</si>
  <si>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</si>
  <si>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</si>
  <si>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</si>
  <si>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</si>
  <si>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</si>
  <si>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</si>
  <si>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</si>
  <si>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</si>
  <si>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</si>
  <si>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</si>
  <si>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</si>
  <si>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Brzoskwinie (import):</t>
  </si>
  <si>
    <t>żółty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</si>
  <si>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</si>
  <si>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</si>
  <si>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</si>
  <si>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</si>
  <si>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</si>
  <si>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</si>
  <si>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</si>
  <si>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</si>
  <si>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Pomidory gruntowe</t>
  </si>
  <si>
    <t>Antonówki</t>
  </si>
  <si>
    <t>Paulared</t>
  </si>
  <si>
    <t>Cypr</t>
  </si>
  <si>
    <t>Szczecin</t>
  </si>
  <si>
    <t>Lobo</t>
  </si>
  <si>
    <t>Białystok</t>
  </si>
  <si>
    <t>Boskoop</t>
  </si>
  <si>
    <t>Cortland</t>
  </si>
  <si>
    <t>Gala</t>
  </si>
  <si>
    <t>Jabłka wg odmian (import):</t>
  </si>
  <si>
    <t>Granny smith</t>
  </si>
  <si>
    <t>I-VII 2020r.</t>
  </si>
  <si>
    <t>I-VII 2021r*.</t>
  </si>
  <si>
    <t>Golden delicious</t>
  </si>
  <si>
    <t>04.10.2021 - 10.10.2021</t>
  </si>
  <si>
    <t>Kalisz</t>
  </si>
  <si>
    <t>Kraków</t>
  </si>
  <si>
    <t>Lublin</t>
  </si>
  <si>
    <t>Rzeszów</t>
  </si>
  <si>
    <t>Sandomierz</t>
  </si>
  <si>
    <t>Wrocław</t>
  </si>
  <si>
    <t>Alwa</t>
  </si>
  <si>
    <t>Delikates</t>
  </si>
  <si>
    <t>Malinówki</t>
  </si>
  <si>
    <t>NR 41/2021</t>
  </si>
  <si>
    <t>21.10.2021 r.</t>
  </si>
  <si>
    <t>11.10.2021 - 17.10.2021</t>
  </si>
  <si>
    <t>Średnie ceny zakupu owoców i warzyw płacone przez podmioty handlu detalicznego w okresie 10.10 - 17.10 2021 r.</t>
  </si>
  <si>
    <t>Red delicious</t>
  </si>
  <si>
    <t>Valencia late</t>
  </si>
  <si>
    <t>*</t>
  </si>
  <si>
    <t>I-VIII 2020r.</t>
  </si>
  <si>
    <t>I-VIII 2021r*.</t>
  </si>
  <si>
    <t>Zimbabwe</t>
  </si>
  <si>
    <t>NOTOWANIA W DNIACH: 11.10. - 21.10.2021 r</t>
  </si>
  <si>
    <t>Ceny WARZYW na rynkach hurtowych w dniach: 17.10 - 21.10.2021r</t>
  </si>
  <si>
    <t>Ceny OWOCÓW na rynkach hurtowych w dniach:  17.10 - 21.10.2021r</t>
  </si>
  <si>
    <t>Golden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</si>
</sst>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0" fontId="60" fillId="0" borderId="119" xfId="0" applyFont="1" applyBorder="1"/>
    <xf numFmtId="2" fontId="61" fillId="4" borderId="57" xfId="0" applyNumberFormat="1" applyFont="1" applyFill="1" applyBorder="1" applyAlignment="1"/>
    <xf numFmtId="2" fontId="60" fillId="2" borderId="16" xfId="0" applyNumberFormat="1" applyFont="1" applyFill="1" applyBorder="1" applyAlignment="1">
      <alignment horizontal="right"/>
    </xf>
    <xf numFmtId="164" fontId="62" fillId="0" borderId="16" xfId="0" applyNumberFormat="1" applyFont="1" applyBorder="1" applyAlignment="1"/>
    <xf numFmtId="0" fontId="0" fillId="0" borderId="23" xfId="0" applyBorder="1"/>
    <xf numFmtId="0" fontId="60" fillId="0" borderId="118" xfId="0" applyFont="1" applyBorder="1"/>
    <xf numFmtId="2" fontId="61" fillId="4" borderId="55" xfId="0" applyNumberFormat="1" applyFont="1" applyFill="1" applyBorder="1" applyAlignment="1"/>
    <xf numFmtId="2" fontId="60" fillId="2" borderId="14" xfId="0" applyNumberFormat="1" applyFont="1" applyFill="1" applyBorder="1" applyAlignment="1">
      <alignment horizontal="right"/>
    </xf>
    <xf numFmtId="164" fontId="62" fillId="0" borderId="14" xfId="0" applyNumberFormat="1" applyFont="1" applyBorder="1" applyAlignment="1"/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63" fillId="2" borderId="16" xfId="0" applyNumberFormat="1" applyFont="1" applyFill="1" applyBorder="1" applyAlignment="1">
      <alignment horizontal="right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0" fontId="59" fillId="0" borderId="19" xfId="0" applyFont="1" applyBorder="1" applyAlignment="1">
      <alignment horizontal="left"/>
    </xf>
    <xf numFmtId="0" fontId="59" fillId="0" borderId="21" xfId="0" applyFont="1" applyBorder="1" applyAlignment="1">
      <alignment horizontal="left"/>
    </xf>
    <xf numFmtId="0" fontId="59" fillId="0" borderId="22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164" fontId="36" fillId="0" borderId="119" xfId="0" quotePrefix="1" applyNumberFormat="1" applyFont="1" applyBorder="1" applyAlignment="1">
      <alignment horizontal="center"/>
    </xf>
    <xf numFmtId="2" fontId="57" fillId="4" borderId="55" xfId="0" quotePrefix="1" applyNumberFormat="1" applyFont="1" applyFill="1" applyBorder="1" applyAlignment="1">
      <alignment horizontal="right"/>
    </xf>
    <xf numFmtId="2" fontId="56" fillId="2" borderId="14" xfId="0" quotePrefix="1" applyNumberFormat="1" applyFont="1" applyFill="1" applyBorder="1" applyAlignment="1">
      <alignment horizontal="right"/>
    </xf>
    <xf numFmtId="2" fontId="57" fillId="4" borderId="55" xfId="0" applyNumberFormat="1" applyFont="1" applyFill="1" applyBorder="1" applyAlignment="1">
      <alignment horizontal="right"/>
    </xf>
    <xf numFmtId="2" fontId="61" fillId="4" borderId="57" xfId="0" quotePrefix="1" applyNumberFormat="1" applyFont="1" applyFill="1" applyBorder="1" applyAlignment="1"/>
    <xf numFmtId="0" fontId="0" fillId="0" borderId="23" xfId="0" applyFont="1" applyBorder="1"/>
    <xf numFmtId="0" fontId="0" fillId="0" borderId="0" xfId="0" applyFont="1" applyBorder="1"/>
    <xf numFmtId="0" fontId="0" fillId="0" borderId="72" xfId="0" applyFont="1" applyBorder="1"/>
    <xf numFmtId="0" fontId="18" fillId="0" borderId="64" xfId="0" applyNumberFormat="1" applyFont="1" applyBorder="1"/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19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10" sqref="O1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257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309</v>
      </c>
      <c r="C11" s="106"/>
      <c r="I11" s="108" t="s">
        <v>310</v>
      </c>
      <c r="J11" s="106"/>
    </row>
    <row r="12" spans="1:10" ht="22.5" customHeight="1" x14ac:dyDescent="0.2"/>
    <row r="13" spans="1:10" ht="15.75" x14ac:dyDescent="0.25">
      <c r="C13" s="107" t="s">
        <v>319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3"/>
  <sheetViews>
    <sheetView showGridLines="0" zoomScale="90" zoomScaleNormal="90" workbookViewId="0">
      <selection activeCell="E13" sqref="E13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44490</v>
      </c>
      <c r="D3" s="72"/>
      <c r="E3" s="210">
        <v>44483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18.723333333333333</v>
      </c>
      <c r="E7" s="84">
        <v>15.333333333333334</v>
      </c>
      <c r="F7" s="85">
        <v>18.723333333333333</v>
      </c>
      <c r="G7" s="56">
        <v>0</v>
      </c>
      <c r="H7" s="57">
        <v>0</v>
      </c>
      <c r="I7" s="58">
        <v>53.333333333333343</v>
      </c>
      <c r="J7" s="57">
        <v>10.13725490196078</v>
      </c>
      <c r="K7" s="58">
        <v>-5.154639175257735</v>
      </c>
      <c r="L7" s="57">
        <v>1.207207207207204</v>
      </c>
      <c r="M7" s="58">
        <v>-5.154639175257735</v>
      </c>
      <c r="N7" s="59">
        <v>1.207207207207204</v>
      </c>
    </row>
    <row r="8" spans="1:14" x14ac:dyDescent="0.3">
      <c r="A8" s="87" t="s">
        <v>124</v>
      </c>
      <c r="B8" s="55" t="s">
        <v>19</v>
      </c>
      <c r="C8" s="82">
        <v>1.0083333333333331</v>
      </c>
      <c r="D8" s="83">
        <v>1.2666666666666666</v>
      </c>
      <c r="E8" s="84">
        <v>0.96666666666666645</v>
      </c>
      <c r="F8" s="85">
        <v>1.2250000000000001</v>
      </c>
      <c r="G8" s="56">
        <v>-4.1322314049586755</v>
      </c>
      <c r="H8" s="57">
        <v>-3.289473684210515</v>
      </c>
      <c r="I8" s="58">
        <v>5.348258706467643</v>
      </c>
      <c r="J8" s="57">
        <v>-1.4814814814814934</v>
      </c>
      <c r="K8" s="58">
        <v>5.6349206349206042</v>
      </c>
      <c r="L8" s="57">
        <v>-12.916666666666659</v>
      </c>
      <c r="M8" s="58">
        <v>-3.9682539682539963</v>
      </c>
      <c r="N8" s="59">
        <v>-12.643678160919542</v>
      </c>
    </row>
    <row r="9" spans="1:14" x14ac:dyDescent="0.3">
      <c r="A9" s="87" t="s">
        <v>21</v>
      </c>
      <c r="B9" s="55" t="s">
        <v>19</v>
      </c>
      <c r="C9" s="82">
        <v>1.2858333333333334</v>
      </c>
      <c r="D9" s="83">
        <v>1.5544444444444447</v>
      </c>
      <c r="E9" s="84">
        <v>1.1691666666666667</v>
      </c>
      <c r="F9" s="85">
        <v>1.4794444444444446</v>
      </c>
      <c r="G9" s="56">
        <v>-9.0732339598185376</v>
      </c>
      <c r="H9" s="57">
        <v>-4.8248749106504754</v>
      </c>
      <c r="I9" s="58">
        <v>5.8921568627451109</v>
      </c>
      <c r="J9" s="57">
        <v>2.6519916142557731</v>
      </c>
      <c r="K9" s="58">
        <v>11.811594202898563</v>
      </c>
      <c r="L9" s="57">
        <v>2.243660016078366</v>
      </c>
      <c r="M9" s="58">
        <v>10.847701149425278</v>
      </c>
      <c r="N9" s="59">
        <v>3.9569013561211315</v>
      </c>
    </row>
    <row r="10" spans="1:14" x14ac:dyDescent="0.3">
      <c r="A10" s="87" t="s">
        <v>36</v>
      </c>
      <c r="B10" s="55" t="s">
        <v>32</v>
      </c>
      <c r="C10" s="82">
        <v>3.125</v>
      </c>
      <c r="D10" s="83">
        <v>4.1083333333333334</v>
      </c>
      <c r="E10" s="84">
        <v>3.2541666666666664</v>
      </c>
      <c r="F10" s="85">
        <v>4.1916666666666664</v>
      </c>
      <c r="G10" s="56">
        <v>4.1333333333333258</v>
      </c>
      <c r="H10" s="57">
        <v>2.0283975659229134</v>
      </c>
      <c r="I10" s="58">
        <v>-6.115879828326185</v>
      </c>
      <c r="J10" s="57">
        <v>-5.0880088008800808</v>
      </c>
      <c r="K10" s="58">
        <v>-15.123456790123452</v>
      </c>
      <c r="L10" s="57">
        <v>-12.334303265438088</v>
      </c>
      <c r="M10" s="58">
        <v>-25.000000000000007</v>
      </c>
      <c r="N10" s="59">
        <v>-19.575856443719413</v>
      </c>
    </row>
    <row r="11" spans="1:14" x14ac:dyDescent="0.3">
      <c r="A11" s="87" t="s">
        <v>22</v>
      </c>
      <c r="B11" s="55" t="s">
        <v>19</v>
      </c>
      <c r="C11" s="82">
        <v>0.67200000000000004</v>
      </c>
      <c r="D11" s="83">
        <v>0.80999999999999994</v>
      </c>
      <c r="E11" s="84">
        <v>0.70000000000000007</v>
      </c>
      <c r="F11" s="85">
        <v>0.85833333333333339</v>
      </c>
      <c r="G11" s="56">
        <v>4.1666666666666696</v>
      </c>
      <c r="H11" s="57">
        <v>5.9670781893004268</v>
      </c>
      <c r="I11" s="58">
        <v>34.400000000000006</v>
      </c>
      <c r="J11" s="57">
        <v>11.724137931034479</v>
      </c>
      <c r="K11" s="58">
        <v>34.400000000000006</v>
      </c>
      <c r="L11" s="57">
        <v>15.714285714285694</v>
      </c>
      <c r="M11" s="58">
        <v>12.000000000000011</v>
      </c>
      <c r="N11" s="59">
        <v>-6.5384615384615357</v>
      </c>
    </row>
    <row r="12" spans="1:14" x14ac:dyDescent="0.3">
      <c r="A12" s="87" t="s">
        <v>23</v>
      </c>
      <c r="B12" s="55" t="s">
        <v>19</v>
      </c>
      <c r="C12" s="82">
        <v>1.1083333333333332</v>
      </c>
      <c r="D12" s="83">
        <v>1.3499999999999999</v>
      </c>
      <c r="E12" s="84">
        <v>1.0166666666666666</v>
      </c>
      <c r="F12" s="85">
        <v>1.2999999999999998</v>
      </c>
      <c r="G12" s="56">
        <v>-8.2706766917293137</v>
      </c>
      <c r="H12" s="57">
        <v>-3.7037037037037077</v>
      </c>
      <c r="I12" s="58">
        <v>10.833333333333318</v>
      </c>
      <c r="J12" s="57">
        <v>4.9999999999999813</v>
      </c>
      <c r="K12" s="58">
        <v>6.9444444444444278</v>
      </c>
      <c r="L12" s="57">
        <v>-0.33557046979866401</v>
      </c>
      <c r="M12" s="58">
        <v>0</v>
      </c>
      <c r="N12" s="59">
        <v>-2.9940119760479251</v>
      </c>
    </row>
    <row r="13" spans="1:14" x14ac:dyDescent="0.3">
      <c r="A13" s="87" t="s">
        <v>25</v>
      </c>
      <c r="B13" s="55" t="s">
        <v>19</v>
      </c>
      <c r="C13" s="82">
        <v>5.55</v>
      </c>
      <c r="D13" s="83">
        <v>6.6</v>
      </c>
      <c r="E13" s="84">
        <v>5.5</v>
      </c>
      <c r="F13" s="85">
        <v>6.333333333333333</v>
      </c>
      <c r="G13" s="56">
        <v>-0.90090090090089781</v>
      </c>
      <c r="H13" s="57">
        <v>-4.0404040404040398</v>
      </c>
      <c r="I13" s="58">
        <v>41.702127659574465</v>
      </c>
      <c r="J13" s="57">
        <v>27.741935483870954</v>
      </c>
      <c r="K13" s="58">
        <v>66.499999999999986</v>
      </c>
      <c r="L13" s="57">
        <v>49.433962264150928</v>
      </c>
      <c r="M13" s="58">
        <v>52.352941176470594</v>
      </c>
      <c r="N13" s="59">
        <v>42.153846153846139</v>
      </c>
    </row>
    <row r="14" spans="1:14" x14ac:dyDescent="0.3">
      <c r="A14" s="87" t="s">
        <v>26</v>
      </c>
      <c r="B14" s="55" t="s">
        <v>19</v>
      </c>
      <c r="C14" s="82">
        <v>5.7549999999999999</v>
      </c>
      <c r="D14" s="83">
        <v>6.6099999999999994</v>
      </c>
      <c r="E14" s="84">
        <v>5.5950000000000006</v>
      </c>
      <c r="F14" s="85">
        <v>6.32</v>
      </c>
      <c r="G14" s="56">
        <v>-2.7801911381407343</v>
      </c>
      <c r="H14" s="57">
        <v>-4.3872919818456761</v>
      </c>
      <c r="I14" s="58">
        <v>4.4464609800363002</v>
      </c>
      <c r="J14" s="57">
        <v>3.9308176100628791</v>
      </c>
      <c r="K14" s="58">
        <v>66.276083467094693</v>
      </c>
      <c r="L14" s="57">
        <v>54.119170984455955</v>
      </c>
      <c r="M14" s="58">
        <v>53.671562082777022</v>
      </c>
      <c r="N14" s="59">
        <v>46.563192904656312</v>
      </c>
    </row>
    <row r="15" spans="1:14" x14ac:dyDescent="0.3">
      <c r="A15" s="87" t="s">
        <v>37</v>
      </c>
      <c r="B15" s="55" t="s">
        <v>19</v>
      </c>
      <c r="C15" s="82">
        <v>4.66</v>
      </c>
      <c r="D15" s="83">
        <v>5.65</v>
      </c>
      <c r="E15" s="84">
        <v>4.4249999999999998</v>
      </c>
      <c r="F15" s="85">
        <v>5.0750000000000002</v>
      </c>
      <c r="G15" s="56">
        <v>-5.042918454935629</v>
      </c>
      <c r="H15" s="57">
        <v>-10.176991150442479</v>
      </c>
      <c r="I15" s="58">
        <v>3.5555555555555589</v>
      </c>
      <c r="J15" s="57">
        <v>1.4970059880239628</v>
      </c>
      <c r="K15" s="58">
        <v>14.215686274509807</v>
      </c>
      <c r="L15" s="57">
        <v>14.604462474645045</v>
      </c>
      <c r="M15" s="58">
        <v>13.031973539140019</v>
      </c>
      <c r="N15" s="59">
        <v>14.667896678966788</v>
      </c>
    </row>
    <row r="16" spans="1:14" x14ac:dyDescent="0.3">
      <c r="A16" s="87" t="s">
        <v>38</v>
      </c>
      <c r="B16" s="55" t="s">
        <v>19</v>
      </c>
      <c r="C16" s="82">
        <v>3.322222222222222</v>
      </c>
      <c r="D16" s="83">
        <v>3.9888888888888889</v>
      </c>
      <c r="E16" s="84">
        <v>2.9444444444444446</v>
      </c>
      <c r="F16" s="85">
        <v>3.7777777777777777</v>
      </c>
      <c r="G16" s="56">
        <v>-11.371237458193967</v>
      </c>
      <c r="H16" s="57">
        <v>-5.2924791086351011</v>
      </c>
      <c r="I16" s="58">
        <v>3.8194444444444309</v>
      </c>
      <c r="J16" s="57">
        <v>-9.9573614246300419</v>
      </c>
      <c r="K16" s="58">
        <v>-2.2875816993464104</v>
      </c>
      <c r="L16" s="57">
        <v>-1.265126512651265</v>
      </c>
      <c r="M16" s="58">
        <v>3.1034482758620578</v>
      </c>
      <c r="N16" s="59">
        <v>4.3604651162790775</v>
      </c>
    </row>
    <row r="17" spans="1:14" x14ac:dyDescent="0.3">
      <c r="A17" s="87" t="s">
        <v>39</v>
      </c>
      <c r="B17" s="55" t="s">
        <v>19</v>
      </c>
      <c r="C17" s="82">
        <v>4.6124999999999998</v>
      </c>
      <c r="D17" s="83">
        <v>5.7874999999999996</v>
      </c>
      <c r="E17" s="84">
        <v>4.4562499999999998</v>
      </c>
      <c r="F17" s="85">
        <v>5.2062499999999998</v>
      </c>
      <c r="G17" s="56">
        <v>-3.3875338753387538</v>
      </c>
      <c r="H17" s="57">
        <v>-10.043196544276455</v>
      </c>
      <c r="I17" s="58">
        <v>2.9575892857142922</v>
      </c>
      <c r="J17" s="57">
        <v>6.5837937384898693</v>
      </c>
      <c r="K17" s="58">
        <v>5.7306590257879657</v>
      </c>
      <c r="L17" s="57">
        <v>11.031175059952023</v>
      </c>
      <c r="M17" s="58">
        <v>3.2167832167832131</v>
      </c>
      <c r="N17" s="59">
        <v>11.298076923076913</v>
      </c>
    </row>
    <row r="18" spans="1:14" x14ac:dyDescent="0.3">
      <c r="A18" s="87" t="s">
        <v>28</v>
      </c>
      <c r="B18" s="55" t="s">
        <v>19</v>
      </c>
      <c r="C18" s="82">
        <v>3.372727272727273</v>
      </c>
      <c r="D18" s="83">
        <v>4.1181818181818182</v>
      </c>
      <c r="E18" s="84">
        <v>3.5272727272727278</v>
      </c>
      <c r="F18" s="85">
        <v>4.3272727272727272</v>
      </c>
      <c r="G18" s="56">
        <v>4.5822102425876077</v>
      </c>
      <c r="H18" s="57">
        <v>5.0772626931567304</v>
      </c>
      <c r="I18" s="58">
        <v>0.18001800180018776</v>
      </c>
      <c r="J18" s="57">
        <v>-3.1016042780748667</v>
      </c>
      <c r="K18" s="58">
        <v>-4.3197936814957982</v>
      </c>
      <c r="L18" s="57">
        <v>-9.2911493792551081</v>
      </c>
      <c r="M18" s="58">
        <v>-15.199999999999989</v>
      </c>
      <c r="N18" s="59">
        <v>-15.955473098330234</v>
      </c>
    </row>
    <row r="19" spans="1:14" x14ac:dyDescent="0.3">
      <c r="A19" s="87" t="s">
        <v>29</v>
      </c>
      <c r="B19" s="55" t="s">
        <v>19</v>
      </c>
      <c r="C19" s="82">
        <v>4.415151515151515</v>
      </c>
      <c r="D19" s="83">
        <v>5.5036363636363639</v>
      </c>
      <c r="E19" s="84">
        <v>3.9961111111111109</v>
      </c>
      <c r="F19" s="85">
        <v>4.724444444444444</v>
      </c>
      <c r="G19" s="56">
        <v>-9.4909631663234979</v>
      </c>
      <c r="H19" s="57">
        <v>-14.15776529750763</v>
      </c>
      <c r="I19" s="58">
        <v>21.984232191446324</v>
      </c>
      <c r="J19" s="57">
        <v>16.616191342500951</v>
      </c>
      <c r="K19" s="58">
        <v>21.306479947381121</v>
      </c>
      <c r="L19" s="57">
        <v>22.484488804963568</v>
      </c>
      <c r="M19" s="58">
        <v>18.034646179603854</v>
      </c>
      <c r="N19" s="59">
        <v>18.089706217015809</v>
      </c>
    </row>
    <row r="20" spans="1:14" x14ac:dyDescent="0.3">
      <c r="A20" s="87" t="s">
        <v>284</v>
      </c>
      <c r="B20" s="55" t="s">
        <v>19</v>
      </c>
      <c r="C20" s="82">
        <v>2.2962962962962963</v>
      </c>
      <c r="D20" s="83">
        <v>3.6111111111111112</v>
      </c>
      <c r="E20" s="84">
        <v>1.962962962962963</v>
      </c>
      <c r="F20" s="85">
        <v>3.092592592592593</v>
      </c>
      <c r="G20" s="56">
        <v>-14.516129032258062</v>
      </c>
      <c r="H20" s="57">
        <v>-14.358974358974349</v>
      </c>
      <c r="I20" s="58">
        <v>40.909090909090892</v>
      </c>
      <c r="J20" s="57">
        <v>25.563425627817153</v>
      </c>
      <c r="K20" s="58">
        <v>27.835051546391735</v>
      </c>
      <c r="L20" s="57">
        <v>44.017725258493343</v>
      </c>
      <c r="M20" s="58">
        <v>33.333333333333329</v>
      </c>
      <c r="N20" s="59">
        <v>44.124168514412418</v>
      </c>
    </row>
    <row r="21" spans="1:14" x14ac:dyDescent="0.3">
      <c r="A21" s="323" t="s">
        <v>154</v>
      </c>
      <c r="B21" s="55" t="s">
        <v>19</v>
      </c>
      <c r="C21" s="82">
        <v>5.1596666666666664</v>
      </c>
      <c r="D21" s="83">
        <v>6.6506666666666678</v>
      </c>
      <c r="E21" s="84">
        <v>4.2430000000000003</v>
      </c>
      <c r="F21" s="85">
        <v>5.0166666666666666</v>
      </c>
      <c r="G21" s="56">
        <v>-17.766005555914454</v>
      </c>
      <c r="H21" s="57">
        <v>-24.568965517241391</v>
      </c>
      <c r="I21" s="58">
        <v>37.897550111358555</v>
      </c>
      <c r="J21" s="57">
        <v>31.914049586776876</v>
      </c>
      <c r="K21" s="58">
        <v>28.515682656826552</v>
      </c>
      <c r="L21" s="57">
        <v>38.662548262548299</v>
      </c>
      <c r="M21" s="58">
        <v>29.1231810177032</v>
      </c>
      <c r="N21" s="59">
        <v>32.035294117647098</v>
      </c>
    </row>
    <row r="22" spans="1:14" x14ac:dyDescent="0.3">
      <c r="A22" s="87" t="s">
        <v>40</v>
      </c>
      <c r="B22" s="55" t="s">
        <v>32</v>
      </c>
      <c r="C22" s="82">
        <v>1.4111111111111112</v>
      </c>
      <c r="D22" s="83">
        <v>1.7666666666666666</v>
      </c>
      <c r="E22" s="84">
        <v>1.3625</v>
      </c>
      <c r="F22" s="85">
        <v>1.9749999999999999</v>
      </c>
      <c r="G22" s="56">
        <v>-3.4448818897637832</v>
      </c>
      <c r="H22" s="57">
        <v>11.792452830188676</v>
      </c>
      <c r="I22" s="58">
        <v>48.538011695906455</v>
      </c>
      <c r="J22" s="57">
        <v>2.4154589371980588</v>
      </c>
      <c r="K22" s="58">
        <v>15.192743764172334</v>
      </c>
      <c r="L22" s="57">
        <v>3.9215686274509798</v>
      </c>
      <c r="M22" s="58">
        <v>5.8333333333333464</v>
      </c>
      <c r="N22" s="59">
        <v>-2.4539877300613533</v>
      </c>
    </row>
    <row r="23" spans="1:14" x14ac:dyDescent="0.3">
      <c r="A23" s="87" t="s">
        <v>30</v>
      </c>
      <c r="B23" s="55" t="s">
        <v>237</v>
      </c>
      <c r="C23" s="82">
        <v>1.4583333333333333</v>
      </c>
      <c r="D23" s="83">
        <v>1.7216666666666667</v>
      </c>
      <c r="E23" s="84">
        <v>1.458333333333333</v>
      </c>
      <c r="F23" s="85">
        <v>1.7675000000000001</v>
      </c>
      <c r="G23" s="56">
        <v>-1.5225915766287861E-14</v>
      </c>
      <c r="H23" s="57">
        <v>2.6621490803485028</v>
      </c>
      <c r="I23" s="58">
        <v>10.759493670886073</v>
      </c>
      <c r="J23" s="57">
        <v>4.3434343434343639</v>
      </c>
      <c r="K23" s="58">
        <v>3.8295577130528535</v>
      </c>
      <c r="L23" s="57">
        <v>3.2061762034514065</v>
      </c>
      <c r="M23" s="58">
        <v>5.8855885588558854</v>
      </c>
      <c r="N23" s="59">
        <v>5.8007448789571745</v>
      </c>
    </row>
    <row r="24" spans="1:14" x14ac:dyDescent="0.3">
      <c r="A24" s="87" t="s">
        <v>31</v>
      </c>
      <c r="B24" s="55" t="s">
        <v>32</v>
      </c>
      <c r="C24" s="82">
        <v>2.14</v>
      </c>
      <c r="D24" s="83">
        <v>2.6330555555555555</v>
      </c>
      <c r="E24" s="84">
        <v>2.14</v>
      </c>
      <c r="F24" s="85">
        <v>2.674722222222222</v>
      </c>
      <c r="G24" s="56">
        <v>0</v>
      </c>
      <c r="H24" s="57">
        <v>1.5824454056335</v>
      </c>
      <c r="I24" s="58">
        <v>18.232044198895032</v>
      </c>
      <c r="J24" s="57">
        <v>-1.3836870578443614</v>
      </c>
      <c r="K24" s="58">
        <v>-2.7272727272727297</v>
      </c>
      <c r="L24" s="57">
        <v>-2.298495155638026</v>
      </c>
      <c r="M24" s="58">
        <v>-6.0654429369512988</v>
      </c>
      <c r="N24" s="59">
        <v>-2.6433239962651767</v>
      </c>
    </row>
    <row r="25" spans="1:14" x14ac:dyDescent="0.3">
      <c r="A25" s="87" t="s">
        <v>55</v>
      </c>
      <c r="B25" s="55" t="s">
        <v>19</v>
      </c>
      <c r="C25" s="82">
        <v>2.5500000000000003</v>
      </c>
      <c r="D25" s="83">
        <v>3.0916666666666663</v>
      </c>
      <c r="E25" s="84">
        <v>2.4833333333333338</v>
      </c>
      <c r="F25" s="85">
        <v>3.0833333333333335</v>
      </c>
      <c r="G25" s="56">
        <v>-2.6143790849673105</v>
      </c>
      <c r="H25" s="57">
        <v>-0.26954177897572595</v>
      </c>
      <c r="I25" s="58">
        <v>4.0816326530612272</v>
      </c>
      <c r="J25" s="57">
        <v>-6.7839195979899527</v>
      </c>
      <c r="K25" s="58">
        <v>-1.1627906976744109</v>
      </c>
      <c r="L25" s="57">
        <v>-4.2827657378741195</v>
      </c>
      <c r="M25" s="58">
        <v>-9.9999999999999947</v>
      </c>
      <c r="N25" s="59">
        <v>-8.1683168316831782</v>
      </c>
    </row>
    <row r="26" spans="1:14" ht="21" thickBot="1" x14ac:dyDescent="0.35">
      <c r="A26" s="87" t="s">
        <v>33</v>
      </c>
      <c r="B26" s="55" t="s">
        <v>19</v>
      </c>
      <c r="C26" s="82">
        <v>0.75472222222222241</v>
      </c>
      <c r="D26" s="83">
        <v>0.97638888888888886</v>
      </c>
      <c r="E26" s="84">
        <v>0.72972222222222227</v>
      </c>
      <c r="F26" s="85">
        <v>0.94305555555555542</v>
      </c>
      <c r="G26" s="56">
        <v>-3.3124769966875398</v>
      </c>
      <c r="H26" s="57">
        <v>-3.4139402560455299</v>
      </c>
      <c r="I26" s="58">
        <v>2.4509803921568842</v>
      </c>
      <c r="J26" s="57">
        <v>-1.184738955823289</v>
      </c>
      <c r="K26" s="58">
        <v>0.99689105163559655</v>
      </c>
      <c r="L26" s="57">
        <v>6.469979296065298E-2</v>
      </c>
      <c r="M26" s="58">
        <v>-5.2649930264992895</v>
      </c>
      <c r="N26" s="59">
        <v>-5.1282051282051206</v>
      </c>
    </row>
    <row r="27" spans="1:14" ht="21" thickBot="1" x14ac:dyDescent="0.35">
      <c r="A27" s="32" t="s">
        <v>230</v>
      </c>
      <c r="B27" s="155"/>
      <c r="C27" s="81"/>
      <c r="D27" s="81"/>
      <c r="E27" s="81"/>
      <c r="F27" s="81"/>
      <c r="G27" s="53"/>
      <c r="H27" s="53"/>
      <c r="I27" s="53"/>
      <c r="J27" s="53"/>
      <c r="K27" s="53"/>
      <c r="L27" s="53"/>
      <c r="M27" s="53"/>
      <c r="N27" s="54"/>
    </row>
    <row r="28" spans="1:14" x14ac:dyDescent="0.3">
      <c r="A28" s="87" t="s">
        <v>34</v>
      </c>
      <c r="B28" s="55" t="s">
        <v>19</v>
      </c>
      <c r="C28" s="82">
        <v>3.0625</v>
      </c>
      <c r="D28" s="83">
        <v>4.5555555555555562</v>
      </c>
      <c r="E28" s="84">
        <v>2.9166666666666665</v>
      </c>
      <c r="F28" s="85">
        <v>4.6805555555555554</v>
      </c>
      <c r="G28" s="56">
        <v>-4.7619047619047663</v>
      </c>
      <c r="H28" s="57">
        <v>2.7439024390243705</v>
      </c>
      <c r="I28" s="58">
        <v>-6.7934782608695619</v>
      </c>
      <c r="J28" s="57">
        <v>-6.2091503267973644</v>
      </c>
      <c r="K28" s="58">
        <v>-4.2968750000000053</v>
      </c>
      <c r="L28" s="57">
        <v>2.8342111863556783</v>
      </c>
      <c r="M28" s="58">
        <v>-7.7054794520547993</v>
      </c>
      <c r="N28" s="59">
        <v>2.2675736961451491</v>
      </c>
    </row>
    <row r="29" spans="1:14" x14ac:dyDescent="0.3">
      <c r="A29" s="87" t="s">
        <v>262</v>
      </c>
      <c r="B29" s="55" t="s">
        <v>19</v>
      </c>
      <c r="C29" s="82">
        <v>29.3</v>
      </c>
      <c r="D29" s="83">
        <v>34.5</v>
      </c>
      <c r="E29" s="84">
        <v>24</v>
      </c>
      <c r="F29" s="85">
        <v>30.09090909090909</v>
      </c>
      <c r="G29" s="56">
        <v>-18.088737201365191</v>
      </c>
      <c r="H29" s="57">
        <v>-12.779973649538871</v>
      </c>
      <c r="I29" s="58">
        <v>7.3821989528795875</v>
      </c>
      <c r="J29" s="57">
        <v>7.3333333333333233</v>
      </c>
      <c r="K29" s="58">
        <v>33.181818181818187</v>
      </c>
      <c r="L29" s="57">
        <v>20.817120622568087</v>
      </c>
      <c r="M29" s="58">
        <v>12.692307692307695</v>
      </c>
      <c r="N29" s="59">
        <v>4.8632218844984854</v>
      </c>
    </row>
    <row r="30" spans="1:14" x14ac:dyDescent="0.3">
      <c r="A30" s="87" t="s">
        <v>59</v>
      </c>
      <c r="B30" s="55" t="s">
        <v>19</v>
      </c>
      <c r="C30" s="82">
        <v>3.2923076923076922</v>
      </c>
      <c r="D30" s="83">
        <v>4.8461538461538458</v>
      </c>
      <c r="E30" s="84">
        <v>2.7051282051282053</v>
      </c>
      <c r="F30" s="85">
        <v>4.5961538461538458</v>
      </c>
      <c r="G30" s="56">
        <v>-17.834890965732079</v>
      </c>
      <c r="H30" s="57">
        <v>-5.1587301587301591</v>
      </c>
      <c r="I30" s="58">
        <v>30.603941513032407</v>
      </c>
      <c r="J30" s="57">
        <v>33.68700265251988</v>
      </c>
      <c r="K30" s="58">
        <v>60.957264957264954</v>
      </c>
      <c r="L30" s="57">
        <v>36.686390532544372</v>
      </c>
      <c r="M30" s="58">
        <v>62.91831879460743</v>
      </c>
      <c r="N30" s="59">
        <v>36.191677175283715</v>
      </c>
    </row>
    <row r="31" spans="1:14" ht="21" thickBot="1" x14ac:dyDescent="0.35">
      <c r="A31" s="87" t="s">
        <v>58</v>
      </c>
      <c r="B31" s="55" t="s">
        <v>19</v>
      </c>
      <c r="C31" s="82">
        <v>13.8</v>
      </c>
      <c r="D31" s="83">
        <v>17.600000000000001</v>
      </c>
      <c r="E31" s="84">
        <v>13.666666666666666</v>
      </c>
      <c r="F31" s="85">
        <v>17.777777777777779</v>
      </c>
      <c r="G31" s="56">
        <v>-0.96618357487923634</v>
      </c>
      <c r="H31" s="57">
        <v>1.0101010101010064</v>
      </c>
      <c r="I31" s="58">
        <v>11.891891891891893</v>
      </c>
      <c r="J31" s="57">
        <v>2.5242718446601953</v>
      </c>
      <c r="K31" s="58">
        <v>25.454545454545464</v>
      </c>
      <c r="L31" s="57">
        <v>22.96943231441049</v>
      </c>
      <c r="M31" s="58">
        <v>22.666666666666675</v>
      </c>
      <c r="N31" s="59">
        <v>17.333333333333343</v>
      </c>
    </row>
    <row r="32" spans="1:14" ht="21" thickBot="1" x14ac:dyDescent="0.35">
      <c r="A32" s="32" t="s">
        <v>153</v>
      </c>
      <c r="B32" s="155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88" t="s">
        <v>285</v>
      </c>
      <c r="B33" s="55" t="s">
        <v>19</v>
      </c>
      <c r="C33" s="82">
        <v>1.9583333333333335</v>
      </c>
      <c r="D33" s="83">
        <v>2.666666666666667</v>
      </c>
      <c r="E33" s="84">
        <v>1.858888888888889</v>
      </c>
      <c r="F33" s="85">
        <v>2.7777777777777781</v>
      </c>
      <c r="G33" s="56">
        <v>-5.0780141843971629</v>
      </c>
      <c r="H33" s="57">
        <v>4.1666666666666679</v>
      </c>
      <c r="I33" s="58">
        <v>14.634146341463413</v>
      </c>
      <c r="J33" s="57">
        <v>4.9180327868852451</v>
      </c>
      <c r="K33" s="58">
        <v>5.9322033898305033</v>
      </c>
      <c r="L33" s="57">
        <v>8.1081081081081159</v>
      </c>
      <c r="M33" s="58">
        <v>9.8952487841376797</v>
      </c>
      <c r="N33" s="59">
        <v>5.2631578947368407</v>
      </c>
    </row>
    <row r="34" spans="1:14" x14ac:dyDescent="0.3">
      <c r="A34" s="88" t="s">
        <v>291</v>
      </c>
      <c r="B34" s="55" t="s">
        <v>19</v>
      </c>
      <c r="C34" s="82">
        <v>1.8911111111111112</v>
      </c>
      <c r="D34" s="83">
        <v>2.1999999999999997</v>
      </c>
      <c r="E34" s="84">
        <v>1.7666666666666666</v>
      </c>
      <c r="F34" s="85">
        <v>2.15</v>
      </c>
      <c r="G34" s="56">
        <v>-6.5804935370152835</v>
      </c>
      <c r="H34" s="57">
        <v>-2.2727272727272649</v>
      </c>
      <c r="I34" s="58">
        <v>-18.952380952380953</v>
      </c>
      <c r="J34" s="57">
        <v>-26.666666666666679</v>
      </c>
      <c r="K34" s="58">
        <v>-2.1839080459769971</v>
      </c>
      <c r="L34" s="57">
        <v>-5.0359712230216029</v>
      </c>
      <c r="M34" s="58">
        <v>-9.2266666666666488</v>
      </c>
      <c r="N34" s="59">
        <v>-10.810810810810825</v>
      </c>
    </row>
    <row r="35" spans="1:14" x14ac:dyDescent="0.3">
      <c r="A35" s="88" t="s">
        <v>292</v>
      </c>
      <c r="B35" s="55" t="s">
        <v>19</v>
      </c>
      <c r="C35" s="82">
        <v>1.8866666666666667</v>
      </c>
      <c r="D35" s="83">
        <v>2.2211111111111115</v>
      </c>
      <c r="E35" s="84">
        <v>2.0000000000000004</v>
      </c>
      <c r="F35" s="85">
        <v>2.5555555555555554</v>
      </c>
      <c r="G35" s="56">
        <v>6.0070671378092086</v>
      </c>
      <c r="H35" s="57">
        <v>15.057528764382164</v>
      </c>
      <c r="I35" s="58">
        <v>-12.923076923076932</v>
      </c>
      <c r="J35" s="57">
        <v>-21.607843137254882</v>
      </c>
      <c r="K35" s="58">
        <v>13.199999999999998</v>
      </c>
      <c r="L35" s="57">
        <v>11.055555555555575</v>
      </c>
      <c r="M35" s="58">
        <v>13.199999999999998</v>
      </c>
      <c r="N35" s="59">
        <v>11.055555555555575</v>
      </c>
    </row>
    <row r="36" spans="1:14" x14ac:dyDescent="0.3">
      <c r="A36" s="88" t="s">
        <v>236</v>
      </c>
      <c r="B36" s="55" t="s">
        <v>19</v>
      </c>
      <c r="C36" s="82">
        <v>1.1755555555555555</v>
      </c>
      <c r="D36" s="83">
        <v>1.6644444444444444</v>
      </c>
      <c r="E36" s="84">
        <v>1.3055555555555556</v>
      </c>
      <c r="F36" s="85">
        <v>1.7777777777777779</v>
      </c>
      <c r="G36" s="56">
        <v>11.058601134215513</v>
      </c>
      <c r="H36" s="57">
        <v>6.8090787716956047</v>
      </c>
      <c r="I36" s="58">
        <v>4.4938271604938196</v>
      </c>
      <c r="J36" s="57">
        <v>-9.2121212121212235</v>
      </c>
      <c r="K36" s="58">
        <v>4.4938271604938196</v>
      </c>
      <c r="L36" s="57">
        <v>-9.2121212121212235</v>
      </c>
      <c r="M36" s="58">
        <v>4.4938271604938196</v>
      </c>
      <c r="N36" s="59">
        <v>-9.2121212121212235</v>
      </c>
    </row>
    <row r="37" spans="1:14" x14ac:dyDescent="0.3">
      <c r="A37" s="88" t="s">
        <v>232</v>
      </c>
      <c r="B37" s="55" t="s">
        <v>19</v>
      </c>
      <c r="C37" s="82">
        <v>1.4386666666666668</v>
      </c>
      <c r="D37" s="83">
        <v>1.8653333333333333</v>
      </c>
      <c r="E37" s="84">
        <v>1.5166666666666668</v>
      </c>
      <c r="F37" s="85">
        <v>1.9333333333333336</v>
      </c>
      <c r="G37" s="56">
        <v>5.4216867469879562</v>
      </c>
      <c r="H37" s="57">
        <v>3.6454610436025887</v>
      </c>
      <c r="I37" s="58">
        <v>10.195744680851067</v>
      </c>
      <c r="J37" s="57">
        <v>-6.7333333333333361</v>
      </c>
      <c r="K37" s="58">
        <v>-7.9253333333333273</v>
      </c>
      <c r="L37" s="57">
        <v>-13.907692307692304</v>
      </c>
      <c r="M37" s="58">
        <v>-7.9253333333333273</v>
      </c>
      <c r="N37" s="59">
        <v>-13.907692307692304</v>
      </c>
    </row>
    <row r="38" spans="1:14" x14ac:dyDescent="0.3">
      <c r="A38" s="88" t="s">
        <v>289</v>
      </c>
      <c r="B38" s="55" t="s">
        <v>19</v>
      </c>
      <c r="C38" s="82">
        <v>1.69</v>
      </c>
      <c r="D38" s="83">
        <v>1.9866666666666668</v>
      </c>
      <c r="E38" s="84">
        <v>1.534</v>
      </c>
      <c r="F38" s="85">
        <v>1.8586666666666667</v>
      </c>
      <c r="G38" s="56">
        <v>-9.2307692307692264</v>
      </c>
      <c r="H38" s="57">
        <v>-6.4429530201342331</v>
      </c>
      <c r="I38" s="58">
        <v>-5.6744186046511702</v>
      </c>
      <c r="J38" s="57">
        <v>-8.3076923076923137</v>
      </c>
      <c r="K38" s="58">
        <v>6.680694371383475</v>
      </c>
      <c r="L38" s="57">
        <v>4.1958041958042109</v>
      </c>
      <c r="M38" s="58">
        <v>0.39603960396040522</v>
      </c>
      <c r="N38" s="59">
        <v>-0.33444816053511361</v>
      </c>
    </row>
    <row r="39" spans="1:14" x14ac:dyDescent="0.3">
      <c r="A39" s="88" t="s">
        <v>286</v>
      </c>
      <c r="B39" s="55" t="s">
        <v>19</v>
      </c>
      <c r="C39" s="82">
        <v>1</v>
      </c>
      <c r="D39" s="83">
        <v>1.6666666666666667</v>
      </c>
      <c r="E39" s="84">
        <v>1.4166666666666667</v>
      </c>
      <c r="F39" s="85">
        <v>1.8888888888888891</v>
      </c>
      <c r="G39" s="56">
        <v>41.666666666666671</v>
      </c>
      <c r="H39" s="57">
        <v>13.333333333333339</v>
      </c>
      <c r="I39" s="58">
        <v>-11.111111111111111</v>
      </c>
      <c r="J39" s="57">
        <v>-9.0909090909090935</v>
      </c>
      <c r="K39" s="58">
        <v>-43.925233644859809</v>
      </c>
      <c r="L39" s="57">
        <v>-26.470588235294112</v>
      </c>
      <c r="M39" s="58">
        <v>-43.925233644859823</v>
      </c>
      <c r="N39" s="59">
        <v>-26.470588235294112</v>
      </c>
    </row>
    <row r="40" spans="1:14" x14ac:dyDescent="0.3">
      <c r="A40" s="88" t="s">
        <v>256</v>
      </c>
      <c r="B40" s="55" t="s">
        <v>19</v>
      </c>
      <c r="C40" s="82">
        <v>2.0458333333333334</v>
      </c>
      <c r="D40" s="83">
        <v>2.666666666666667</v>
      </c>
      <c r="E40" s="84">
        <v>1.9624999999999999</v>
      </c>
      <c r="F40" s="85">
        <v>2.5833333333333335</v>
      </c>
      <c r="G40" s="56">
        <v>-4.0733197556008216</v>
      </c>
      <c r="H40" s="57">
        <v>-3.1250000000000049</v>
      </c>
      <c r="I40" s="58">
        <v>28.53403141361256</v>
      </c>
      <c r="J40" s="57">
        <v>18.51851851851853</v>
      </c>
      <c r="K40" s="58">
        <v>-12.321428571428575</v>
      </c>
      <c r="L40" s="57">
        <v>-8.5714285714285694</v>
      </c>
      <c r="M40" s="58">
        <v>-23.281250000000007</v>
      </c>
      <c r="N40" s="59">
        <v>-28.888888888888882</v>
      </c>
    </row>
    <row r="41" spans="1:14" ht="21" thickBot="1" x14ac:dyDescent="0.35">
      <c r="A41" s="88" t="s">
        <v>233</v>
      </c>
      <c r="B41" s="55" t="s">
        <v>19</v>
      </c>
      <c r="C41" s="82">
        <v>1.2958333333333334</v>
      </c>
      <c r="D41" s="83">
        <v>1.8316666666666668</v>
      </c>
      <c r="E41" s="84">
        <v>1.3958333333333335</v>
      </c>
      <c r="F41" s="85">
        <v>1.916666666666667</v>
      </c>
      <c r="G41" s="56">
        <v>7.7170418006430932</v>
      </c>
      <c r="H41" s="57">
        <v>4.6405823475887269</v>
      </c>
      <c r="I41" s="58">
        <v>-0.74468085106382709</v>
      </c>
      <c r="J41" s="57">
        <v>-8.4166666666666821</v>
      </c>
      <c r="K41" s="58">
        <v>-8.5294117647058822</v>
      </c>
      <c r="L41" s="57">
        <v>-17.574999999999982</v>
      </c>
      <c r="M41" s="58">
        <v>-8.5294117647058822</v>
      </c>
      <c r="N41" s="59">
        <v>-17.574999999999982</v>
      </c>
    </row>
    <row r="42" spans="1:14" ht="21" thickBot="1" x14ac:dyDescent="0.35">
      <c r="A42" s="32" t="s">
        <v>238</v>
      </c>
      <c r="B42" s="155"/>
      <c r="C42" s="81"/>
      <c r="D42" s="81"/>
      <c r="E42" s="81"/>
      <c r="F42" s="81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60" t="s">
        <v>41</v>
      </c>
      <c r="B43" s="86" t="s">
        <v>32</v>
      </c>
      <c r="C43" s="82">
        <v>6.2299999999999995</v>
      </c>
      <c r="D43" s="83">
        <v>8.2750000000000004</v>
      </c>
      <c r="E43" s="84">
        <v>6.1599999999999993</v>
      </c>
      <c r="F43" s="85">
        <v>8.1750000000000007</v>
      </c>
      <c r="G43" s="56">
        <v>-1.1235955056179823</v>
      </c>
      <c r="H43" s="57">
        <v>-1.2084592145015063</v>
      </c>
      <c r="I43" s="58">
        <v>-2.1978021978022069</v>
      </c>
      <c r="J43" s="57">
        <v>-4.8850574712643562</v>
      </c>
      <c r="K43" s="58">
        <v>10.265486725663701</v>
      </c>
      <c r="L43" s="57">
        <v>6.3928571428571486</v>
      </c>
      <c r="M43" s="58">
        <v>15.691736304549671</v>
      </c>
      <c r="N43" s="59">
        <v>2.1604938271605025</v>
      </c>
    </row>
    <row r="44" spans="1:14" x14ac:dyDescent="0.3">
      <c r="A44" s="60" t="s">
        <v>43</v>
      </c>
      <c r="B44" s="86" t="s">
        <v>19</v>
      </c>
      <c r="C44" s="82">
        <v>4.049074074074074</v>
      </c>
      <c r="D44" s="83">
        <v>4.6942592592592591</v>
      </c>
      <c r="E44" s="84">
        <v>4.010092592592593</v>
      </c>
      <c r="F44" s="85">
        <v>4.5738888888888889</v>
      </c>
      <c r="G44" s="56">
        <v>-0.96272581751656872</v>
      </c>
      <c r="H44" s="57">
        <v>-2.5642037161229214</v>
      </c>
      <c r="I44" s="58">
        <v>-1.1655689009427794</v>
      </c>
      <c r="J44" s="57">
        <v>0.76950161282994278</v>
      </c>
      <c r="K44" s="58">
        <v>1.4831223628691936</v>
      </c>
      <c r="L44" s="57">
        <v>4.7447860319750044</v>
      </c>
      <c r="M44" s="58">
        <v>7.2076489335621581</v>
      </c>
      <c r="N44" s="59">
        <v>5.4056301717327058</v>
      </c>
    </row>
    <row r="45" spans="1:14" x14ac:dyDescent="0.3">
      <c r="A45" s="60" t="s">
        <v>44</v>
      </c>
      <c r="B45" s="86" t="s">
        <v>19</v>
      </c>
      <c r="C45" s="82">
        <v>7.6</v>
      </c>
      <c r="D45" s="83">
        <v>8.1999999999999993</v>
      </c>
      <c r="E45" s="84">
        <v>7.1428571428571432</v>
      </c>
      <c r="F45" s="85">
        <v>7.7285714285714286</v>
      </c>
      <c r="G45" s="56">
        <v>-6.0150375939849532</v>
      </c>
      <c r="H45" s="57">
        <v>-5.7491289198606177</v>
      </c>
      <c r="I45" s="58">
        <v>18.749999999999989</v>
      </c>
      <c r="J45" s="57">
        <v>3.7974683544303658</v>
      </c>
      <c r="K45" s="58">
        <v>18.05825242718446</v>
      </c>
      <c r="L45" s="57">
        <v>9.3333333333333233</v>
      </c>
      <c r="M45" s="58">
        <v>17.374517374517374</v>
      </c>
      <c r="N45" s="59">
        <v>7.5409836065573677</v>
      </c>
    </row>
    <row r="46" spans="1:14" x14ac:dyDescent="0.3">
      <c r="A46" s="60" t="s">
        <v>45</v>
      </c>
      <c r="B46" s="86" t="s">
        <v>19</v>
      </c>
      <c r="C46" s="82">
        <v>4.8166666666666664</v>
      </c>
      <c r="D46" s="83">
        <v>6.1416666666666657</v>
      </c>
      <c r="E46" s="84">
        <v>5.1916666666666664</v>
      </c>
      <c r="F46" s="85">
        <v>6.3166666666666664</v>
      </c>
      <c r="G46" s="56">
        <v>7.7854671280276815</v>
      </c>
      <c r="H46" s="57">
        <v>2.8493894165536076</v>
      </c>
      <c r="I46" s="58">
        <v>-17.462260301917599</v>
      </c>
      <c r="J46" s="57">
        <v>-13.671352074966542</v>
      </c>
      <c r="K46" s="58">
        <v>-29.12876761191368</v>
      </c>
      <c r="L46" s="57">
        <v>-18.50623240852433</v>
      </c>
      <c r="M46" s="58">
        <v>-34.168564920273347</v>
      </c>
      <c r="N46" s="59">
        <v>-24.719101123595514</v>
      </c>
    </row>
    <row r="47" spans="1:14" x14ac:dyDescent="0.3">
      <c r="A47" s="60" t="s">
        <v>46</v>
      </c>
      <c r="B47" s="86" t="s">
        <v>19</v>
      </c>
      <c r="C47" s="82">
        <v>5.9177871148459387</v>
      </c>
      <c r="D47" s="83">
        <v>8.2549019607843146</v>
      </c>
      <c r="E47" s="84">
        <v>5.7677871148459374</v>
      </c>
      <c r="F47" s="85">
        <v>8.2132352941176467</v>
      </c>
      <c r="G47" s="56">
        <v>-2.5347312616855815</v>
      </c>
      <c r="H47" s="57">
        <v>-0.50475059382424226</v>
      </c>
      <c r="I47" s="58">
        <v>-0.45402530963919929</v>
      </c>
      <c r="J47" s="57">
        <v>-1.1538203528543385</v>
      </c>
      <c r="K47" s="58">
        <v>2.3300308234257994</v>
      </c>
      <c r="L47" s="57">
        <v>2.1889756829515967</v>
      </c>
      <c r="M47" s="58">
        <v>2.4526266018452434</v>
      </c>
      <c r="N47" s="59">
        <v>2.589095339628396</v>
      </c>
    </row>
    <row r="48" spans="1:14" x14ac:dyDescent="0.3">
      <c r="A48" s="60" t="s">
        <v>34</v>
      </c>
      <c r="B48" s="86" t="s">
        <v>19</v>
      </c>
      <c r="C48" s="82">
        <v>5.51</v>
      </c>
      <c r="D48" s="83">
        <v>6.7</v>
      </c>
      <c r="E48" s="84">
        <v>5.71</v>
      </c>
      <c r="F48" s="85">
        <v>6.94</v>
      </c>
      <c r="G48" s="56">
        <v>3.629764065335757</v>
      </c>
      <c r="H48" s="57">
        <v>3.5820895522388088</v>
      </c>
      <c r="I48" s="58">
        <v>-4.5351473922909585E-2</v>
      </c>
      <c r="J48" s="57">
        <v>2.2900763358778682</v>
      </c>
      <c r="K48" s="58">
        <v>-2.2616407982261713</v>
      </c>
      <c r="L48" s="57">
        <v>1.1320754716981158</v>
      </c>
      <c r="M48" s="58">
        <v>0</v>
      </c>
      <c r="N48" s="59">
        <v>3.0769230769230793</v>
      </c>
    </row>
    <row r="49" spans="1:14" x14ac:dyDescent="0.3">
      <c r="A49" s="60" t="s">
        <v>48</v>
      </c>
      <c r="B49" s="55" t="s">
        <v>19</v>
      </c>
      <c r="C49" s="82">
        <v>6.7333333333333334</v>
      </c>
      <c r="D49" s="83">
        <v>8.5833333333333339</v>
      </c>
      <c r="E49" s="84">
        <v>7.125</v>
      </c>
      <c r="F49" s="85">
        <v>8.2750000000000004</v>
      </c>
      <c r="G49" s="56">
        <v>5.8168316831683153</v>
      </c>
      <c r="H49" s="57">
        <v>-3.5922330097087403</v>
      </c>
      <c r="I49" s="58">
        <v>-3.8095238095238084</v>
      </c>
      <c r="J49" s="57">
        <v>0.13888888888889875</v>
      </c>
      <c r="K49" s="58">
        <v>3.5897435897435908</v>
      </c>
      <c r="L49" s="57">
        <v>10.042735042735053</v>
      </c>
      <c r="M49" s="58">
        <v>0.37267080745342146</v>
      </c>
      <c r="N49" s="59">
        <v>7.2916666666666741</v>
      </c>
    </row>
    <row r="50" spans="1:14" x14ac:dyDescent="0.3">
      <c r="A50" s="60" t="s">
        <v>258</v>
      </c>
      <c r="B50" s="55" t="s">
        <v>19</v>
      </c>
      <c r="C50" s="82">
        <v>6</v>
      </c>
      <c r="D50" s="83">
        <v>10</v>
      </c>
      <c r="E50" s="84">
        <v>9</v>
      </c>
      <c r="F50" s="85">
        <v>11.5</v>
      </c>
      <c r="G50" s="56">
        <v>50</v>
      </c>
      <c r="H50" s="57">
        <v>15</v>
      </c>
      <c r="I50" s="58">
        <v>-47.826086956521742</v>
      </c>
      <c r="J50" s="57">
        <v>-24.050632911392402</v>
      </c>
      <c r="K50" s="58">
        <v>-45.454545454545453</v>
      </c>
      <c r="L50" s="57">
        <v>-25.925925925925924</v>
      </c>
      <c r="M50" s="58">
        <v>-55.000000000000007</v>
      </c>
      <c r="N50" s="59">
        <v>-34.782608695652179</v>
      </c>
    </row>
    <row r="51" spans="1:14" x14ac:dyDescent="0.3">
      <c r="A51" s="60" t="s">
        <v>259</v>
      </c>
      <c r="B51" s="55" t="s">
        <v>19</v>
      </c>
      <c r="C51" s="82">
        <v>7.2333333333333343</v>
      </c>
      <c r="D51" s="83">
        <v>7.9666666666666659</v>
      </c>
      <c r="E51" s="84">
        <v>6.8166666666666655</v>
      </c>
      <c r="F51" s="85">
        <v>7.8333333333333339</v>
      </c>
      <c r="G51" s="56">
        <v>-5.7603686635944982</v>
      </c>
      <c r="H51" s="57">
        <v>-1.673640167364</v>
      </c>
      <c r="I51" s="58">
        <v>2.9830508474576418</v>
      </c>
      <c r="J51" s="57">
        <v>-3.5734870317003073</v>
      </c>
      <c r="K51" s="58">
        <v>10.254041570438829</v>
      </c>
      <c r="L51" s="57">
        <v>2.6953124999999756</v>
      </c>
      <c r="M51" s="58">
        <v>15.476718403547697</v>
      </c>
      <c r="N51" s="59">
        <v>1.882770870337477</v>
      </c>
    </row>
    <row r="52" spans="1:14" x14ac:dyDescent="0.3">
      <c r="A52" s="60" t="s">
        <v>59</v>
      </c>
      <c r="B52" s="55" t="s">
        <v>19</v>
      </c>
      <c r="C52" s="82">
        <v>5.3125</v>
      </c>
      <c r="D52" s="83">
        <v>6.625</v>
      </c>
      <c r="E52" s="84">
        <v>5.25</v>
      </c>
      <c r="F52" s="85">
        <v>6.3</v>
      </c>
      <c r="G52" s="56">
        <v>-1.1764705882352942</v>
      </c>
      <c r="H52" s="57">
        <v>-4.905660377358493</v>
      </c>
      <c r="I52" s="58">
        <v>2.4919614147909921</v>
      </c>
      <c r="J52" s="57">
        <v>1.9230769230769231</v>
      </c>
      <c r="K52" s="58">
        <v>12.632508833922259</v>
      </c>
      <c r="L52" s="57">
        <v>16.911764705882344</v>
      </c>
      <c r="M52" s="58">
        <v>8.7883959044368503</v>
      </c>
      <c r="N52" s="59">
        <v>8.9041095890411004</v>
      </c>
    </row>
    <row r="53" spans="1:14" ht="21" thickBot="1" x14ac:dyDescent="0.35">
      <c r="A53" s="89" t="s">
        <v>50</v>
      </c>
      <c r="B53" s="156" t="s">
        <v>19</v>
      </c>
      <c r="C53" s="157">
        <v>6.6613095238095239</v>
      </c>
      <c r="D53" s="158">
        <v>8.588809523809525</v>
      </c>
      <c r="E53" s="159">
        <v>6.6196428571428569</v>
      </c>
      <c r="F53" s="160">
        <v>8.6304761904761893</v>
      </c>
      <c r="G53" s="213">
        <v>-0.62550263604682776</v>
      </c>
      <c r="H53" s="214">
        <v>0.48512738058933286</v>
      </c>
      <c r="I53" s="215">
        <v>2.2889898673352196</v>
      </c>
      <c r="J53" s="214">
        <v>-3.0072213259583513</v>
      </c>
      <c r="K53" s="215">
        <v>-0.78708808036260458</v>
      </c>
      <c r="L53" s="214">
        <v>-0.25213294922651086</v>
      </c>
      <c r="M53" s="215">
        <v>2.3691913648005873</v>
      </c>
      <c r="N53" s="216">
        <v>0.3212125425850153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7" ht="27.75" customHeight="1" thickBot="1" x14ac:dyDescent="0.3">
      <c r="A1" s="209" t="s">
        <v>320</v>
      </c>
    </row>
    <row r="2" spans="1:27" ht="18.75" thickBot="1" x14ac:dyDescent="0.3">
      <c r="A2" s="161" t="s">
        <v>6</v>
      </c>
      <c r="B2" s="162"/>
      <c r="C2" s="163"/>
      <c r="D2" s="164" t="s">
        <v>290</v>
      </c>
      <c r="E2" s="165"/>
      <c r="F2" s="166" t="s">
        <v>52</v>
      </c>
      <c r="G2" s="165"/>
      <c r="H2" s="165" t="s">
        <v>235</v>
      </c>
      <c r="I2" s="165"/>
      <c r="J2" s="166" t="s">
        <v>300</v>
      </c>
      <c r="K2" s="165"/>
      <c r="L2" s="165" t="s">
        <v>301</v>
      </c>
      <c r="M2" s="165"/>
      <c r="N2" s="166" t="s">
        <v>302</v>
      </c>
      <c r="O2" s="165"/>
      <c r="P2" s="165" t="s">
        <v>126</v>
      </c>
      <c r="Q2" s="165"/>
      <c r="R2" s="166" t="s">
        <v>255</v>
      </c>
      <c r="S2" s="165"/>
      <c r="T2" s="165" t="s">
        <v>303</v>
      </c>
      <c r="U2" s="165"/>
      <c r="V2" s="166" t="s">
        <v>304</v>
      </c>
      <c r="W2" s="165"/>
      <c r="X2" s="165" t="s">
        <v>288</v>
      </c>
      <c r="Y2" s="165"/>
      <c r="Z2" s="166" t="s">
        <v>305</v>
      </c>
      <c r="AA2" s="264"/>
    </row>
    <row r="3" spans="1:27" x14ac:dyDescent="0.25">
      <c r="A3" s="167" t="s">
        <v>53</v>
      </c>
      <c r="B3" s="168"/>
      <c r="C3" s="169"/>
      <c r="D3" s="170">
        <v>44488</v>
      </c>
      <c r="E3" s="170"/>
      <c r="F3" s="170">
        <v>44490</v>
      </c>
      <c r="G3" s="170"/>
      <c r="H3" s="170">
        <v>44488</v>
      </c>
      <c r="I3" s="170"/>
      <c r="J3" s="170">
        <v>44488</v>
      </c>
      <c r="K3" s="170"/>
      <c r="L3" s="170">
        <v>44487</v>
      </c>
      <c r="M3" s="170"/>
      <c r="N3" s="170">
        <v>44488</v>
      </c>
      <c r="O3" s="170"/>
      <c r="P3" s="170">
        <v>44489</v>
      </c>
      <c r="Q3" s="170"/>
      <c r="R3" s="170">
        <v>44489</v>
      </c>
      <c r="S3" s="170"/>
      <c r="T3" s="170">
        <v>44487</v>
      </c>
      <c r="U3" s="170"/>
      <c r="V3" s="170">
        <v>44488</v>
      </c>
      <c r="W3" s="170"/>
      <c r="X3" s="170">
        <v>44486</v>
      </c>
      <c r="Y3" s="170"/>
      <c r="Z3" s="170">
        <v>44488</v>
      </c>
      <c r="AA3" s="265"/>
    </row>
    <row r="4" spans="1:2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175" t="s">
        <v>17</v>
      </c>
      <c r="Z4" s="176" t="s">
        <v>18</v>
      </c>
      <c r="AA4" s="266" t="s">
        <v>17</v>
      </c>
    </row>
    <row r="5" spans="1:2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67"/>
    </row>
    <row r="6" spans="1:27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0.7</v>
      </c>
      <c r="G6" s="182">
        <v>1.1000000000000001</v>
      </c>
      <c r="H6" s="181">
        <v>1</v>
      </c>
      <c r="I6" s="182">
        <v>1.2</v>
      </c>
      <c r="J6" s="181">
        <v>1.2</v>
      </c>
      <c r="K6" s="182">
        <v>1.2</v>
      </c>
      <c r="L6" s="181">
        <v>0.5</v>
      </c>
      <c r="M6" s="182">
        <v>1</v>
      </c>
      <c r="N6" s="181">
        <v>1.2</v>
      </c>
      <c r="O6" s="182">
        <v>1.2</v>
      </c>
      <c r="P6" s="181">
        <v>1</v>
      </c>
      <c r="Q6" s="182">
        <v>1.5</v>
      </c>
      <c r="R6" s="181">
        <v>1</v>
      </c>
      <c r="S6" s="182">
        <v>1.4</v>
      </c>
      <c r="T6" s="181">
        <v>1.6</v>
      </c>
      <c r="U6" s="182">
        <v>2</v>
      </c>
      <c r="V6" s="181">
        <v>0.7</v>
      </c>
      <c r="W6" s="182">
        <v>0.8</v>
      </c>
      <c r="X6" s="181">
        <v>1</v>
      </c>
      <c r="Y6" s="182">
        <v>1.2</v>
      </c>
      <c r="Z6" s="181">
        <v>1</v>
      </c>
      <c r="AA6" s="268">
        <v>1.2</v>
      </c>
    </row>
    <row r="7" spans="1:27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0.9</v>
      </c>
      <c r="G7" s="182">
        <v>1.25</v>
      </c>
      <c r="H7" s="181">
        <v>1.5</v>
      </c>
      <c r="I7" s="182">
        <v>2</v>
      </c>
      <c r="J7" s="181">
        <v>2</v>
      </c>
      <c r="K7" s="182">
        <v>2</v>
      </c>
      <c r="L7" s="181">
        <v>1</v>
      </c>
      <c r="M7" s="182">
        <v>1.5</v>
      </c>
      <c r="N7" s="181">
        <v>1.33</v>
      </c>
      <c r="O7" s="182">
        <v>1.47</v>
      </c>
      <c r="P7" s="181">
        <v>0.8</v>
      </c>
      <c r="Q7" s="182">
        <v>1.3333333333333333</v>
      </c>
      <c r="R7" s="181">
        <v>1</v>
      </c>
      <c r="S7" s="182">
        <v>1.4</v>
      </c>
      <c r="T7" s="181">
        <v>1.6</v>
      </c>
      <c r="U7" s="182">
        <v>2</v>
      </c>
      <c r="V7" s="181">
        <v>1</v>
      </c>
      <c r="W7" s="182">
        <v>1</v>
      </c>
      <c r="X7" s="181">
        <v>1.5</v>
      </c>
      <c r="Y7" s="182">
        <v>1.5</v>
      </c>
      <c r="Z7" s="181">
        <v>1.4</v>
      </c>
      <c r="AA7" s="268">
        <v>1.4</v>
      </c>
    </row>
    <row r="8" spans="1:27" x14ac:dyDescent="0.25">
      <c r="A8" s="282" t="s">
        <v>36</v>
      </c>
      <c r="B8" s="283"/>
      <c r="C8" s="185" t="s">
        <v>32</v>
      </c>
      <c r="D8" s="186">
        <v>4</v>
      </c>
      <c r="E8" s="187">
        <v>4.5</v>
      </c>
      <c r="F8" s="181">
        <v>2</v>
      </c>
      <c r="G8" s="182">
        <v>3</v>
      </c>
      <c r="H8" s="181">
        <v>2.5</v>
      </c>
      <c r="I8" s="182">
        <v>2.8</v>
      </c>
      <c r="J8" s="181">
        <v>2.5</v>
      </c>
      <c r="K8" s="182">
        <v>4</v>
      </c>
      <c r="L8" s="181">
        <v>2</v>
      </c>
      <c r="M8" s="182">
        <v>4</v>
      </c>
      <c r="N8" s="181">
        <v>3</v>
      </c>
      <c r="O8" s="182">
        <v>4</v>
      </c>
      <c r="P8" s="181">
        <v>3</v>
      </c>
      <c r="Q8" s="182">
        <v>5</v>
      </c>
      <c r="R8" s="181">
        <v>2.5</v>
      </c>
      <c r="S8" s="182">
        <v>3.5</v>
      </c>
      <c r="T8" s="181">
        <v>4</v>
      </c>
      <c r="U8" s="182">
        <v>4.5</v>
      </c>
      <c r="V8" s="181">
        <v>3</v>
      </c>
      <c r="W8" s="182">
        <v>4</v>
      </c>
      <c r="X8" s="181">
        <v>4</v>
      </c>
      <c r="Y8" s="182">
        <v>4</v>
      </c>
      <c r="Z8" s="181">
        <v>5</v>
      </c>
      <c r="AA8" s="268">
        <v>6</v>
      </c>
    </row>
    <row r="9" spans="1:27" x14ac:dyDescent="0.25">
      <c r="A9" s="282" t="s">
        <v>22</v>
      </c>
      <c r="B9" s="283"/>
      <c r="C9" s="185" t="s">
        <v>19</v>
      </c>
      <c r="D9" s="186"/>
      <c r="E9" s="187"/>
      <c r="F9" s="181">
        <v>0.66</v>
      </c>
      <c r="G9" s="182">
        <v>0.85</v>
      </c>
      <c r="H9" s="181"/>
      <c r="I9" s="182"/>
      <c r="J9" s="181">
        <v>0.8</v>
      </c>
      <c r="K9" s="182">
        <v>0.8</v>
      </c>
      <c r="L9" s="181"/>
      <c r="M9" s="182"/>
      <c r="N9" s="181"/>
      <c r="O9" s="182"/>
      <c r="P9" s="181">
        <v>0.5</v>
      </c>
      <c r="Q9" s="182">
        <v>0.7</v>
      </c>
      <c r="R9" s="181"/>
      <c r="S9" s="182"/>
      <c r="T9" s="181"/>
      <c r="U9" s="182"/>
      <c r="V9" s="181">
        <v>0.6</v>
      </c>
      <c r="W9" s="182">
        <v>0.7</v>
      </c>
      <c r="X9" s="181"/>
      <c r="Y9" s="182"/>
      <c r="Z9" s="181">
        <v>0.8</v>
      </c>
      <c r="AA9" s="268">
        <v>1</v>
      </c>
    </row>
    <row r="10" spans="1:27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2.2000000000000002</v>
      </c>
      <c r="G10" s="182">
        <v>3</v>
      </c>
      <c r="H10" s="181">
        <v>1.5</v>
      </c>
      <c r="I10" s="182">
        <v>2</v>
      </c>
      <c r="J10" s="181">
        <v>1.5</v>
      </c>
      <c r="K10" s="182">
        <v>1.5</v>
      </c>
      <c r="L10" s="181">
        <v>2.5</v>
      </c>
      <c r="M10" s="182">
        <v>3.2</v>
      </c>
      <c r="N10" s="181">
        <v>2</v>
      </c>
      <c r="O10" s="182">
        <v>2</v>
      </c>
      <c r="P10" s="181">
        <v>1.5</v>
      </c>
      <c r="Q10" s="182">
        <v>3</v>
      </c>
      <c r="R10" s="181">
        <v>2</v>
      </c>
      <c r="S10" s="182">
        <v>2.5</v>
      </c>
      <c r="T10" s="181">
        <v>2.5</v>
      </c>
      <c r="U10" s="182">
        <v>3</v>
      </c>
      <c r="V10" s="181"/>
      <c r="W10" s="182"/>
      <c r="X10" s="181"/>
      <c r="Y10" s="182"/>
      <c r="Z10" s="181">
        <v>2</v>
      </c>
      <c r="AA10" s="268">
        <v>2.5</v>
      </c>
    </row>
    <row r="11" spans="1:2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1.2</v>
      </c>
      <c r="K11" s="182">
        <v>1.2</v>
      </c>
      <c r="L11" s="181">
        <v>0.8</v>
      </c>
      <c r="M11" s="182">
        <v>1.2</v>
      </c>
      <c r="N11" s="181">
        <v>1.2</v>
      </c>
      <c r="O11" s="182">
        <v>1.2</v>
      </c>
      <c r="P11" s="181">
        <v>0.8</v>
      </c>
      <c r="Q11" s="182">
        <v>1.5</v>
      </c>
      <c r="R11" s="181">
        <v>0.8</v>
      </c>
      <c r="S11" s="182">
        <v>1.2</v>
      </c>
      <c r="T11" s="181">
        <v>2</v>
      </c>
      <c r="U11" s="182">
        <v>2.2000000000000002</v>
      </c>
      <c r="V11" s="181">
        <v>1</v>
      </c>
      <c r="W11" s="182">
        <v>1</v>
      </c>
      <c r="X11" s="181">
        <v>1.2</v>
      </c>
      <c r="Y11" s="182">
        <v>1.2</v>
      </c>
      <c r="Z11" s="181">
        <v>1</v>
      </c>
      <c r="AA11" s="268">
        <v>1.2</v>
      </c>
    </row>
    <row r="12" spans="1:2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>
        <v>3.5</v>
      </c>
      <c r="I12" s="182">
        <v>4.5</v>
      </c>
      <c r="J12" s="181"/>
      <c r="K12" s="182"/>
      <c r="L12" s="181"/>
      <c r="M12" s="182"/>
      <c r="N12" s="181">
        <v>7</v>
      </c>
      <c r="O12" s="182">
        <v>7.1</v>
      </c>
      <c r="P12" s="181"/>
      <c r="Q12" s="182"/>
      <c r="R12" s="181">
        <v>7.6</v>
      </c>
      <c r="S12" s="182">
        <v>8.4</v>
      </c>
      <c r="T12" s="181"/>
      <c r="U12" s="182"/>
      <c r="V12" s="181"/>
      <c r="W12" s="182"/>
      <c r="X12" s="181">
        <v>6.5</v>
      </c>
      <c r="Y12" s="182">
        <v>6.5</v>
      </c>
      <c r="Z12" s="181"/>
      <c r="AA12" s="268"/>
    </row>
    <row r="13" spans="1:27" x14ac:dyDescent="0.25">
      <c r="A13" s="183" t="s">
        <v>25</v>
      </c>
      <c r="B13" s="184"/>
      <c r="C13" s="185" t="s">
        <v>19</v>
      </c>
      <c r="D13" s="186"/>
      <c r="E13" s="187"/>
      <c r="F13" s="181">
        <v>6.75</v>
      </c>
      <c r="G13" s="182">
        <v>8</v>
      </c>
      <c r="H13" s="181">
        <v>4</v>
      </c>
      <c r="I13" s="182">
        <v>5</v>
      </c>
      <c r="J13" s="181">
        <v>4.5</v>
      </c>
      <c r="K13" s="182">
        <v>5.5</v>
      </c>
      <c r="L13" s="181"/>
      <c r="M13" s="182"/>
      <c r="N13" s="181"/>
      <c r="O13" s="182"/>
      <c r="P13" s="181"/>
      <c r="Q13" s="182"/>
      <c r="R13" s="181"/>
      <c r="S13" s="182"/>
      <c r="T13" s="181">
        <v>6</v>
      </c>
      <c r="U13" s="182">
        <v>7</v>
      </c>
      <c r="V13" s="181"/>
      <c r="W13" s="182"/>
      <c r="X13" s="181"/>
      <c r="Y13" s="182"/>
      <c r="Z13" s="181">
        <v>6.5</v>
      </c>
      <c r="AA13" s="268">
        <v>7.5</v>
      </c>
    </row>
    <row r="14" spans="1:27" x14ac:dyDescent="0.25">
      <c r="A14" s="183" t="s">
        <v>26</v>
      </c>
      <c r="B14" s="184"/>
      <c r="C14" s="185" t="s">
        <v>19</v>
      </c>
      <c r="D14" s="186">
        <v>6</v>
      </c>
      <c r="E14" s="187">
        <v>7.5</v>
      </c>
      <c r="F14" s="181">
        <v>5.75</v>
      </c>
      <c r="G14" s="182">
        <v>7</v>
      </c>
      <c r="H14" s="181"/>
      <c r="I14" s="182"/>
      <c r="J14" s="181">
        <v>7.5</v>
      </c>
      <c r="K14" s="182">
        <v>8</v>
      </c>
      <c r="L14" s="181">
        <v>5</v>
      </c>
      <c r="M14" s="182">
        <v>7</v>
      </c>
      <c r="N14" s="181">
        <v>6</v>
      </c>
      <c r="O14" s="182">
        <v>6</v>
      </c>
      <c r="P14" s="181">
        <v>6</v>
      </c>
      <c r="Q14" s="182">
        <v>7.6</v>
      </c>
      <c r="R14" s="181"/>
      <c r="S14" s="182"/>
      <c r="T14" s="181">
        <v>5.8</v>
      </c>
      <c r="U14" s="182">
        <v>6.5</v>
      </c>
      <c r="V14" s="181">
        <v>3</v>
      </c>
      <c r="W14" s="182">
        <v>3</v>
      </c>
      <c r="X14" s="181">
        <v>6.5</v>
      </c>
      <c r="Y14" s="182">
        <v>6.5</v>
      </c>
      <c r="Z14" s="181">
        <v>6</v>
      </c>
      <c r="AA14" s="268">
        <v>7</v>
      </c>
    </row>
    <row r="15" spans="1:27" x14ac:dyDescent="0.25">
      <c r="A15" s="183" t="s">
        <v>37</v>
      </c>
      <c r="B15" s="184"/>
      <c r="C15" s="185" t="s">
        <v>19</v>
      </c>
      <c r="D15" s="186"/>
      <c r="E15" s="187"/>
      <c r="F15" s="181">
        <v>4</v>
      </c>
      <c r="G15" s="182">
        <v>6.5</v>
      </c>
      <c r="H15" s="181">
        <v>4</v>
      </c>
      <c r="I15" s="182">
        <v>4.5</v>
      </c>
      <c r="J15" s="181">
        <v>5</v>
      </c>
      <c r="K15" s="182">
        <v>5.5</v>
      </c>
      <c r="L15" s="181"/>
      <c r="M15" s="182"/>
      <c r="N15" s="181">
        <v>5.6</v>
      </c>
      <c r="O15" s="182">
        <v>6.2</v>
      </c>
      <c r="P15" s="181">
        <v>3.6</v>
      </c>
      <c r="Q15" s="182">
        <v>6</v>
      </c>
      <c r="R15" s="181">
        <v>5</v>
      </c>
      <c r="S15" s="182">
        <v>6</v>
      </c>
      <c r="T15" s="181">
        <v>5</v>
      </c>
      <c r="U15" s="182">
        <v>6</v>
      </c>
      <c r="V15" s="181">
        <v>4</v>
      </c>
      <c r="W15" s="182">
        <v>4.4000000000000004</v>
      </c>
      <c r="X15" s="181">
        <v>5.4</v>
      </c>
      <c r="Y15" s="182">
        <v>5.4</v>
      </c>
      <c r="Z15" s="181">
        <v>5</v>
      </c>
      <c r="AA15" s="268">
        <v>6</v>
      </c>
    </row>
    <row r="16" spans="1:27" x14ac:dyDescent="0.25">
      <c r="A16" s="183" t="s">
        <v>38</v>
      </c>
      <c r="B16" s="184"/>
      <c r="C16" s="185" t="s">
        <v>19</v>
      </c>
      <c r="D16" s="186"/>
      <c r="E16" s="187"/>
      <c r="F16" s="181">
        <v>3.5</v>
      </c>
      <c r="G16" s="182">
        <v>4</v>
      </c>
      <c r="H16" s="181">
        <v>3.5</v>
      </c>
      <c r="I16" s="182">
        <v>4.25</v>
      </c>
      <c r="J16" s="181">
        <v>3</v>
      </c>
      <c r="K16" s="182">
        <v>3</v>
      </c>
      <c r="L16" s="181"/>
      <c r="M16" s="182"/>
      <c r="N16" s="181">
        <v>4.4000000000000004</v>
      </c>
      <c r="O16" s="182">
        <v>4.4000000000000004</v>
      </c>
      <c r="P16" s="181">
        <v>2</v>
      </c>
      <c r="Q16" s="182">
        <v>4</v>
      </c>
      <c r="R16" s="181">
        <v>3</v>
      </c>
      <c r="S16" s="182">
        <v>4</v>
      </c>
      <c r="T16" s="181"/>
      <c r="U16" s="182"/>
      <c r="V16" s="181">
        <v>3</v>
      </c>
      <c r="W16" s="182">
        <v>3</v>
      </c>
      <c r="X16" s="181"/>
      <c r="Y16" s="182"/>
      <c r="Z16" s="181">
        <v>4</v>
      </c>
      <c r="AA16" s="268">
        <v>5</v>
      </c>
    </row>
    <row r="17" spans="1:27" x14ac:dyDescent="0.25">
      <c r="A17" s="183" t="s">
        <v>39</v>
      </c>
      <c r="B17" s="184"/>
      <c r="C17" s="185" t="s">
        <v>19</v>
      </c>
      <c r="D17" s="186"/>
      <c r="E17" s="187"/>
      <c r="F17" s="181">
        <v>4</v>
      </c>
      <c r="G17" s="182">
        <v>6.5</v>
      </c>
      <c r="H17" s="181">
        <v>4</v>
      </c>
      <c r="I17" s="182">
        <v>4.5</v>
      </c>
      <c r="J17" s="181">
        <v>5</v>
      </c>
      <c r="K17" s="182">
        <v>6</v>
      </c>
      <c r="L17" s="181"/>
      <c r="M17" s="182"/>
      <c r="N17" s="181"/>
      <c r="O17" s="182"/>
      <c r="P17" s="181">
        <v>4</v>
      </c>
      <c r="Q17" s="182">
        <v>7</v>
      </c>
      <c r="R17" s="181">
        <v>5</v>
      </c>
      <c r="S17" s="182">
        <v>6</v>
      </c>
      <c r="T17" s="181"/>
      <c r="U17" s="182"/>
      <c r="V17" s="181">
        <v>4</v>
      </c>
      <c r="W17" s="182">
        <v>4.4000000000000004</v>
      </c>
      <c r="X17" s="181">
        <v>5.4</v>
      </c>
      <c r="Y17" s="182">
        <v>5.4</v>
      </c>
      <c r="Z17" s="181">
        <v>5.5</v>
      </c>
      <c r="AA17" s="268">
        <v>6.5</v>
      </c>
    </row>
    <row r="18" spans="1:27" x14ac:dyDescent="0.25">
      <c r="A18" s="183" t="s">
        <v>28</v>
      </c>
      <c r="B18" s="184"/>
      <c r="C18" s="185" t="s">
        <v>19</v>
      </c>
      <c r="D18" s="186">
        <v>3.8</v>
      </c>
      <c r="E18" s="187">
        <v>4.8</v>
      </c>
      <c r="F18" s="181">
        <v>3</v>
      </c>
      <c r="G18" s="182">
        <v>4</v>
      </c>
      <c r="H18" s="181"/>
      <c r="I18" s="182"/>
      <c r="J18" s="181">
        <v>3.4</v>
      </c>
      <c r="K18" s="182">
        <v>3.8</v>
      </c>
      <c r="L18" s="181">
        <v>2.5</v>
      </c>
      <c r="M18" s="182">
        <v>3.5</v>
      </c>
      <c r="N18" s="181">
        <v>4</v>
      </c>
      <c r="O18" s="182">
        <v>4.2</v>
      </c>
      <c r="P18" s="181">
        <v>2.4</v>
      </c>
      <c r="Q18" s="182">
        <v>4</v>
      </c>
      <c r="R18" s="181">
        <v>3</v>
      </c>
      <c r="S18" s="182">
        <v>4</v>
      </c>
      <c r="T18" s="181">
        <v>4.5</v>
      </c>
      <c r="U18" s="182">
        <v>5.5</v>
      </c>
      <c r="V18" s="181">
        <v>3</v>
      </c>
      <c r="W18" s="182">
        <v>3</v>
      </c>
      <c r="X18" s="181">
        <v>4</v>
      </c>
      <c r="Y18" s="182">
        <v>5</v>
      </c>
      <c r="Z18" s="181">
        <v>3.5</v>
      </c>
      <c r="AA18" s="268">
        <v>3.5</v>
      </c>
    </row>
    <row r="19" spans="1:27" x14ac:dyDescent="0.25">
      <c r="A19" s="183" t="s">
        <v>29</v>
      </c>
      <c r="B19" s="184"/>
      <c r="C19" s="185" t="s">
        <v>19</v>
      </c>
      <c r="D19" s="186">
        <v>4.8</v>
      </c>
      <c r="E19" s="187">
        <v>5.4</v>
      </c>
      <c r="F19" s="181">
        <v>4.5</v>
      </c>
      <c r="G19" s="182">
        <v>6</v>
      </c>
      <c r="H19" s="181">
        <v>3.5</v>
      </c>
      <c r="I19" s="182">
        <v>4.5</v>
      </c>
      <c r="J19" s="181"/>
      <c r="K19" s="182"/>
      <c r="L19" s="181">
        <v>2</v>
      </c>
      <c r="M19" s="182">
        <v>4</v>
      </c>
      <c r="N19" s="181">
        <v>4.5999999999999996</v>
      </c>
      <c r="O19" s="182">
        <v>5.34</v>
      </c>
      <c r="P19" s="181">
        <v>4.166666666666667</v>
      </c>
      <c r="Q19" s="182">
        <v>7</v>
      </c>
      <c r="R19" s="181">
        <v>5</v>
      </c>
      <c r="S19" s="182">
        <v>5.5</v>
      </c>
      <c r="T19" s="181">
        <v>4</v>
      </c>
      <c r="U19" s="182">
        <v>5.5</v>
      </c>
      <c r="V19" s="181">
        <v>4</v>
      </c>
      <c r="W19" s="182">
        <v>4.3</v>
      </c>
      <c r="X19" s="181">
        <v>6</v>
      </c>
      <c r="Y19" s="182">
        <v>6</v>
      </c>
      <c r="Z19" s="181">
        <v>6</v>
      </c>
      <c r="AA19" s="268">
        <v>7</v>
      </c>
    </row>
    <row r="20" spans="1:27" x14ac:dyDescent="0.25">
      <c r="A20" s="183" t="s">
        <v>284</v>
      </c>
      <c r="B20" s="184"/>
      <c r="C20" s="185" t="s">
        <v>19</v>
      </c>
      <c r="D20" s="186"/>
      <c r="E20" s="187"/>
      <c r="F20" s="181">
        <v>3</v>
      </c>
      <c r="G20" s="182">
        <v>4.5</v>
      </c>
      <c r="H20" s="181"/>
      <c r="I20" s="182"/>
      <c r="J20" s="181"/>
      <c r="K20" s="182"/>
      <c r="L20" s="181"/>
      <c r="M20" s="182"/>
      <c r="N20" s="181"/>
      <c r="O20" s="182"/>
      <c r="P20" s="181">
        <v>1.3888888888888888</v>
      </c>
      <c r="Q20" s="182">
        <v>3.3333333333333335</v>
      </c>
      <c r="R20" s="181"/>
      <c r="S20" s="182"/>
      <c r="T20" s="181"/>
      <c r="U20" s="182"/>
      <c r="V20" s="181">
        <v>2.5</v>
      </c>
      <c r="W20" s="182">
        <v>3</v>
      </c>
      <c r="X20" s="181"/>
      <c r="Y20" s="182"/>
      <c r="Z20" s="181"/>
      <c r="AA20" s="268"/>
    </row>
    <row r="21" spans="1:27" x14ac:dyDescent="0.25">
      <c r="A21" s="183" t="s">
        <v>154</v>
      </c>
      <c r="B21" s="184"/>
      <c r="C21" s="185" t="s">
        <v>19</v>
      </c>
      <c r="D21" s="186"/>
      <c r="E21" s="187"/>
      <c r="F21" s="181">
        <v>5</v>
      </c>
      <c r="G21" s="182">
        <v>7.5</v>
      </c>
      <c r="H21" s="181">
        <v>4.5</v>
      </c>
      <c r="I21" s="182">
        <v>6</v>
      </c>
      <c r="J21" s="181">
        <v>5</v>
      </c>
      <c r="K21" s="182">
        <v>5.833333333333333</v>
      </c>
      <c r="L21" s="181">
        <v>5</v>
      </c>
      <c r="M21" s="182">
        <v>7</v>
      </c>
      <c r="N21" s="181">
        <v>4.33</v>
      </c>
      <c r="O21" s="182">
        <v>5.84</v>
      </c>
      <c r="P21" s="181">
        <v>5</v>
      </c>
      <c r="Q21" s="182">
        <v>8.3333333333333339</v>
      </c>
      <c r="R21" s="181">
        <v>6.666666666666667</v>
      </c>
      <c r="S21" s="182">
        <v>7.5</v>
      </c>
      <c r="T21" s="181">
        <v>4.5</v>
      </c>
      <c r="U21" s="182">
        <v>6</v>
      </c>
      <c r="V21" s="181">
        <v>4.5999999999999996</v>
      </c>
      <c r="W21" s="182">
        <v>5</v>
      </c>
      <c r="X21" s="181"/>
      <c r="Y21" s="182"/>
      <c r="Z21" s="181">
        <v>7</v>
      </c>
      <c r="AA21" s="268">
        <v>7.5</v>
      </c>
    </row>
    <row r="22" spans="1:27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2</v>
      </c>
      <c r="H22" s="181"/>
      <c r="I22" s="182"/>
      <c r="J22" s="181">
        <v>1.5</v>
      </c>
      <c r="K22" s="182">
        <v>1.5</v>
      </c>
      <c r="L22" s="181"/>
      <c r="M22" s="182"/>
      <c r="N22" s="181">
        <v>1.8</v>
      </c>
      <c r="O22" s="182">
        <v>2</v>
      </c>
      <c r="P22" s="181">
        <v>0.8</v>
      </c>
      <c r="Q22" s="182">
        <v>1.6</v>
      </c>
      <c r="R22" s="181">
        <v>1</v>
      </c>
      <c r="S22" s="182">
        <v>1.2</v>
      </c>
      <c r="T22" s="181">
        <v>2</v>
      </c>
      <c r="U22" s="182">
        <v>2.5</v>
      </c>
      <c r="V22" s="181">
        <v>1.2</v>
      </c>
      <c r="W22" s="182">
        <v>1.5</v>
      </c>
      <c r="X22" s="181">
        <v>1.8</v>
      </c>
      <c r="Y22" s="182">
        <v>1.8</v>
      </c>
      <c r="Z22" s="181">
        <v>1.6</v>
      </c>
      <c r="AA22" s="268">
        <v>1.8</v>
      </c>
    </row>
    <row r="23" spans="1:27" x14ac:dyDescent="0.25">
      <c r="A23" s="183" t="s">
        <v>30</v>
      </c>
      <c r="B23" s="184"/>
      <c r="C23" s="185" t="s">
        <v>237</v>
      </c>
      <c r="D23" s="186">
        <v>1.6</v>
      </c>
      <c r="E23" s="187">
        <v>1.8</v>
      </c>
      <c r="F23" s="181">
        <v>1.1000000000000001</v>
      </c>
      <c r="G23" s="182">
        <v>1.6</v>
      </c>
      <c r="H23" s="181">
        <v>1.2</v>
      </c>
      <c r="I23" s="182">
        <v>1.6</v>
      </c>
      <c r="J23" s="181">
        <v>2</v>
      </c>
      <c r="K23" s="182">
        <v>2</v>
      </c>
      <c r="L23" s="181">
        <v>2</v>
      </c>
      <c r="M23" s="182">
        <v>2.5</v>
      </c>
      <c r="N23" s="181">
        <v>1.9</v>
      </c>
      <c r="O23" s="182">
        <v>2.2000000000000002</v>
      </c>
      <c r="P23" s="181">
        <v>1.4</v>
      </c>
      <c r="Q23" s="182">
        <v>1.8</v>
      </c>
      <c r="R23" s="181">
        <v>1</v>
      </c>
      <c r="S23" s="182">
        <v>1.2</v>
      </c>
      <c r="T23" s="181">
        <v>1.4</v>
      </c>
      <c r="U23" s="182">
        <v>1.6</v>
      </c>
      <c r="V23" s="181">
        <v>1.2</v>
      </c>
      <c r="W23" s="182">
        <v>1.5</v>
      </c>
      <c r="X23" s="181">
        <v>1.2</v>
      </c>
      <c r="Y23" s="182">
        <v>1.2</v>
      </c>
      <c r="Z23" s="181">
        <v>1.5</v>
      </c>
      <c r="AA23" s="268">
        <v>1.66</v>
      </c>
    </row>
    <row r="24" spans="1:27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1.85</v>
      </c>
      <c r="G24" s="182">
        <v>4</v>
      </c>
      <c r="H24" s="181">
        <v>1.2</v>
      </c>
      <c r="I24" s="182">
        <v>1.6</v>
      </c>
      <c r="J24" s="181">
        <v>1.5</v>
      </c>
      <c r="K24" s="182">
        <v>1.6666666666666667</v>
      </c>
      <c r="L24" s="181">
        <v>2</v>
      </c>
      <c r="M24" s="182">
        <v>2.5</v>
      </c>
      <c r="N24" s="181">
        <v>2.5</v>
      </c>
      <c r="O24" s="182">
        <v>2.5</v>
      </c>
      <c r="P24" s="181">
        <v>2</v>
      </c>
      <c r="Q24" s="182">
        <v>3</v>
      </c>
      <c r="R24" s="181">
        <v>2</v>
      </c>
      <c r="S24" s="182">
        <v>2.5</v>
      </c>
      <c r="T24" s="181">
        <v>2</v>
      </c>
      <c r="U24" s="182">
        <v>2.5</v>
      </c>
      <c r="V24" s="181">
        <v>2.5</v>
      </c>
      <c r="W24" s="182">
        <v>2.5</v>
      </c>
      <c r="X24" s="181">
        <v>3.33</v>
      </c>
      <c r="Y24" s="182">
        <v>3.33</v>
      </c>
      <c r="Z24" s="181">
        <v>2.8</v>
      </c>
      <c r="AA24" s="268">
        <v>3</v>
      </c>
    </row>
    <row r="25" spans="1:27" x14ac:dyDescent="0.25">
      <c r="A25" s="183" t="s">
        <v>55</v>
      </c>
      <c r="B25" s="184"/>
      <c r="C25" s="185" t="s">
        <v>19</v>
      </c>
      <c r="D25" s="186">
        <v>3</v>
      </c>
      <c r="E25" s="187">
        <v>3.8</v>
      </c>
      <c r="F25" s="181">
        <v>1.8</v>
      </c>
      <c r="G25" s="182">
        <v>2.5</v>
      </c>
      <c r="H25" s="181">
        <v>2</v>
      </c>
      <c r="I25" s="182">
        <v>2.6</v>
      </c>
      <c r="J25" s="181">
        <v>2.6</v>
      </c>
      <c r="K25" s="182">
        <v>3</v>
      </c>
      <c r="L25" s="181">
        <v>1.5</v>
      </c>
      <c r="M25" s="182">
        <v>2.5</v>
      </c>
      <c r="N25" s="181">
        <v>3</v>
      </c>
      <c r="O25" s="182">
        <v>3.2</v>
      </c>
      <c r="P25" s="181">
        <v>1.6</v>
      </c>
      <c r="Q25" s="182">
        <v>3.2</v>
      </c>
      <c r="R25" s="181">
        <v>2</v>
      </c>
      <c r="S25" s="182">
        <v>2.8</v>
      </c>
      <c r="T25" s="181">
        <v>3.6</v>
      </c>
      <c r="U25" s="182">
        <v>4</v>
      </c>
      <c r="V25" s="181">
        <v>3</v>
      </c>
      <c r="W25" s="182">
        <v>3</v>
      </c>
      <c r="X25" s="181">
        <v>3</v>
      </c>
      <c r="Y25" s="182">
        <v>3</v>
      </c>
      <c r="Z25" s="181">
        <v>3.5</v>
      </c>
      <c r="AA25" s="268">
        <v>3.5</v>
      </c>
    </row>
    <row r="26" spans="1:27" x14ac:dyDescent="0.25">
      <c r="A26" s="183" t="s">
        <v>33</v>
      </c>
      <c r="B26" s="184"/>
      <c r="C26" s="185" t="s">
        <v>19</v>
      </c>
      <c r="D26" s="186">
        <v>1.2</v>
      </c>
      <c r="E26" s="187">
        <v>1.6</v>
      </c>
      <c r="F26" s="181">
        <v>0.53</v>
      </c>
      <c r="G26" s="182">
        <v>0.85</v>
      </c>
      <c r="H26" s="181">
        <v>0.66</v>
      </c>
      <c r="I26" s="182">
        <v>0.8</v>
      </c>
      <c r="J26" s="181">
        <v>0.8</v>
      </c>
      <c r="K26" s="182">
        <v>0.8</v>
      </c>
      <c r="L26" s="181">
        <v>0.5</v>
      </c>
      <c r="M26" s="182">
        <v>1.1000000000000001</v>
      </c>
      <c r="N26" s="181">
        <v>1</v>
      </c>
      <c r="O26" s="182">
        <v>1</v>
      </c>
      <c r="P26" s="181">
        <v>0.53333333333333333</v>
      </c>
      <c r="Q26" s="182">
        <v>1</v>
      </c>
      <c r="R26" s="181">
        <v>0.66666666666666663</v>
      </c>
      <c r="S26" s="182">
        <v>1</v>
      </c>
      <c r="T26" s="181">
        <v>1.1000000000000001</v>
      </c>
      <c r="U26" s="182">
        <v>1.3</v>
      </c>
      <c r="V26" s="181">
        <v>0.6</v>
      </c>
      <c r="W26" s="182">
        <v>0.8</v>
      </c>
      <c r="X26" s="181">
        <v>0.8666666666666667</v>
      </c>
      <c r="Y26" s="182">
        <v>0.8666666666666667</v>
      </c>
      <c r="Z26" s="181">
        <v>0.6</v>
      </c>
      <c r="AA26" s="268">
        <v>0.6</v>
      </c>
    </row>
    <row r="27" spans="1:27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/>
      <c r="M27" s="182"/>
      <c r="N27" s="181">
        <v>16</v>
      </c>
      <c r="O27" s="182">
        <v>16.670000000000002</v>
      </c>
      <c r="P27" s="181"/>
      <c r="Q27" s="182"/>
      <c r="R27" s="181"/>
      <c r="S27" s="182"/>
      <c r="T27" s="181"/>
      <c r="U27" s="182"/>
      <c r="V27" s="181"/>
      <c r="W27" s="182"/>
      <c r="X27" s="181"/>
      <c r="Y27" s="182"/>
      <c r="Z27" s="181">
        <v>20</v>
      </c>
      <c r="AA27" s="268">
        <v>22.5</v>
      </c>
    </row>
    <row r="28" spans="1:27" ht="18.75" thickBot="1" x14ac:dyDescent="0.3">
      <c r="A28" s="236" t="s">
        <v>27</v>
      </c>
      <c r="B28" s="237"/>
      <c r="C28" s="188" t="s">
        <v>19</v>
      </c>
      <c r="D28" s="189">
        <v>6.8</v>
      </c>
      <c r="E28" s="190">
        <v>7.4</v>
      </c>
      <c r="F28" s="191">
        <v>6</v>
      </c>
      <c r="G28" s="192">
        <v>7</v>
      </c>
      <c r="H28" s="191">
        <v>5</v>
      </c>
      <c r="I28" s="192">
        <v>6</v>
      </c>
      <c r="J28" s="191">
        <v>5</v>
      </c>
      <c r="K28" s="192">
        <v>7</v>
      </c>
      <c r="L28" s="191">
        <v>6</v>
      </c>
      <c r="M28" s="192">
        <v>7</v>
      </c>
      <c r="N28" s="191">
        <v>6.67</v>
      </c>
      <c r="O28" s="192">
        <v>7.33</v>
      </c>
      <c r="P28" s="191">
        <v>7</v>
      </c>
      <c r="Q28" s="192">
        <v>9.5</v>
      </c>
      <c r="R28" s="191">
        <v>7</v>
      </c>
      <c r="S28" s="192">
        <v>7.333333333333333</v>
      </c>
      <c r="T28" s="191">
        <v>7</v>
      </c>
      <c r="U28" s="192">
        <v>8</v>
      </c>
      <c r="V28" s="191">
        <v>6.5</v>
      </c>
      <c r="W28" s="192">
        <v>7</v>
      </c>
      <c r="X28" s="191"/>
      <c r="Y28" s="192"/>
      <c r="Z28" s="191">
        <v>7</v>
      </c>
      <c r="AA28" s="270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showGridLines="0" showZeros="0" zoomScaleNormal="100" workbookViewId="0">
      <selection activeCell="A2" sqref="A2:AA37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7" ht="36" customHeight="1" thickBot="1" x14ac:dyDescent="0.3">
      <c r="A1" s="209" t="s">
        <v>321</v>
      </c>
    </row>
    <row r="2" spans="1:27" ht="16.5" thickBot="1" x14ac:dyDescent="0.3">
      <c r="A2" s="161" t="s">
        <v>51</v>
      </c>
      <c r="B2" s="162"/>
      <c r="C2" s="163"/>
      <c r="D2" s="165" t="s">
        <v>290</v>
      </c>
      <c r="E2" s="165"/>
      <c r="F2" s="166" t="s">
        <v>52</v>
      </c>
      <c r="G2" s="165"/>
      <c r="H2" s="165" t="s">
        <v>235</v>
      </c>
      <c r="I2" s="165"/>
      <c r="J2" s="166" t="s">
        <v>300</v>
      </c>
      <c r="K2" s="165"/>
      <c r="L2" s="165" t="s">
        <v>301</v>
      </c>
      <c r="M2" s="165"/>
      <c r="N2" s="166" t="s">
        <v>302</v>
      </c>
      <c r="O2" s="165"/>
      <c r="P2" s="165" t="s">
        <v>126</v>
      </c>
      <c r="Q2" s="165"/>
      <c r="R2" s="165" t="s">
        <v>255</v>
      </c>
      <c r="S2" s="165"/>
      <c r="T2" s="165" t="s">
        <v>303</v>
      </c>
      <c r="U2" s="165"/>
      <c r="V2" s="165" t="s">
        <v>304</v>
      </c>
      <c r="W2" s="165"/>
      <c r="X2" s="165" t="s">
        <v>288</v>
      </c>
      <c r="Y2" s="165"/>
      <c r="Z2" s="165" t="s">
        <v>305</v>
      </c>
      <c r="AA2" s="264"/>
    </row>
    <row r="3" spans="1:27" x14ac:dyDescent="0.25">
      <c r="A3" s="167" t="s">
        <v>53</v>
      </c>
      <c r="B3" s="168"/>
      <c r="C3" s="169"/>
      <c r="D3" s="170">
        <v>44488</v>
      </c>
      <c r="E3" s="170"/>
      <c r="F3" s="170">
        <v>44490</v>
      </c>
      <c r="G3" s="170"/>
      <c r="H3" s="170">
        <v>44488</v>
      </c>
      <c r="I3" s="170"/>
      <c r="J3" s="170">
        <v>44488</v>
      </c>
      <c r="K3" s="170"/>
      <c r="L3" s="170">
        <v>44487</v>
      </c>
      <c r="M3" s="170"/>
      <c r="N3" s="170">
        <v>44488</v>
      </c>
      <c r="O3" s="170"/>
      <c r="P3" s="170">
        <v>44489</v>
      </c>
      <c r="Q3" s="170"/>
      <c r="R3" s="170">
        <v>44489</v>
      </c>
      <c r="S3" s="170"/>
      <c r="T3" s="170">
        <v>44487</v>
      </c>
      <c r="U3" s="170"/>
      <c r="V3" s="170">
        <v>44488</v>
      </c>
      <c r="W3" s="170"/>
      <c r="X3" s="170">
        <v>44486</v>
      </c>
      <c r="Y3" s="170"/>
      <c r="Z3" s="170">
        <v>44488</v>
      </c>
      <c r="AA3" s="265"/>
    </row>
    <row r="4" spans="1:27" ht="16.5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197" t="s">
        <v>18</v>
      </c>
      <c r="Z4" s="196" t="s">
        <v>17</v>
      </c>
      <c r="AA4" s="271" t="s">
        <v>18</v>
      </c>
    </row>
    <row r="5" spans="1:27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269"/>
    </row>
    <row r="6" spans="1:27" thickBot="1" x14ac:dyDescent="0.25">
      <c r="A6" s="199" t="s">
        <v>34</v>
      </c>
      <c r="B6" s="200"/>
      <c r="C6" s="185" t="s">
        <v>19</v>
      </c>
      <c r="D6" s="186">
        <v>3.5</v>
      </c>
      <c r="E6" s="187">
        <v>4.5</v>
      </c>
      <c r="F6" s="181">
        <v>2.75</v>
      </c>
      <c r="G6" s="182">
        <v>3.5</v>
      </c>
      <c r="H6" s="181">
        <v>3.5</v>
      </c>
      <c r="I6" s="182">
        <v>7</v>
      </c>
      <c r="J6" s="181">
        <v>5</v>
      </c>
      <c r="K6" s="182">
        <v>5</v>
      </c>
      <c r="L6" s="181">
        <v>2.5</v>
      </c>
      <c r="M6" s="182">
        <v>6.5</v>
      </c>
      <c r="N6" s="181">
        <v>2.5</v>
      </c>
      <c r="O6" s="182">
        <v>3.5</v>
      </c>
      <c r="P6" s="181">
        <v>2</v>
      </c>
      <c r="Q6" s="182">
        <v>4</v>
      </c>
      <c r="R6" s="181">
        <v>3</v>
      </c>
      <c r="S6" s="182">
        <v>4.166666666666667</v>
      </c>
      <c r="T6" s="181">
        <v>2</v>
      </c>
      <c r="U6" s="182">
        <v>4</v>
      </c>
      <c r="V6" s="181">
        <v>2</v>
      </c>
      <c r="W6" s="182">
        <v>2.5</v>
      </c>
      <c r="X6" s="181">
        <v>4</v>
      </c>
      <c r="Y6" s="182">
        <v>5.5</v>
      </c>
      <c r="Z6" s="181">
        <v>4</v>
      </c>
      <c r="AA6" s="268">
        <v>4.5</v>
      </c>
    </row>
    <row r="7" spans="1:27" ht="16.5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72"/>
    </row>
    <row r="8" spans="1:27" x14ac:dyDescent="0.25">
      <c r="A8" s="201"/>
      <c r="B8" s="202" t="s">
        <v>306</v>
      </c>
      <c r="C8" s="185" t="s">
        <v>19</v>
      </c>
      <c r="D8" s="217"/>
      <c r="E8" s="218"/>
      <c r="F8" s="218">
        <v>1</v>
      </c>
      <c r="G8" s="218">
        <v>1.66</v>
      </c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72"/>
    </row>
    <row r="9" spans="1:27" x14ac:dyDescent="0.25">
      <c r="A9" s="201"/>
      <c r="B9" s="202" t="s">
        <v>285</v>
      </c>
      <c r="C9" s="185" t="s">
        <v>19</v>
      </c>
      <c r="D9" s="219"/>
      <c r="E9" s="207"/>
      <c r="F9" s="207">
        <v>2.25</v>
      </c>
      <c r="G9" s="207">
        <v>3</v>
      </c>
      <c r="H9" s="207"/>
      <c r="I9" s="207"/>
      <c r="J9" s="207"/>
      <c r="K9" s="207"/>
      <c r="L9" s="207"/>
      <c r="M9" s="207"/>
      <c r="N9" s="207"/>
      <c r="O9" s="207"/>
      <c r="P9" s="207">
        <v>1.6666666666666667</v>
      </c>
      <c r="Q9" s="207">
        <v>2.3333333333333335</v>
      </c>
      <c r="R9" s="207"/>
      <c r="S9" s="207"/>
      <c r="T9" s="207"/>
      <c r="U9" s="207"/>
      <c r="V9" s="207"/>
      <c r="W9" s="207"/>
      <c r="X9" s="207"/>
      <c r="Y9" s="207"/>
      <c r="Z9" s="207"/>
      <c r="AA9" s="273"/>
    </row>
    <row r="10" spans="1:27" x14ac:dyDescent="0.25">
      <c r="A10" s="201"/>
      <c r="B10" s="202" t="s">
        <v>291</v>
      </c>
      <c r="C10" s="185" t="s">
        <v>19</v>
      </c>
      <c r="D10" s="219"/>
      <c r="E10" s="207"/>
      <c r="F10" s="207"/>
      <c r="G10" s="207"/>
      <c r="H10" s="207"/>
      <c r="I10" s="207"/>
      <c r="J10" s="207"/>
      <c r="K10" s="207"/>
      <c r="L10" s="207"/>
      <c r="M10" s="207"/>
      <c r="N10" s="207">
        <v>2.14</v>
      </c>
      <c r="O10" s="207">
        <v>2.2999999999999998</v>
      </c>
      <c r="P10" s="207"/>
      <c r="Q10" s="207"/>
      <c r="R10" s="207">
        <v>2.3333333333333335</v>
      </c>
      <c r="S10" s="207">
        <v>3</v>
      </c>
      <c r="T10" s="207"/>
      <c r="U10" s="207"/>
      <c r="V10" s="207">
        <v>1.2</v>
      </c>
      <c r="W10" s="207">
        <v>1.3</v>
      </c>
      <c r="X10" s="207"/>
      <c r="Y10" s="207"/>
      <c r="Z10" s="207"/>
      <c r="AA10" s="273"/>
    </row>
    <row r="11" spans="1:27" x14ac:dyDescent="0.25">
      <c r="A11" s="201"/>
      <c r="B11" s="202" t="s">
        <v>292</v>
      </c>
      <c r="C11" s="185" t="s">
        <v>19</v>
      </c>
      <c r="D11" s="219"/>
      <c r="E11" s="207"/>
      <c r="F11" s="207">
        <v>1.66</v>
      </c>
      <c r="G11" s="207">
        <v>2.33</v>
      </c>
      <c r="H11" s="207"/>
      <c r="I11" s="207"/>
      <c r="J11" s="207">
        <v>1.6666666666666667</v>
      </c>
      <c r="K11" s="207">
        <v>1.6666666666666667</v>
      </c>
      <c r="L11" s="207"/>
      <c r="M11" s="207"/>
      <c r="N11" s="207"/>
      <c r="O11" s="207"/>
      <c r="P11" s="207"/>
      <c r="Q11" s="207"/>
      <c r="R11" s="207">
        <v>2.3333333333333335</v>
      </c>
      <c r="S11" s="207">
        <v>2.6666666666666665</v>
      </c>
      <c r="T11" s="207"/>
      <c r="U11" s="207"/>
      <c r="V11" s="207"/>
      <c r="W11" s="207"/>
      <c r="X11" s="207"/>
      <c r="Y11" s="207"/>
      <c r="Z11" s="207"/>
      <c r="AA11" s="273"/>
    </row>
    <row r="12" spans="1:27" x14ac:dyDescent="0.25">
      <c r="A12" s="201"/>
      <c r="B12" s="202" t="s">
        <v>307</v>
      </c>
      <c r="C12" s="185" t="s">
        <v>19</v>
      </c>
      <c r="D12" s="219"/>
      <c r="E12" s="207"/>
      <c r="F12" s="207"/>
      <c r="G12" s="207"/>
      <c r="H12" s="207"/>
      <c r="I12" s="207"/>
      <c r="J12" s="207">
        <v>1.6666666666666667</v>
      </c>
      <c r="K12" s="207">
        <v>1.6666666666666667</v>
      </c>
      <c r="L12" s="207"/>
      <c r="M12" s="207"/>
      <c r="N12" s="207">
        <v>1.66</v>
      </c>
      <c r="O12" s="207">
        <v>2.33</v>
      </c>
      <c r="P12" s="207">
        <v>1.3333333333333333</v>
      </c>
      <c r="Q12" s="207">
        <v>2</v>
      </c>
      <c r="R12" s="207"/>
      <c r="S12" s="207"/>
      <c r="T12" s="207"/>
      <c r="U12" s="207"/>
      <c r="V12" s="207"/>
      <c r="W12" s="207"/>
      <c r="X12" s="207"/>
      <c r="Y12" s="207"/>
      <c r="Z12" s="207"/>
      <c r="AA12" s="273"/>
    </row>
    <row r="13" spans="1:27" x14ac:dyDescent="0.25">
      <c r="A13" s="201"/>
      <c r="B13" s="202" t="s">
        <v>293</v>
      </c>
      <c r="C13" s="185" t="s">
        <v>19</v>
      </c>
      <c r="D13" s="219"/>
      <c r="E13" s="207"/>
      <c r="F13" s="207">
        <v>1</v>
      </c>
      <c r="G13" s="207">
        <v>1.66</v>
      </c>
      <c r="H13" s="207"/>
      <c r="I13" s="207"/>
      <c r="J13" s="207">
        <v>1.6666666666666667</v>
      </c>
      <c r="K13" s="207">
        <v>1.6666666666666667</v>
      </c>
      <c r="L13" s="207"/>
      <c r="M13" s="207"/>
      <c r="N13" s="207">
        <v>1.66</v>
      </c>
      <c r="O13" s="207">
        <v>2</v>
      </c>
      <c r="P13" s="207"/>
      <c r="Q13" s="207"/>
      <c r="R13" s="207">
        <v>2.3333333333333335</v>
      </c>
      <c r="S13" s="207">
        <v>2.3333333333333335</v>
      </c>
      <c r="T13" s="207"/>
      <c r="U13" s="207"/>
      <c r="V13" s="207">
        <v>0.9</v>
      </c>
      <c r="W13" s="207">
        <v>1.2</v>
      </c>
      <c r="X13" s="207"/>
      <c r="Y13" s="207"/>
      <c r="Z13" s="207"/>
      <c r="AA13" s="273"/>
    </row>
    <row r="14" spans="1:27" x14ac:dyDescent="0.25">
      <c r="A14" s="201"/>
      <c r="B14" s="202" t="s">
        <v>322</v>
      </c>
      <c r="C14" s="185" t="s">
        <v>19</v>
      </c>
      <c r="D14" s="219"/>
      <c r="E14" s="207"/>
      <c r="F14" s="207">
        <v>1</v>
      </c>
      <c r="G14" s="207">
        <v>1.86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73"/>
    </row>
    <row r="15" spans="1:27" x14ac:dyDescent="0.25">
      <c r="A15" s="201"/>
      <c r="B15" s="202" t="s">
        <v>236</v>
      </c>
      <c r="C15" s="185" t="s">
        <v>19</v>
      </c>
      <c r="D15" s="219"/>
      <c r="E15" s="207"/>
      <c r="F15" s="207">
        <v>0.86</v>
      </c>
      <c r="G15" s="207">
        <v>1.66</v>
      </c>
      <c r="H15" s="207"/>
      <c r="I15" s="207"/>
      <c r="J15" s="207">
        <v>1.6666666666666667</v>
      </c>
      <c r="K15" s="207">
        <v>1.6666666666666667</v>
      </c>
      <c r="L15" s="207"/>
      <c r="M15" s="207"/>
      <c r="N15" s="207"/>
      <c r="O15" s="207"/>
      <c r="P15" s="207">
        <v>1</v>
      </c>
      <c r="Q15" s="207">
        <v>1.6666666666666667</v>
      </c>
      <c r="R15" s="207"/>
      <c r="S15" s="207"/>
      <c r="T15" s="207"/>
      <c r="U15" s="207"/>
      <c r="V15" s="207"/>
      <c r="W15" s="207"/>
      <c r="X15" s="207"/>
      <c r="Y15" s="207"/>
      <c r="Z15" s="207"/>
      <c r="AA15" s="273"/>
    </row>
    <row r="16" spans="1:27" x14ac:dyDescent="0.25">
      <c r="A16" s="201"/>
      <c r="B16" s="202" t="s">
        <v>232</v>
      </c>
      <c r="C16" s="185" t="s">
        <v>19</v>
      </c>
      <c r="D16" s="219"/>
      <c r="E16" s="207"/>
      <c r="F16" s="207">
        <v>0.86</v>
      </c>
      <c r="G16" s="207">
        <v>1.66</v>
      </c>
      <c r="H16" s="207"/>
      <c r="I16" s="207"/>
      <c r="J16" s="207">
        <v>1.6666666666666667</v>
      </c>
      <c r="K16" s="207">
        <v>1.6666666666666667</v>
      </c>
      <c r="L16" s="207"/>
      <c r="M16" s="207"/>
      <c r="N16" s="207">
        <v>2</v>
      </c>
      <c r="O16" s="207">
        <v>2</v>
      </c>
      <c r="P16" s="207">
        <v>1</v>
      </c>
      <c r="Q16" s="207">
        <v>1.6666666666666667</v>
      </c>
      <c r="R16" s="207">
        <v>1.6666666666666667</v>
      </c>
      <c r="S16" s="207">
        <v>2.3333333333333335</v>
      </c>
      <c r="T16" s="207"/>
      <c r="U16" s="207"/>
      <c r="V16" s="207"/>
      <c r="W16" s="207"/>
      <c r="X16" s="207"/>
      <c r="Y16" s="207"/>
      <c r="Z16" s="207"/>
      <c r="AA16" s="273"/>
    </row>
    <row r="17" spans="1:27" x14ac:dyDescent="0.25">
      <c r="A17" s="201"/>
      <c r="B17" s="202" t="s">
        <v>289</v>
      </c>
      <c r="C17" s="185" t="s">
        <v>19</v>
      </c>
      <c r="D17" s="219"/>
      <c r="E17" s="207"/>
      <c r="F17" s="207">
        <v>1.25</v>
      </c>
      <c r="G17" s="207">
        <v>2</v>
      </c>
      <c r="H17" s="207"/>
      <c r="I17" s="207"/>
      <c r="J17" s="207">
        <v>1.6666666666666667</v>
      </c>
      <c r="K17" s="207">
        <v>2</v>
      </c>
      <c r="L17" s="207"/>
      <c r="M17" s="207"/>
      <c r="N17" s="207">
        <v>2</v>
      </c>
      <c r="O17" s="207">
        <v>2.2999999999999998</v>
      </c>
      <c r="P17" s="207"/>
      <c r="Q17" s="207"/>
      <c r="R17" s="207">
        <v>2.3333333333333335</v>
      </c>
      <c r="S17" s="207">
        <v>2.3333333333333335</v>
      </c>
      <c r="T17" s="207"/>
      <c r="U17" s="207"/>
      <c r="V17" s="207">
        <v>1.2</v>
      </c>
      <c r="W17" s="207">
        <v>1.3</v>
      </c>
      <c r="X17" s="207"/>
      <c r="Y17" s="207"/>
      <c r="Z17" s="207"/>
      <c r="AA17" s="273"/>
    </row>
    <row r="18" spans="1:27" x14ac:dyDescent="0.25">
      <c r="A18" s="201"/>
      <c r="B18" s="202" t="s">
        <v>308</v>
      </c>
      <c r="C18" s="185" t="s">
        <v>19</v>
      </c>
      <c r="D18" s="219"/>
      <c r="E18" s="207"/>
      <c r="F18" s="207"/>
      <c r="G18" s="207"/>
      <c r="H18" s="207"/>
      <c r="I18" s="207"/>
      <c r="J18" s="207"/>
      <c r="K18" s="207"/>
      <c r="L18" s="207"/>
      <c r="M18" s="207"/>
      <c r="N18" s="207">
        <v>1.66</v>
      </c>
      <c r="O18" s="207">
        <v>2</v>
      </c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73"/>
    </row>
    <row r="19" spans="1:27" x14ac:dyDescent="0.25">
      <c r="A19" s="201"/>
      <c r="B19" s="202" t="s">
        <v>286</v>
      </c>
      <c r="C19" s="185" t="s">
        <v>19</v>
      </c>
      <c r="D19" s="219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>
        <v>1</v>
      </c>
      <c r="Q19" s="207">
        <v>1.6666666666666667</v>
      </c>
      <c r="R19" s="207"/>
      <c r="S19" s="207"/>
      <c r="T19" s="207"/>
      <c r="U19" s="207"/>
      <c r="V19" s="207"/>
      <c r="W19" s="207"/>
      <c r="X19" s="207"/>
      <c r="Y19" s="207"/>
      <c r="Z19" s="207"/>
      <c r="AA19" s="273"/>
    </row>
    <row r="20" spans="1:27" x14ac:dyDescent="0.25">
      <c r="A20" s="201"/>
      <c r="B20" s="202" t="s">
        <v>233</v>
      </c>
      <c r="C20" s="185" t="s">
        <v>19</v>
      </c>
      <c r="D20" s="219"/>
      <c r="E20" s="207"/>
      <c r="F20" s="207">
        <v>0.85</v>
      </c>
      <c r="G20" s="207">
        <v>1.66</v>
      </c>
      <c r="H20" s="207"/>
      <c r="I20" s="207"/>
      <c r="J20" s="207">
        <v>1.6666666666666667</v>
      </c>
      <c r="K20" s="207">
        <v>1.6666666666666667</v>
      </c>
      <c r="L20" s="207"/>
      <c r="M20" s="207"/>
      <c r="N20" s="207"/>
      <c r="O20" s="207"/>
      <c r="P20" s="207">
        <v>1</v>
      </c>
      <c r="Q20" s="207">
        <v>1.6666666666666667</v>
      </c>
      <c r="R20" s="207">
        <v>1.6666666666666667</v>
      </c>
      <c r="S20" s="207">
        <v>2.3333333333333335</v>
      </c>
      <c r="T20" s="207"/>
      <c r="U20" s="207"/>
      <c r="V20" s="207"/>
      <c r="W20" s="207"/>
      <c r="X20" s="207"/>
      <c r="Y20" s="207"/>
      <c r="Z20" s="207"/>
      <c r="AA20" s="273"/>
    </row>
    <row r="21" spans="1:27" x14ac:dyDescent="0.25">
      <c r="A21" s="201"/>
      <c r="B21" s="202" t="s">
        <v>256</v>
      </c>
      <c r="C21" s="185" t="s">
        <v>19</v>
      </c>
      <c r="D21" s="219"/>
      <c r="E21" s="207"/>
      <c r="F21" s="207">
        <v>1.85</v>
      </c>
      <c r="G21" s="207">
        <v>2.5</v>
      </c>
      <c r="H21" s="207"/>
      <c r="I21" s="207"/>
      <c r="J21" s="207">
        <v>2</v>
      </c>
      <c r="K21" s="207">
        <v>2.3333333333333335</v>
      </c>
      <c r="L21" s="207"/>
      <c r="M21" s="207"/>
      <c r="N21" s="207"/>
      <c r="O21" s="207"/>
      <c r="P21" s="207">
        <v>1.3333333333333333</v>
      </c>
      <c r="Q21" s="207">
        <v>2.3333333333333335</v>
      </c>
      <c r="R21" s="207"/>
      <c r="S21" s="207"/>
      <c r="T21" s="207">
        <v>3</v>
      </c>
      <c r="U21" s="207">
        <v>3.5</v>
      </c>
      <c r="V21" s="207"/>
      <c r="W21" s="207"/>
      <c r="X21" s="207"/>
      <c r="Y21" s="207"/>
      <c r="Z21" s="207"/>
      <c r="AA21" s="273"/>
    </row>
    <row r="22" spans="1:27" ht="15" x14ac:dyDescent="0.2">
      <c r="A22" s="235" t="s">
        <v>262</v>
      </c>
      <c r="B22" s="200"/>
      <c r="C22" s="185" t="s">
        <v>19</v>
      </c>
      <c r="D22" s="219">
        <v>36</v>
      </c>
      <c r="E22" s="207">
        <v>42</v>
      </c>
      <c r="F22" s="207">
        <v>28</v>
      </c>
      <c r="G22" s="207">
        <v>35</v>
      </c>
      <c r="H22" s="207"/>
      <c r="I22" s="207"/>
      <c r="J22" s="207">
        <v>24</v>
      </c>
      <c r="K22" s="207">
        <v>32</v>
      </c>
      <c r="L22" s="207">
        <v>30</v>
      </c>
      <c r="M22" s="207">
        <v>38</v>
      </c>
      <c r="N22" s="207">
        <v>16</v>
      </c>
      <c r="O22" s="207">
        <v>16</v>
      </c>
      <c r="P22" s="207">
        <v>28</v>
      </c>
      <c r="Q22" s="207">
        <v>36</v>
      </c>
      <c r="R22" s="207">
        <v>34</v>
      </c>
      <c r="S22" s="207">
        <v>40</v>
      </c>
      <c r="T22" s="207">
        <v>30</v>
      </c>
      <c r="U22" s="207">
        <v>35</v>
      </c>
      <c r="V22" s="207"/>
      <c r="W22" s="207"/>
      <c r="X22" s="207">
        <v>45</v>
      </c>
      <c r="Y22" s="207">
        <v>45</v>
      </c>
      <c r="Z22" s="207">
        <v>22</v>
      </c>
      <c r="AA22" s="273">
        <v>26</v>
      </c>
    </row>
    <row r="23" spans="1:27" ht="15" x14ac:dyDescent="0.2">
      <c r="A23" s="199" t="s">
        <v>59</v>
      </c>
      <c r="B23" s="200"/>
      <c r="C23" s="185" t="s">
        <v>19</v>
      </c>
      <c r="D23" s="219">
        <v>4.5</v>
      </c>
      <c r="E23" s="207">
        <v>6.5</v>
      </c>
      <c r="F23" s="207">
        <v>2</v>
      </c>
      <c r="G23" s="207">
        <v>4</v>
      </c>
      <c r="H23" s="207">
        <v>2</v>
      </c>
      <c r="I23" s="207">
        <v>3</v>
      </c>
      <c r="J23" s="207">
        <v>4</v>
      </c>
      <c r="K23" s="207">
        <v>5</v>
      </c>
      <c r="L23" s="207">
        <v>4</v>
      </c>
      <c r="M23" s="207">
        <v>6</v>
      </c>
      <c r="N23" s="207">
        <v>3</v>
      </c>
      <c r="O23" s="207">
        <v>4</v>
      </c>
      <c r="P23" s="207">
        <v>2</v>
      </c>
      <c r="Q23" s="207">
        <v>5</v>
      </c>
      <c r="R23" s="207">
        <v>4</v>
      </c>
      <c r="S23" s="207">
        <v>5.5</v>
      </c>
      <c r="T23" s="207">
        <v>2</v>
      </c>
      <c r="U23" s="207">
        <v>5</v>
      </c>
      <c r="V23" s="207">
        <v>1.5</v>
      </c>
      <c r="W23" s="207">
        <v>3</v>
      </c>
      <c r="X23" s="207">
        <v>5.15</v>
      </c>
      <c r="Y23" s="207">
        <v>5.5</v>
      </c>
      <c r="Z23" s="207">
        <v>3.5</v>
      </c>
      <c r="AA23" s="273">
        <v>5</v>
      </c>
    </row>
    <row r="24" spans="1:27" thickBot="1" x14ac:dyDescent="0.25">
      <c r="A24" s="199" t="s">
        <v>58</v>
      </c>
      <c r="B24" s="200"/>
      <c r="C24" s="185" t="s">
        <v>19</v>
      </c>
      <c r="D24" s="219">
        <v>16</v>
      </c>
      <c r="E24" s="207">
        <v>18</v>
      </c>
      <c r="F24" s="207">
        <v>12</v>
      </c>
      <c r="G24" s="207">
        <v>22</v>
      </c>
      <c r="H24" s="207">
        <v>12</v>
      </c>
      <c r="I24" s="207">
        <v>13</v>
      </c>
      <c r="J24" s="207">
        <v>10</v>
      </c>
      <c r="K24" s="207">
        <v>12</v>
      </c>
      <c r="L24" s="207">
        <v>16</v>
      </c>
      <c r="M24" s="207">
        <v>20</v>
      </c>
      <c r="N24" s="207"/>
      <c r="O24" s="207"/>
      <c r="P24" s="207">
        <v>12</v>
      </c>
      <c r="Q24" s="207">
        <v>18</v>
      </c>
      <c r="R24" s="207">
        <v>14</v>
      </c>
      <c r="S24" s="207">
        <v>24</v>
      </c>
      <c r="T24" s="207">
        <v>20</v>
      </c>
      <c r="U24" s="207">
        <v>22</v>
      </c>
      <c r="V24" s="207"/>
      <c r="W24" s="207"/>
      <c r="X24" s="207">
        <v>15</v>
      </c>
      <c r="Y24" s="207">
        <v>15</v>
      </c>
      <c r="Z24" s="207">
        <v>11</v>
      </c>
      <c r="AA24" s="273">
        <v>12</v>
      </c>
    </row>
    <row r="25" spans="1:27" thickBot="1" x14ac:dyDescent="0.25">
      <c r="A25" s="198" t="s">
        <v>125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269"/>
    </row>
    <row r="26" spans="1:27" ht="15" x14ac:dyDescent="0.2">
      <c r="A26" s="274" t="s">
        <v>41</v>
      </c>
      <c r="B26" s="275"/>
      <c r="C26" s="276" t="s">
        <v>32</v>
      </c>
      <c r="D26" s="277"/>
      <c r="E26" s="278"/>
      <c r="F26" s="279">
        <v>3.8</v>
      </c>
      <c r="G26" s="280">
        <v>4.25</v>
      </c>
      <c r="H26" s="279">
        <v>12</v>
      </c>
      <c r="I26" s="280">
        <v>15</v>
      </c>
      <c r="J26" s="279">
        <v>5</v>
      </c>
      <c r="K26" s="280">
        <v>7</v>
      </c>
      <c r="L26" s="279">
        <v>6.5</v>
      </c>
      <c r="M26" s="280">
        <v>8</v>
      </c>
      <c r="N26" s="279">
        <v>5.5</v>
      </c>
      <c r="O26" s="280">
        <v>5</v>
      </c>
      <c r="P26" s="279">
        <v>5</v>
      </c>
      <c r="Q26" s="280">
        <v>10</v>
      </c>
      <c r="R26" s="279"/>
      <c r="S26" s="280"/>
      <c r="T26" s="279">
        <v>6.5</v>
      </c>
      <c r="U26" s="280">
        <v>7</v>
      </c>
      <c r="V26" s="279">
        <v>5</v>
      </c>
      <c r="W26" s="280">
        <v>6</v>
      </c>
      <c r="X26" s="279">
        <v>6.5</v>
      </c>
      <c r="Y26" s="280">
        <v>7.5</v>
      </c>
      <c r="Z26" s="279">
        <v>6.5</v>
      </c>
      <c r="AA26" s="281">
        <v>13</v>
      </c>
    </row>
    <row r="27" spans="1:27" ht="15" x14ac:dyDescent="0.2">
      <c r="A27" s="199" t="s">
        <v>42</v>
      </c>
      <c r="B27" s="200"/>
      <c r="C27" s="185" t="s">
        <v>19</v>
      </c>
      <c r="D27" s="186">
        <v>3</v>
      </c>
      <c r="E27" s="187">
        <v>3.5</v>
      </c>
      <c r="F27" s="181">
        <v>3</v>
      </c>
      <c r="G27" s="182">
        <v>4</v>
      </c>
      <c r="H27" s="181">
        <v>1.6</v>
      </c>
      <c r="I27" s="182">
        <v>1.8</v>
      </c>
      <c r="J27" s="181">
        <v>1.5</v>
      </c>
      <c r="K27" s="182">
        <v>2</v>
      </c>
      <c r="L27" s="181">
        <v>3</v>
      </c>
      <c r="M27" s="182">
        <v>3.2</v>
      </c>
      <c r="N27" s="181">
        <v>4.2</v>
      </c>
      <c r="O27" s="182">
        <v>4.5</v>
      </c>
      <c r="P27" s="181">
        <v>2</v>
      </c>
      <c r="Q27" s="182">
        <v>2.5</v>
      </c>
      <c r="R27" s="181">
        <v>4</v>
      </c>
      <c r="S27" s="182">
        <v>4.5</v>
      </c>
      <c r="T27" s="181"/>
      <c r="U27" s="182"/>
      <c r="V27" s="181">
        <v>2</v>
      </c>
      <c r="W27" s="182">
        <v>2</v>
      </c>
      <c r="X27" s="181">
        <v>2.5</v>
      </c>
      <c r="Y27" s="182">
        <v>2.5</v>
      </c>
      <c r="Z27" s="181">
        <v>2</v>
      </c>
      <c r="AA27" s="268">
        <v>2.5</v>
      </c>
    </row>
    <row r="28" spans="1:27" ht="15" x14ac:dyDescent="0.2">
      <c r="A28" s="199" t="s">
        <v>43</v>
      </c>
      <c r="B28" s="200"/>
      <c r="C28" s="185" t="s">
        <v>19</v>
      </c>
      <c r="D28" s="186">
        <v>3.8</v>
      </c>
      <c r="E28" s="187">
        <v>4.4000000000000004</v>
      </c>
      <c r="F28" s="181">
        <v>4.3</v>
      </c>
      <c r="G28" s="182">
        <v>4.82</v>
      </c>
      <c r="H28" s="181">
        <v>4.0999999999999996</v>
      </c>
      <c r="I28" s="182">
        <v>4.5</v>
      </c>
      <c r="J28" s="181">
        <v>4.4444444444444446</v>
      </c>
      <c r="K28" s="182">
        <v>4.4444444444444446</v>
      </c>
      <c r="L28" s="181">
        <v>4</v>
      </c>
      <c r="M28" s="182">
        <v>5</v>
      </c>
      <c r="N28" s="181">
        <v>3.8</v>
      </c>
      <c r="O28" s="182">
        <v>4.5</v>
      </c>
      <c r="P28" s="181">
        <v>4.166666666666667</v>
      </c>
      <c r="Q28" s="182">
        <v>4.4444444444444446</v>
      </c>
      <c r="R28" s="181">
        <v>4.1111111111111107</v>
      </c>
      <c r="S28" s="182">
        <v>5.4444444444444446</v>
      </c>
      <c r="T28" s="181">
        <v>4.666666666666667</v>
      </c>
      <c r="U28" s="182">
        <v>4.7777777777777777</v>
      </c>
      <c r="V28" s="181">
        <v>3</v>
      </c>
      <c r="W28" s="182">
        <v>4</v>
      </c>
      <c r="X28" s="181">
        <v>4.2</v>
      </c>
      <c r="Y28" s="182">
        <v>4.5</v>
      </c>
      <c r="Z28" s="181">
        <v>4</v>
      </c>
      <c r="AA28" s="268">
        <v>5.5</v>
      </c>
    </row>
    <row r="29" spans="1:27" ht="15" x14ac:dyDescent="0.2">
      <c r="A29" s="199" t="s">
        <v>44</v>
      </c>
      <c r="B29" s="200"/>
      <c r="C29" s="185" t="s">
        <v>19</v>
      </c>
      <c r="D29" s="186">
        <v>7</v>
      </c>
      <c r="E29" s="187">
        <v>8</v>
      </c>
      <c r="F29" s="181"/>
      <c r="G29" s="182"/>
      <c r="H29" s="181"/>
      <c r="I29" s="182"/>
      <c r="J29" s="181">
        <v>7</v>
      </c>
      <c r="K29" s="182">
        <v>7</v>
      </c>
      <c r="L29" s="181"/>
      <c r="M29" s="182"/>
      <c r="N29" s="181"/>
      <c r="O29" s="182"/>
      <c r="P29" s="181">
        <v>7</v>
      </c>
      <c r="Q29" s="182">
        <v>8</v>
      </c>
      <c r="R29" s="181">
        <v>8</v>
      </c>
      <c r="S29" s="182">
        <v>9</v>
      </c>
      <c r="T29" s="181"/>
      <c r="U29" s="182"/>
      <c r="V29" s="181"/>
      <c r="W29" s="182"/>
      <c r="X29" s="181"/>
      <c r="Y29" s="182"/>
      <c r="Z29" s="181">
        <v>9</v>
      </c>
      <c r="AA29" s="268">
        <v>9</v>
      </c>
    </row>
    <row r="30" spans="1:27" ht="15" x14ac:dyDescent="0.2">
      <c r="A30" s="199" t="s">
        <v>45</v>
      </c>
      <c r="B30" s="200"/>
      <c r="C30" s="185" t="s">
        <v>19</v>
      </c>
      <c r="D30" s="186">
        <v>3.8</v>
      </c>
      <c r="E30" s="187">
        <v>4.8</v>
      </c>
      <c r="F30" s="181">
        <v>3</v>
      </c>
      <c r="G30" s="182">
        <v>6.5</v>
      </c>
      <c r="H30" s="181">
        <v>7</v>
      </c>
      <c r="I30" s="182">
        <v>8</v>
      </c>
      <c r="J30" s="181">
        <v>6</v>
      </c>
      <c r="K30" s="182">
        <v>7</v>
      </c>
      <c r="L30" s="181">
        <v>3</v>
      </c>
      <c r="M30" s="182">
        <v>4</v>
      </c>
      <c r="N30" s="181">
        <v>3</v>
      </c>
      <c r="O30" s="182">
        <v>4.5</v>
      </c>
      <c r="P30" s="181">
        <v>6</v>
      </c>
      <c r="Q30" s="182">
        <v>7</v>
      </c>
      <c r="R30" s="181">
        <v>4</v>
      </c>
      <c r="S30" s="182">
        <v>7</v>
      </c>
      <c r="T30" s="181">
        <v>7</v>
      </c>
      <c r="U30" s="182">
        <v>7.4</v>
      </c>
      <c r="V30" s="181">
        <v>7.5</v>
      </c>
      <c r="W30" s="182">
        <v>7.5</v>
      </c>
      <c r="X30" s="181">
        <v>5</v>
      </c>
      <c r="Y30" s="182">
        <v>6</v>
      </c>
      <c r="Z30" s="181">
        <v>2.5</v>
      </c>
      <c r="AA30" s="268">
        <v>4</v>
      </c>
    </row>
    <row r="31" spans="1:27" ht="15" x14ac:dyDescent="0.2">
      <c r="A31" s="199" t="s">
        <v>46</v>
      </c>
      <c r="B31" s="200"/>
      <c r="C31" s="185" t="s">
        <v>19</v>
      </c>
      <c r="D31" s="186">
        <v>6.5</v>
      </c>
      <c r="E31" s="187">
        <v>7.5</v>
      </c>
      <c r="F31" s="181">
        <v>5</v>
      </c>
      <c r="G31" s="182">
        <v>15</v>
      </c>
      <c r="H31" s="181">
        <v>7</v>
      </c>
      <c r="I31" s="182">
        <v>8.4</v>
      </c>
      <c r="J31" s="181">
        <v>6</v>
      </c>
      <c r="K31" s="182">
        <v>12</v>
      </c>
      <c r="L31" s="181">
        <v>7</v>
      </c>
      <c r="M31" s="182">
        <v>9</v>
      </c>
      <c r="N31" s="181">
        <v>5.4</v>
      </c>
      <c r="O31" s="182">
        <v>6.6</v>
      </c>
      <c r="P31" s="181">
        <v>6.4705882352941178</v>
      </c>
      <c r="Q31" s="182">
        <v>7.0588235294117645</v>
      </c>
      <c r="R31" s="181">
        <v>4.6428571428571432</v>
      </c>
      <c r="S31" s="182">
        <v>7.5</v>
      </c>
      <c r="T31" s="181">
        <v>5.5</v>
      </c>
      <c r="U31" s="182">
        <v>6</v>
      </c>
      <c r="V31" s="181">
        <v>5</v>
      </c>
      <c r="W31" s="182">
        <v>6</v>
      </c>
      <c r="X31" s="181">
        <v>7</v>
      </c>
      <c r="Y31" s="182">
        <v>7</v>
      </c>
      <c r="Z31" s="181">
        <v>5.5</v>
      </c>
      <c r="AA31" s="268">
        <v>7</v>
      </c>
    </row>
    <row r="32" spans="1:27" ht="15" x14ac:dyDescent="0.2">
      <c r="A32" s="199" t="s">
        <v>34</v>
      </c>
      <c r="B32" s="200"/>
      <c r="C32" s="185" t="s">
        <v>19</v>
      </c>
      <c r="D32" s="186"/>
      <c r="E32" s="187"/>
      <c r="F32" s="181">
        <v>4.75</v>
      </c>
      <c r="G32" s="182">
        <v>6</v>
      </c>
      <c r="H32" s="181"/>
      <c r="I32" s="182"/>
      <c r="J32" s="181">
        <v>5</v>
      </c>
      <c r="K32" s="182">
        <v>7</v>
      </c>
      <c r="L32" s="181"/>
      <c r="M32" s="182"/>
      <c r="N32" s="181"/>
      <c r="O32" s="182"/>
      <c r="P32" s="181">
        <v>6</v>
      </c>
      <c r="Q32" s="182">
        <v>6.5</v>
      </c>
      <c r="R32" s="181">
        <v>6.3</v>
      </c>
      <c r="S32" s="182">
        <v>7.5</v>
      </c>
      <c r="T32" s="181"/>
      <c r="U32" s="182"/>
      <c r="V32" s="181"/>
      <c r="W32" s="182"/>
      <c r="X32" s="181"/>
      <c r="Y32" s="182"/>
      <c r="Z32" s="181">
        <v>5.5</v>
      </c>
      <c r="AA32" s="268">
        <v>6.5</v>
      </c>
    </row>
    <row r="33" spans="1:27" ht="15" x14ac:dyDescent="0.2">
      <c r="A33" s="199" t="s">
        <v>48</v>
      </c>
      <c r="B33" s="200"/>
      <c r="C33" s="185" t="s">
        <v>19</v>
      </c>
      <c r="D33" s="186">
        <v>8.8000000000000007</v>
      </c>
      <c r="E33" s="187">
        <v>9.5</v>
      </c>
      <c r="F33" s="181">
        <v>5.5</v>
      </c>
      <c r="G33" s="182">
        <v>10</v>
      </c>
      <c r="H33" s="181">
        <v>4.5</v>
      </c>
      <c r="I33" s="182">
        <v>6</v>
      </c>
      <c r="J33" s="181">
        <v>6</v>
      </c>
      <c r="K33" s="182">
        <v>7</v>
      </c>
      <c r="L33" s="181">
        <v>8</v>
      </c>
      <c r="M33" s="182">
        <v>10</v>
      </c>
      <c r="N33" s="181">
        <v>6</v>
      </c>
      <c r="O33" s="182">
        <v>9</v>
      </c>
      <c r="P33" s="181">
        <v>8</v>
      </c>
      <c r="Q33" s="182">
        <v>9</v>
      </c>
      <c r="R33" s="181">
        <v>6.5</v>
      </c>
      <c r="S33" s="182">
        <v>8.5</v>
      </c>
      <c r="T33" s="181">
        <v>5</v>
      </c>
      <c r="U33" s="182">
        <v>9</v>
      </c>
      <c r="V33" s="181">
        <v>7.5</v>
      </c>
      <c r="W33" s="182">
        <v>7.5</v>
      </c>
      <c r="X33" s="181">
        <v>7.5</v>
      </c>
      <c r="Y33" s="182">
        <v>8.5</v>
      </c>
      <c r="Z33" s="181">
        <v>7.5</v>
      </c>
      <c r="AA33" s="268">
        <v>9</v>
      </c>
    </row>
    <row r="34" spans="1:27" ht="15" x14ac:dyDescent="0.2">
      <c r="A34" s="199" t="s">
        <v>259</v>
      </c>
      <c r="B34" s="200"/>
      <c r="C34" s="185" t="s">
        <v>19</v>
      </c>
      <c r="D34" s="186"/>
      <c r="E34" s="187"/>
      <c r="F34" s="181"/>
      <c r="G34" s="182"/>
      <c r="H34" s="181"/>
      <c r="I34" s="182"/>
      <c r="J34" s="181">
        <v>6</v>
      </c>
      <c r="K34" s="182">
        <v>7</v>
      </c>
      <c r="L34" s="181">
        <v>6</v>
      </c>
      <c r="M34" s="182">
        <v>7.5</v>
      </c>
      <c r="N34" s="181"/>
      <c r="O34" s="182"/>
      <c r="P34" s="181">
        <v>8.5</v>
      </c>
      <c r="Q34" s="182">
        <v>9</v>
      </c>
      <c r="R34" s="181">
        <v>5.666666666666667</v>
      </c>
      <c r="S34" s="182">
        <v>6.333333333333333</v>
      </c>
      <c r="T34" s="181"/>
      <c r="U34" s="182"/>
      <c r="V34" s="181"/>
      <c r="W34" s="182"/>
      <c r="X34" s="181">
        <v>10</v>
      </c>
      <c r="Y34" s="182">
        <v>10</v>
      </c>
      <c r="Z34" s="181"/>
      <c r="AA34" s="268"/>
    </row>
    <row r="35" spans="1:27" ht="15" x14ac:dyDescent="0.2">
      <c r="A35" s="199" t="s">
        <v>49</v>
      </c>
      <c r="B35" s="200"/>
      <c r="C35" s="185" t="s">
        <v>19</v>
      </c>
      <c r="D35" s="186">
        <v>4.4000000000000004</v>
      </c>
      <c r="E35" s="187">
        <v>4.9000000000000004</v>
      </c>
      <c r="F35" s="181">
        <v>3.85</v>
      </c>
      <c r="G35" s="182">
        <v>6</v>
      </c>
      <c r="H35" s="181">
        <v>3.6</v>
      </c>
      <c r="I35" s="182">
        <v>5.5</v>
      </c>
      <c r="J35" s="181"/>
      <c r="K35" s="182"/>
      <c r="L35" s="181">
        <v>4</v>
      </c>
      <c r="M35" s="182">
        <v>7</v>
      </c>
      <c r="N35" s="181">
        <v>6</v>
      </c>
      <c r="O35" s="182">
        <v>6.5</v>
      </c>
      <c r="P35" s="181">
        <v>6</v>
      </c>
      <c r="Q35" s="182">
        <v>7</v>
      </c>
      <c r="R35" s="181">
        <v>6</v>
      </c>
      <c r="S35" s="182">
        <v>8</v>
      </c>
      <c r="T35" s="181">
        <v>5.5</v>
      </c>
      <c r="U35" s="182">
        <v>6</v>
      </c>
      <c r="V35" s="181">
        <v>6</v>
      </c>
      <c r="W35" s="182">
        <v>6.5</v>
      </c>
      <c r="X35" s="181">
        <v>5</v>
      </c>
      <c r="Y35" s="182">
        <v>5.5</v>
      </c>
      <c r="Z35" s="181">
        <v>5</v>
      </c>
      <c r="AA35" s="268">
        <v>6.5</v>
      </c>
    </row>
    <row r="36" spans="1:27" ht="15" x14ac:dyDescent="0.2">
      <c r="A36" s="199" t="s">
        <v>59</v>
      </c>
      <c r="B36" s="200"/>
      <c r="C36" s="185" t="s">
        <v>19</v>
      </c>
      <c r="D36" s="186"/>
      <c r="E36" s="187"/>
      <c r="F36" s="181">
        <v>3.75</v>
      </c>
      <c r="G36" s="182">
        <v>6</v>
      </c>
      <c r="H36" s="181"/>
      <c r="I36" s="182"/>
      <c r="J36" s="181"/>
      <c r="K36" s="182"/>
      <c r="L36" s="181"/>
      <c r="M36" s="182"/>
      <c r="N36" s="181"/>
      <c r="O36" s="182"/>
      <c r="P36" s="181">
        <v>6</v>
      </c>
      <c r="Q36" s="182">
        <v>7</v>
      </c>
      <c r="R36" s="181">
        <v>7</v>
      </c>
      <c r="S36" s="182">
        <v>8</v>
      </c>
      <c r="T36" s="181">
        <v>4.5</v>
      </c>
      <c r="U36" s="182">
        <v>5.5</v>
      </c>
      <c r="V36" s="181"/>
      <c r="W36" s="182"/>
      <c r="X36" s="181"/>
      <c r="Y36" s="182"/>
      <c r="Z36" s="181"/>
      <c r="AA36" s="268"/>
    </row>
    <row r="37" spans="1:27" thickBot="1" x14ac:dyDescent="0.25">
      <c r="A37" s="233" t="s">
        <v>50</v>
      </c>
      <c r="B37" s="234"/>
      <c r="C37" s="188" t="s">
        <v>19</v>
      </c>
      <c r="D37" s="189">
        <v>7.8</v>
      </c>
      <c r="E37" s="190">
        <v>9.9</v>
      </c>
      <c r="F37" s="191">
        <v>3.85</v>
      </c>
      <c r="G37" s="192">
        <v>8.3000000000000007</v>
      </c>
      <c r="H37" s="191">
        <v>6</v>
      </c>
      <c r="I37" s="192">
        <v>9.5</v>
      </c>
      <c r="J37" s="191">
        <v>7</v>
      </c>
      <c r="K37" s="192">
        <v>9</v>
      </c>
      <c r="L37" s="191">
        <v>4.5</v>
      </c>
      <c r="M37" s="192">
        <v>6</v>
      </c>
      <c r="N37" s="191">
        <v>7</v>
      </c>
      <c r="O37" s="192">
        <v>8.58</v>
      </c>
      <c r="P37" s="191">
        <v>7</v>
      </c>
      <c r="Q37" s="192">
        <v>8</v>
      </c>
      <c r="R37" s="191">
        <v>8.2857142857142865</v>
      </c>
      <c r="S37" s="192">
        <v>9.2857142857142865</v>
      </c>
      <c r="T37" s="191">
        <v>6</v>
      </c>
      <c r="U37" s="192">
        <v>7</v>
      </c>
      <c r="V37" s="191">
        <v>8</v>
      </c>
      <c r="W37" s="192">
        <v>8.5</v>
      </c>
      <c r="X37" s="191">
        <v>6.5</v>
      </c>
      <c r="Y37" s="192">
        <v>9</v>
      </c>
      <c r="Z37" s="191">
        <v>8</v>
      </c>
      <c r="AA37" s="270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24" t="s">
        <v>130</v>
      </c>
      <c r="C9" s="327" t="s">
        <v>131</v>
      </c>
      <c r="D9" s="328"/>
      <c r="E9" s="329"/>
      <c r="F9" s="327" t="s">
        <v>21</v>
      </c>
      <c r="G9" s="328"/>
      <c r="H9" s="329"/>
    </row>
    <row r="10" spans="2:8" ht="12.75" customHeight="1" x14ac:dyDescent="0.2">
      <c r="B10" s="325"/>
      <c r="C10" s="330" t="s">
        <v>134</v>
      </c>
      <c r="D10" s="331"/>
      <c r="E10" s="332" t="s">
        <v>133</v>
      </c>
      <c r="F10" s="330" t="s">
        <v>132</v>
      </c>
      <c r="G10" s="331"/>
      <c r="H10" s="332" t="s">
        <v>133</v>
      </c>
    </row>
    <row r="11" spans="2:8" ht="13.5" thickBot="1" x14ac:dyDescent="0.25">
      <c r="B11" s="326"/>
      <c r="C11" s="221" t="s">
        <v>311</v>
      </c>
      <c r="D11" s="222" t="s">
        <v>299</v>
      </c>
      <c r="E11" s="333"/>
      <c r="F11" s="221" t="s">
        <v>311</v>
      </c>
      <c r="G11" s="222" t="s">
        <v>299</v>
      </c>
      <c r="H11" s="333"/>
    </row>
    <row r="12" spans="2:8" ht="13.5" x14ac:dyDescent="0.25">
      <c r="B12" s="223" t="s">
        <v>135</v>
      </c>
      <c r="C12" s="285">
        <v>168.33</v>
      </c>
      <c r="D12" s="225">
        <v>176.67</v>
      </c>
      <c r="E12" s="70">
        <f t="shared" ref="E12:E27" si="0">(C12-D12)/D12*100</f>
        <v>-4.7206656478179516</v>
      </c>
      <c r="F12" s="224">
        <v>3.58</v>
      </c>
      <c r="G12" s="225">
        <v>3.42</v>
      </c>
      <c r="H12" s="70">
        <f>(F12-G12)/G12*100</f>
        <v>4.6783625730994194</v>
      </c>
    </row>
    <row r="13" spans="2:8" ht="13.5" x14ac:dyDescent="0.25">
      <c r="B13" s="223" t="s">
        <v>136</v>
      </c>
      <c r="C13" s="286">
        <v>93.33</v>
      </c>
      <c r="D13" s="229">
        <v>80</v>
      </c>
      <c r="E13" s="70">
        <f t="shared" si="0"/>
        <v>16.662499999999998</v>
      </c>
      <c r="F13" s="226">
        <v>1.62</v>
      </c>
      <c r="G13" s="227">
        <v>1.2</v>
      </c>
      <c r="H13" s="70">
        <f>(F13-G13)/G13*100</f>
        <v>35.000000000000014</v>
      </c>
    </row>
    <row r="14" spans="2:8" ht="13.5" x14ac:dyDescent="0.25">
      <c r="B14" s="223" t="s">
        <v>137</v>
      </c>
      <c r="C14" s="286">
        <v>113</v>
      </c>
      <c r="D14" s="227">
        <v>99</v>
      </c>
      <c r="E14" s="70">
        <f t="shared" si="0"/>
        <v>14.14141414141414</v>
      </c>
      <c r="F14" s="226">
        <v>3.13</v>
      </c>
      <c r="G14" s="227">
        <v>3.42</v>
      </c>
      <c r="H14" s="70">
        <f t="shared" ref="H14:H27" si="1">(F14-G14)/G14*100</f>
        <v>-8.4795321637426913</v>
      </c>
    </row>
    <row r="15" spans="2:8" ht="13.5" x14ac:dyDescent="0.25">
      <c r="B15" s="223" t="s">
        <v>138</v>
      </c>
      <c r="C15" s="287"/>
      <c r="D15" s="227">
        <v>200</v>
      </c>
      <c r="E15" s="70">
        <f t="shared" si="0"/>
        <v>-100</v>
      </c>
      <c r="F15" s="228">
        <v>3.5</v>
      </c>
      <c r="G15" s="227">
        <v>3.5</v>
      </c>
      <c r="H15" s="70">
        <f t="shared" si="1"/>
        <v>0</v>
      </c>
    </row>
    <row r="16" spans="2:8" ht="13.5" x14ac:dyDescent="0.25">
      <c r="B16" s="223" t="s">
        <v>139</v>
      </c>
      <c r="C16" s="286">
        <v>113.75</v>
      </c>
      <c r="D16" s="227">
        <v>113.75</v>
      </c>
      <c r="E16" s="227">
        <f t="shared" si="0"/>
        <v>0</v>
      </c>
      <c r="F16" s="226">
        <v>2.38</v>
      </c>
      <c r="G16" s="227">
        <v>2.2000000000000002</v>
      </c>
      <c r="H16" s="70">
        <f t="shared" si="1"/>
        <v>8.1818181818181674</v>
      </c>
    </row>
    <row r="17" spans="2:8" ht="13.5" x14ac:dyDescent="0.25">
      <c r="B17" s="223" t="s">
        <v>152</v>
      </c>
      <c r="C17" s="286">
        <v>91</v>
      </c>
      <c r="D17" s="227">
        <v>101.57</v>
      </c>
      <c r="E17" s="70">
        <f t="shared" si="0"/>
        <v>-10.406616126809091</v>
      </c>
      <c r="F17" s="226">
        <v>1.51</v>
      </c>
      <c r="G17" s="227">
        <v>1.66</v>
      </c>
      <c r="H17" s="70">
        <f t="shared" si="1"/>
        <v>-9.0361445783132481</v>
      </c>
    </row>
    <row r="18" spans="2:8" ht="13.5" x14ac:dyDescent="0.25">
      <c r="B18" s="223" t="s">
        <v>140</v>
      </c>
      <c r="C18" s="286">
        <v>90</v>
      </c>
      <c r="D18" s="227">
        <v>94.17</v>
      </c>
      <c r="E18" s="70">
        <f t="shared" si="0"/>
        <v>-4.4281618349792948</v>
      </c>
      <c r="F18" s="226">
        <v>2.63</v>
      </c>
      <c r="G18" s="227">
        <v>2.48</v>
      </c>
      <c r="H18" s="70">
        <f t="shared" si="1"/>
        <v>6.0483870967741904</v>
      </c>
    </row>
    <row r="19" spans="2:8" ht="13.5" x14ac:dyDescent="0.25">
      <c r="B19" s="223" t="s">
        <v>141</v>
      </c>
      <c r="C19" s="286">
        <v>182</v>
      </c>
      <c r="D19" s="229">
        <v>157</v>
      </c>
      <c r="E19" s="70">
        <f t="shared" si="0"/>
        <v>15.923566878980891</v>
      </c>
      <c r="F19" s="226">
        <v>3.06</v>
      </c>
      <c r="G19" s="229">
        <v>3.08</v>
      </c>
      <c r="H19" s="70">
        <f t="shared" si="1"/>
        <v>-0.6493506493506499</v>
      </c>
    </row>
    <row r="20" spans="2:8" ht="13.5" x14ac:dyDescent="0.25">
      <c r="B20" s="223" t="s">
        <v>142</v>
      </c>
      <c r="C20" s="286">
        <v>130</v>
      </c>
      <c r="D20" s="227">
        <v>135</v>
      </c>
      <c r="E20" s="70">
        <f t="shared" si="0"/>
        <v>-3.7037037037037033</v>
      </c>
      <c r="F20" s="226">
        <v>2.27</v>
      </c>
      <c r="G20" s="227">
        <v>2.37</v>
      </c>
      <c r="H20" s="70">
        <f t="shared" si="1"/>
        <v>-4.2194092827004255</v>
      </c>
    </row>
    <row r="21" spans="2:8" ht="13.5" x14ac:dyDescent="0.25">
      <c r="B21" s="223" t="s">
        <v>143</v>
      </c>
      <c r="C21" s="286">
        <v>138.33000000000001</v>
      </c>
      <c r="D21" s="227">
        <v>138.57</v>
      </c>
      <c r="E21" s="70">
        <f t="shared" si="0"/>
        <v>-0.17319766183155133</v>
      </c>
      <c r="F21" s="226">
        <v>3.21</v>
      </c>
      <c r="G21" s="227">
        <v>3.39</v>
      </c>
      <c r="H21" s="70">
        <f t="shared" si="1"/>
        <v>-5.309734513274341</v>
      </c>
    </row>
    <row r="22" spans="2:8" ht="13.5" x14ac:dyDescent="0.25">
      <c r="B22" s="223" t="s">
        <v>144</v>
      </c>
      <c r="C22" s="286">
        <v>121.67</v>
      </c>
      <c r="D22" s="227">
        <v>121.67</v>
      </c>
      <c r="E22" s="70">
        <f t="shared" si="0"/>
        <v>0</v>
      </c>
      <c r="F22" s="226">
        <v>2.37</v>
      </c>
      <c r="G22" s="227">
        <v>2.57</v>
      </c>
      <c r="H22" s="70">
        <f t="shared" si="1"/>
        <v>-7.7821011673151652</v>
      </c>
    </row>
    <row r="23" spans="2:8" ht="13.5" x14ac:dyDescent="0.25">
      <c r="B23" s="223" t="s">
        <v>145</v>
      </c>
      <c r="C23" s="286">
        <v>126.5</v>
      </c>
      <c r="D23" s="227">
        <v>126.75</v>
      </c>
      <c r="E23" s="70">
        <f t="shared" si="0"/>
        <v>-0.19723865877712032</v>
      </c>
      <c r="F23" s="226">
        <v>2.44</v>
      </c>
      <c r="G23" s="227">
        <v>2.57</v>
      </c>
      <c r="H23" s="70">
        <f t="shared" si="1"/>
        <v>-5.0583657587548601</v>
      </c>
    </row>
    <row r="24" spans="2:8" ht="13.5" x14ac:dyDescent="0.25">
      <c r="B24" s="223" t="s">
        <v>146</v>
      </c>
      <c r="C24" s="286">
        <v>77.5</v>
      </c>
      <c r="D24" s="227">
        <v>77.5</v>
      </c>
      <c r="E24" s="70">
        <f t="shared" si="0"/>
        <v>0</v>
      </c>
      <c r="F24" s="226">
        <v>2</v>
      </c>
      <c r="G24" s="227">
        <v>1.77</v>
      </c>
      <c r="H24" s="70">
        <f t="shared" si="1"/>
        <v>12.994350282485875</v>
      </c>
    </row>
    <row r="25" spans="2:8" ht="13.5" x14ac:dyDescent="0.25">
      <c r="B25" s="223" t="s">
        <v>147</v>
      </c>
      <c r="C25" s="286">
        <v>142.5</v>
      </c>
      <c r="D25" s="227">
        <v>137.5</v>
      </c>
      <c r="E25" s="70">
        <f t="shared" si="0"/>
        <v>3.6363636363636362</v>
      </c>
      <c r="F25" s="226">
        <v>2.2000000000000002</v>
      </c>
      <c r="G25" s="227">
        <v>2.0499999999999998</v>
      </c>
      <c r="H25" s="70">
        <f t="shared" si="1"/>
        <v>7.3170731707317245</v>
      </c>
    </row>
    <row r="26" spans="2:8" ht="13.5" x14ac:dyDescent="0.25">
      <c r="B26" s="223" t="s">
        <v>148</v>
      </c>
      <c r="C26" s="286">
        <v>148</v>
      </c>
      <c r="D26" s="227">
        <v>148</v>
      </c>
      <c r="E26" s="70">
        <f t="shared" si="0"/>
        <v>0</v>
      </c>
      <c r="F26" s="226">
        <v>2.57</v>
      </c>
      <c r="G26" s="227">
        <v>2.79</v>
      </c>
      <c r="H26" s="70">
        <f t="shared" si="1"/>
        <v>-7.8853046594982139</v>
      </c>
    </row>
    <row r="27" spans="2:8" ht="14.25" thickBot="1" x14ac:dyDescent="0.3">
      <c r="B27" s="230" t="s">
        <v>149</v>
      </c>
      <c r="C27" s="288">
        <v>135</v>
      </c>
      <c r="D27" s="232">
        <v>140</v>
      </c>
      <c r="E27" s="315">
        <f t="shared" si="0"/>
        <v>-3.5714285714285712</v>
      </c>
      <c r="F27" s="231">
        <v>2.4</v>
      </c>
      <c r="G27" s="232">
        <v>2.4</v>
      </c>
      <c r="H27" s="289">
        <f t="shared" si="1"/>
        <v>0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workbookViewId="0">
      <selection activeCell="A4" sqref="A4:O27"/>
    </sheetView>
  </sheetViews>
  <sheetFormatPr defaultColWidth="9.140625" defaultRowHeight="12.75" x14ac:dyDescent="0.2"/>
  <cols>
    <col min="1" max="1" width="19.85546875" customWidth="1"/>
    <col min="2" max="2" width="11.28515625" bestFit="1" customWidth="1"/>
    <col min="3" max="3" width="11.5703125" bestFit="1" customWidth="1"/>
    <col min="7" max="7" width="21.42578125" bestFit="1" customWidth="1"/>
    <col min="8" max="9" width="11.5703125" bestFit="1" customWidth="1"/>
    <col min="12" max="12" width="24.28515625" customWidth="1"/>
    <col min="13" max="14" width="11.5703125" bestFit="1" customWidth="1"/>
  </cols>
  <sheetData>
    <row r="1" spans="1:15" ht="15.75" x14ac:dyDescent="0.25">
      <c r="A1" s="238" t="s">
        <v>312</v>
      </c>
      <c r="B1" s="68"/>
      <c r="C1" s="68"/>
      <c r="D1" s="68"/>
      <c r="E1" s="68"/>
      <c r="F1" s="68"/>
    </row>
    <row r="2" spans="1:15" ht="13.5" x14ac:dyDescent="0.25">
      <c r="A2" s="239" t="s">
        <v>263</v>
      </c>
      <c r="B2" s="68"/>
      <c r="C2" s="68"/>
      <c r="D2" s="68"/>
      <c r="E2" s="68"/>
      <c r="F2" s="68"/>
    </row>
    <row r="3" spans="1:15" ht="15.75" x14ac:dyDescent="0.25">
      <c r="A3" s="284"/>
      <c r="B3" s="68"/>
      <c r="C3" s="68"/>
      <c r="D3" s="68"/>
      <c r="E3" s="68"/>
      <c r="F3" s="68"/>
    </row>
    <row r="4" spans="1:15" ht="15.75" x14ac:dyDescent="0.25">
      <c r="A4" s="255" t="s">
        <v>278</v>
      </c>
      <c r="B4" s="256"/>
      <c r="C4" s="256"/>
      <c r="D4" s="256"/>
      <c r="E4" s="256"/>
      <c r="F4" s="68"/>
      <c r="G4" s="257" t="s">
        <v>279</v>
      </c>
      <c r="H4" s="258"/>
      <c r="I4" s="258"/>
      <c r="J4" s="258"/>
      <c r="K4" s="258"/>
      <c r="L4" s="257" t="s">
        <v>280</v>
      </c>
      <c r="M4" s="258"/>
      <c r="N4" s="258"/>
      <c r="O4" s="258"/>
    </row>
    <row r="5" spans="1:15" ht="13.5" thickBot="1" x14ac:dyDescent="0.25"/>
    <row r="6" spans="1:15" ht="14.25" customHeight="1" x14ac:dyDescent="0.2">
      <c r="A6" s="259" t="s">
        <v>281</v>
      </c>
      <c r="B6" s="337" t="s">
        <v>132</v>
      </c>
      <c r="C6" s="338"/>
      <c r="D6" s="339" t="s">
        <v>264</v>
      </c>
      <c r="G6" s="259" t="s">
        <v>281</v>
      </c>
      <c r="H6" s="337" t="s">
        <v>132</v>
      </c>
      <c r="I6" s="338"/>
      <c r="J6" s="339" t="s">
        <v>264</v>
      </c>
      <c r="L6" s="259" t="s">
        <v>281</v>
      </c>
      <c r="M6" s="344" t="s">
        <v>132</v>
      </c>
      <c r="N6" s="338"/>
      <c r="O6" s="339" t="s">
        <v>264</v>
      </c>
    </row>
    <row r="7" spans="1:15" ht="15" thickBot="1" x14ac:dyDescent="0.25">
      <c r="A7" s="260"/>
      <c r="B7" s="261">
        <v>44486</v>
      </c>
      <c r="C7" s="262">
        <v>44479</v>
      </c>
      <c r="D7" s="340"/>
      <c r="G7" s="260"/>
      <c r="H7" s="261">
        <v>44486</v>
      </c>
      <c r="I7" s="262">
        <v>44479</v>
      </c>
      <c r="J7" s="340"/>
      <c r="L7" s="263"/>
      <c r="M7" s="261">
        <v>44486</v>
      </c>
      <c r="N7" s="262">
        <v>44479</v>
      </c>
      <c r="O7" s="340"/>
    </row>
    <row r="8" spans="1:15" ht="15.75" x14ac:dyDescent="0.25">
      <c r="A8" s="334" t="s">
        <v>265</v>
      </c>
      <c r="B8" s="335"/>
      <c r="C8" s="335"/>
      <c r="D8" s="336"/>
      <c r="G8" s="341" t="s">
        <v>266</v>
      </c>
      <c r="H8" s="342"/>
      <c r="I8" s="342"/>
      <c r="J8" s="343"/>
      <c r="L8" s="341" t="s">
        <v>266</v>
      </c>
      <c r="M8" s="342"/>
      <c r="N8" s="342"/>
      <c r="O8" s="343"/>
    </row>
    <row r="9" spans="1:15" ht="15.75" thickBot="1" x14ac:dyDescent="0.3">
      <c r="A9" s="240" t="s">
        <v>293</v>
      </c>
      <c r="B9" s="248">
        <v>3</v>
      </c>
      <c r="C9" s="290">
        <v>2.61</v>
      </c>
      <c r="D9" s="243">
        <v>14.942528735632191</v>
      </c>
      <c r="G9" s="244" t="s">
        <v>23</v>
      </c>
      <c r="H9" s="245">
        <v>1.33</v>
      </c>
      <c r="I9" s="246">
        <v>1.35</v>
      </c>
      <c r="J9" s="247">
        <v>-1.4814814814814827</v>
      </c>
      <c r="L9" s="244" t="s">
        <v>23</v>
      </c>
      <c r="M9" s="245">
        <v>2.56</v>
      </c>
      <c r="N9" s="246">
        <v>2.78</v>
      </c>
      <c r="O9" s="247">
        <v>-7.9136690647481922</v>
      </c>
    </row>
    <row r="10" spans="1:15" ht="15" x14ac:dyDescent="0.25">
      <c r="A10" s="240" t="s">
        <v>298</v>
      </c>
      <c r="B10" s="241">
        <v>2.41</v>
      </c>
      <c r="C10" s="290">
        <v>2.39</v>
      </c>
      <c r="D10" s="243">
        <v>0.836820083682009</v>
      </c>
      <c r="G10" s="249" t="s">
        <v>267</v>
      </c>
      <c r="H10" s="250">
        <v>5.59</v>
      </c>
      <c r="I10" s="251">
        <v>5.61</v>
      </c>
      <c r="J10" s="252">
        <v>-0.35650623885918825</v>
      </c>
      <c r="L10" s="249" t="s">
        <v>267</v>
      </c>
      <c r="M10" s="250">
        <v>11.09</v>
      </c>
      <c r="N10" s="251">
        <v>9.17</v>
      </c>
      <c r="O10" s="252">
        <v>20.93784078516903</v>
      </c>
    </row>
    <row r="11" spans="1:15" ht="15" x14ac:dyDescent="0.25">
      <c r="A11" s="240" t="s">
        <v>269</v>
      </c>
      <c r="B11" s="241">
        <v>2.27</v>
      </c>
      <c r="C11" s="290">
        <v>2.34</v>
      </c>
      <c r="D11" s="243">
        <v>-2.9914529914529848</v>
      </c>
      <c r="G11" s="240" t="s">
        <v>268</v>
      </c>
      <c r="H11" s="241">
        <v>5.0599999999999996</v>
      </c>
      <c r="I11" s="242">
        <v>5.03</v>
      </c>
      <c r="J11" s="253">
        <v>0.59642147117294941</v>
      </c>
      <c r="L11" s="240" t="s">
        <v>268</v>
      </c>
      <c r="M11" s="241">
        <v>7</v>
      </c>
      <c r="N11" s="242">
        <v>6.8</v>
      </c>
      <c r="O11" s="253">
        <v>2.9411764705882382</v>
      </c>
    </row>
    <row r="12" spans="1:15" ht="15.75" thickBot="1" x14ac:dyDescent="0.3">
      <c r="A12" s="240" t="s">
        <v>271</v>
      </c>
      <c r="B12" s="241">
        <v>1.87</v>
      </c>
      <c r="C12" s="290">
        <v>1.7</v>
      </c>
      <c r="D12" s="243">
        <v>10.000000000000009</v>
      </c>
      <c r="G12" s="244" t="s">
        <v>270</v>
      </c>
      <c r="H12" s="245">
        <v>11.14</v>
      </c>
      <c r="I12" s="246">
        <v>13.49</v>
      </c>
      <c r="J12" s="247">
        <v>-17.420311341734614</v>
      </c>
      <c r="L12" s="244" t="s">
        <v>270</v>
      </c>
      <c r="M12" s="245">
        <v>14.2</v>
      </c>
      <c r="N12" s="246">
        <v>14.13</v>
      </c>
      <c r="O12" s="247">
        <v>0.49539985845717271</v>
      </c>
    </row>
    <row r="13" spans="1:15" ht="15.75" thickBot="1" x14ac:dyDescent="0.3">
      <c r="A13" s="240" t="s">
        <v>232</v>
      </c>
      <c r="B13" s="241">
        <v>2.11</v>
      </c>
      <c r="C13" s="290">
        <v>2.38</v>
      </c>
      <c r="D13" s="243">
        <v>-11.344537815126051</v>
      </c>
      <c r="G13" s="244" t="s">
        <v>33</v>
      </c>
      <c r="H13" s="245">
        <v>1.38</v>
      </c>
      <c r="I13" s="246">
        <v>1.33</v>
      </c>
      <c r="J13" s="247">
        <v>3.7593984962405882</v>
      </c>
      <c r="L13" s="249" t="s">
        <v>33</v>
      </c>
      <c r="M13" s="250">
        <v>1.77</v>
      </c>
      <c r="N13" s="251">
        <v>1.83</v>
      </c>
      <c r="O13" s="252">
        <v>-3.2786885245901667</v>
      </c>
    </row>
    <row r="14" spans="1:15" ht="15.75" x14ac:dyDescent="0.25">
      <c r="A14" s="240" t="s">
        <v>313</v>
      </c>
      <c r="B14" s="316" t="s">
        <v>155</v>
      </c>
      <c r="C14" s="317" t="s">
        <v>155</v>
      </c>
      <c r="D14" s="243" t="s">
        <v>155</v>
      </c>
      <c r="L14" s="341" t="s">
        <v>272</v>
      </c>
      <c r="M14" s="342"/>
      <c r="N14" s="342"/>
      <c r="O14" s="343"/>
    </row>
    <row r="15" spans="1:15" ht="15.75" thickBot="1" x14ac:dyDescent="0.3">
      <c r="A15" s="244" t="s">
        <v>233</v>
      </c>
      <c r="B15" s="245">
        <v>2.0099999999999998</v>
      </c>
      <c r="C15" s="300">
        <v>1.99</v>
      </c>
      <c r="D15" s="254">
        <v>1.0050251256281304</v>
      </c>
      <c r="L15" s="244" t="s">
        <v>270</v>
      </c>
      <c r="M15" s="245">
        <v>14.03</v>
      </c>
      <c r="N15" s="246">
        <v>12.21</v>
      </c>
      <c r="O15" s="247">
        <v>14.905814905814893</v>
      </c>
    </row>
    <row r="16" spans="1:15" ht="15.75" x14ac:dyDescent="0.25">
      <c r="A16" s="303" t="s">
        <v>294</v>
      </c>
      <c r="B16" s="304"/>
      <c r="C16" s="304"/>
      <c r="D16" s="305"/>
    </row>
    <row r="17" spans="1:4" ht="15.75" thickBot="1" x14ac:dyDescent="0.3">
      <c r="A17" s="240" t="s">
        <v>295</v>
      </c>
      <c r="B17" s="241">
        <v>6.19</v>
      </c>
      <c r="C17" s="290">
        <v>6.18</v>
      </c>
      <c r="D17" s="253">
        <v>0.16181229773463876</v>
      </c>
    </row>
    <row r="18" spans="1:4" ht="15.75" x14ac:dyDescent="0.25">
      <c r="A18" s="312" t="s">
        <v>273</v>
      </c>
      <c r="B18" s="313"/>
      <c r="C18" s="313"/>
      <c r="D18" s="314" t="s">
        <v>155</v>
      </c>
    </row>
    <row r="19" spans="1:4" ht="15" x14ac:dyDescent="0.25">
      <c r="A19" s="240" t="s">
        <v>314</v>
      </c>
      <c r="B19" s="318">
        <v>4.8899999999999997</v>
      </c>
      <c r="C19" s="290">
        <v>4.6900000000000004</v>
      </c>
      <c r="D19" s="253">
        <v>4.2643923240938015</v>
      </c>
    </row>
    <row r="20" spans="1:4" ht="15.75" thickBot="1" x14ac:dyDescent="0.3">
      <c r="A20" s="244" t="s">
        <v>277</v>
      </c>
      <c r="B20" s="301">
        <v>4.4400000000000004</v>
      </c>
      <c r="C20" s="302">
        <v>4.3600000000000003</v>
      </c>
      <c r="D20" s="247">
        <v>1.8348623853211024</v>
      </c>
    </row>
    <row r="21" spans="1:4" ht="13.5" thickBot="1" x14ac:dyDescent="0.25">
      <c r="A21" s="295"/>
      <c r="B21" s="68"/>
      <c r="C21" s="68"/>
      <c r="D21" s="69"/>
    </row>
    <row r="22" spans="1:4" ht="15.75" x14ac:dyDescent="0.25">
      <c r="A22" s="306" t="s">
        <v>274</v>
      </c>
      <c r="B22" s="307" t="s">
        <v>155</v>
      </c>
      <c r="C22" s="307" t="s">
        <v>155</v>
      </c>
      <c r="D22" s="308" t="s">
        <v>155</v>
      </c>
    </row>
    <row r="23" spans="1:4" ht="15" x14ac:dyDescent="0.25">
      <c r="A23" s="296" t="s">
        <v>275</v>
      </c>
      <c r="B23" s="297" t="s">
        <v>315</v>
      </c>
      <c r="C23" s="298">
        <v>7.8</v>
      </c>
      <c r="D23" s="299" t="s">
        <v>155</v>
      </c>
    </row>
    <row r="24" spans="1:4" ht="15.75" thickBot="1" x14ac:dyDescent="0.3">
      <c r="A24" s="291" t="s">
        <v>277</v>
      </c>
      <c r="B24" s="319" t="s">
        <v>315</v>
      </c>
      <c r="C24" s="293">
        <v>7.59</v>
      </c>
      <c r="D24" s="299" t="s">
        <v>155</v>
      </c>
    </row>
    <row r="25" spans="1:4" ht="13.5" thickBot="1" x14ac:dyDescent="0.25">
      <c r="A25" s="320"/>
      <c r="B25" s="321"/>
      <c r="C25" s="321"/>
      <c r="D25" s="322"/>
    </row>
    <row r="26" spans="1:4" ht="15.75" x14ac:dyDescent="0.25">
      <c r="A26" s="309" t="s">
        <v>276</v>
      </c>
      <c r="B26" s="310"/>
      <c r="C26" s="310"/>
      <c r="D26" s="311"/>
    </row>
    <row r="27" spans="1:4" ht="15.75" thickBot="1" x14ac:dyDescent="0.3">
      <c r="A27" s="291" t="s">
        <v>277</v>
      </c>
      <c r="B27" s="292" t="s">
        <v>315</v>
      </c>
      <c r="C27" s="293">
        <v>6.9</v>
      </c>
      <c r="D27" s="294" t="s">
        <v>155</v>
      </c>
    </row>
  </sheetData>
  <mergeCells count="10">
    <mergeCell ref="A8:D8"/>
    <mergeCell ref="B6:C6"/>
    <mergeCell ref="D6:D7"/>
    <mergeCell ref="H6:I6"/>
    <mergeCell ref="L14:O14"/>
    <mergeCell ref="J6:J7"/>
    <mergeCell ref="M6:N6"/>
    <mergeCell ref="G8:J8"/>
    <mergeCell ref="L8:O8"/>
    <mergeCell ref="O6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I53" sqref="I53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296</v>
      </c>
      <c r="D6" s="123" t="s">
        <v>297</v>
      </c>
      <c r="E6" s="122" t="s">
        <v>296</v>
      </c>
      <c r="F6" s="123" t="s">
        <v>297</v>
      </c>
      <c r="G6" s="122" t="s">
        <v>296</v>
      </c>
      <c r="H6" s="123" t="s">
        <v>297</v>
      </c>
      <c r="I6" s="122" t="s">
        <v>296</v>
      </c>
      <c r="J6" s="123" t="s">
        <v>297</v>
      </c>
      <c r="K6" s="122" t="s">
        <v>296</v>
      </c>
      <c r="L6" s="124" t="s">
        <v>297</v>
      </c>
    </row>
    <row r="7" spans="1:12" x14ac:dyDescent="0.2">
      <c r="A7" s="125" t="s">
        <v>191</v>
      </c>
      <c r="B7" s="126" t="s">
        <v>192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193</v>
      </c>
      <c r="B8" s="126" t="s">
        <v>194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195</v>
      </c>
      <c r="B9" s="126" t="s">
        <v>196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197</v>
      </c>
      <c r="B10" s="126" t="s">
        <v>198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199</v>
      </c>
      <c r="B11" s="126" t="s">
        <v>200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201</v>
      </c>
      <c r="B12" s="126" t="s">
        <v>202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203</v>
      </c>
      <c r="B13" s="126" t="s">
        <v>204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205</v>
      </c>
      <c r="B14" s="126" t="s">
        <v>206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239</v>
      </c>
      <c r="B15" s="126" t="s">
        <v>240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241</v>
      </c>
      <c r="B16" s="126" t="s">
        <v>242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243</v>
      </c>
      <c r="B17" s="126" t="s">
        <v>244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245</v>
      </c>
      <c r="B18" s="126" t="s">
        <v>246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247</v>
      </c>
      <c r="B19" s="126" t="s">
        <v>248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249</v>
      </c>
      <c r="B20" s="126" t="s">
        <v>250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251</v>
      </c>
      <c r="B21" s="126" t="s">
        <v>252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253</v>
      </c>
      <c r="B22" s="126" t="s">
        <v>254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207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225</v>
      </c>
      <c r="B24" s="126" t="s">
        <v>226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208</v>
      </c>
      <c r="B25" s="126" t="s">
        <v>209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210</v>
      </c>
      <c r="B26" s="126" t="s">
        <v>211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212</v>
      </c>
      <c r="B27" s="126" t="s">
        <v>213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214</v>
      </c>
      <c r="B28" s="126" t="s">
        <v>215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216</v>
      </c>
      <c r="B29" s="126" t="s">
        <v>217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227</v>
      </c>
      <c r="B30" s="133" t="s">
        <v>228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316</v>
      </c>
      <c r="B7" s="94"/>
      <c r="C7" s="95"/>
      <c r="D7" s="96"/>
      <c r="E7" s="93" t="s">
        <v>317</v>
      </c>
      <c r="F7" s="94"/>
      <c r="G7" s="95"/>
      <c r="H7" s="212"/>
      <c r="I7" s="93" t="s">
        <v>316</v>
      </c>
      <c r="J7" s="94"/>
      <c r="K7" s="95"/>
      <c r="L7" s="96"/>
      <c r="M7" s="93" t="s">
        <v>317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206267.06</v>
      </c>
      <c r="C9" s="145">
        <v>416053.57400000002</v>
      </c>
      <c r="D9" s="146"/>
      <c r="E9" s="143" t="s">
        <v>160</v>
      </c>
      <c r="F9" s="144">
        <v>240528.508</v>
      </c>
      <c r="G9" s="145">
        <v>596167.69900000002</v>
      </c>
      <c r="H9" s="212"/>
      <c r="I9" s="143" t="s">
        <v>160</v>
      </c>
      <c r="J9" s="144">
        <v>39873.843000000001</v>
      </c>
      <c r="K9" s="145">
        <v>52072.707000000002</v>
      </c>
      <c r="L9" s="146"/>
      <c r="M9" s="143" t="s">
        <v>160</v>
      </c>
      <c r="N9" s="144">
        <v>48781.228999999999</v>
      </c>
      <c r="O9" s="145">
        <v>44715.976999999999</v>
      </c>
    </row>
    <row r="10" spans="1:15" ht="15.75" x14ac:dyDescent="0.25">
      <c r="A10" s="97" t="s">
        <v>162</v>
      </c>
      <c r="B10" s="147">
        <v>36516.741000000002</v>
      </c>
      <c r="C10" s="148">
        <v>91128.372000000003</v>
      </c>
      <c r="D10" s="149"/>
      <c r="E10" s="97" t="s">
        <v>161</v>
      </c>
      <c r="F10" s="147">
        <v>32881.396000000001</v>
      </c>
      <c r="G10" s="148">
        <v>74163.270999999993</v>
      </c>
      <c r="H10" s="212"/>
      <c r="I10" s="97" t="s">
        <v>220</v>
      </c>
      <c r="J10" s="147">
        <v>8186.7690000000002</v>
      </c>
      <c r="K10" s="148">
        <v>11975.42</v>
      </c>
      <c r="L10" s="149"/>
      <c r="M10" s="97" t="s">
        <v>167</v>
      </c>
      <c r="N10" s="147">
        <v>15917.102999999999</v>
      </c>
      <c r="O10" s="148">
        <v>10257.912</v>
      </c>
    </row>
    <row r="11" spans="1:15" ht="15.75" x14ac:dyDescent="0.25">
      <c r="A11" s="97" t="s">
        <v>163</v>
      </c>
      <c r="B11" s="147">
        <v>26897.257000000001</v>
      </c>
      <c r="C11" s="148">
        <v>44589.069000000003</v>
      </c>
      <c r="D11" s="149"/>
      <c r="E11" s="97" t="s">
        <v>162</v>
      </c>
      <c r="F11" s="147">
        <v>29009.219000000001</v>
      </c>
      <c r="G11" s="148">
        <v>89743.714999999997</v>
      </c>
      <c r="H11" s="212"/>
      <c r="I11" s="97" t="s">
        <v>170</v>
      </c>
      <c r="J11" s="147">
        <v>7700.1260000000002</v>
      </c>
      <c r="K11" s="148">
        <v>6372.2539999999999</v>
      </c>
      <c r="L11" s="149"/>
      <c r="M11" s="97" t="s">
        <v>170</v>
      </c>
      <c r="N11" s="147">
        <v>9825.1239999999998</v>
      </c>
      <c r="O11" s="148">
        <v>8127.4530000000004</v>
      </c>
    </row>
    <row r="12" spans="1:15" ht="15.75" x14ac:dyDescent="0.25">
      <c r="A12" s="97" t="s">
        <v>165</v>
      </c>
      <c r="B12" s="147">
        <v>17773.227999999999</v>
      </c>
      <c r="C12" s="148">
        <v>39337.817000000003</v>
      </c>
      <c r="D12" s="149"/>
      <c r="E12" s="97" t="s">
        <v>163</v>
      </c>
      <c r="F12" s="147">
        <v>26600.878000000001</v>
      </c>
      <c r="G12" s="148">
        <v>55129.557999999997</v>
      </c>
      <c r="H12" s="212"/>
      <c r="I12" s="97" t="s">
        <v>167</v>
      </c>
      <c r="J12" s="147">
        <v>6827.1419999999998</v>
      </c>
      <c r="K12" s="148">
        <v>9312.9920000000002</v>
      </c>
      <c r="L12" s="149"/>
      <c r="M12" s="97" t="s">
        <v>220</v>
      </c>
      <c r="N12" s="147">
        <v>2846.0239999999999</v>
      </c>
      <c r="O12" s="148">
        <v>4030.502</v>
      </c>
    </row>
    <row r="13" spans="1:15" ht="15.75" x14ac:dyDescent="0.25">
      <c r="A13" s="97" t="s">
        <v>161</v>
      </c>
      <c r="B13" s="147">
        <v>12569.782999999999</v>
      </c>
      <c r="C13" s="148">
        <v>24233.755000000001</v>
      </c>
      <c r="D13" s="149"/>
      <c r="E13" s="97" t="s">
        <v>167</v>
      </c>
      <c r="F13" s="147">
        <v>15974.63</v>
      </c>
      <c r="G13" s="148">
        <v>51533.233999999997</v>
      </c>
      <c r="H13" s="212"/>
      <c r="I13" s="97" t="s">
        <v>162</v>
      </c>
      <c r="J13" s="147">
        <v>4729.451</v>
      </c>
      <c r="K13" s="148">
        <v>7138.9390000000003</v>
      </c>
      <c r="L13" s="149"/>
      <c r="M13" s="97" t="s">
        <v>222</v>
      </c>
      <c r="N13" s="147">
        <v>2759.6840000000002</v>
      </c>
      <c r="O13" s="148">
        <v>2644.654</v>
      </c>
    </row>
    <row r="14" spans="1:15" ht="15.75" x14ac:dyDescent="0.25">
      <c r="A14" s="97" t="s">
        <v>166</v>
      </c>
      <c r="B14" s="147">
        <v>11466.191000000001</v>
      </c>
      <c r="C14" s="148">
        <v>18137.741000000002</v>
      </c>
      <c r="D14" s="149"/>
      <c r="E14" s="97" t="s">
        <v>165</v>
      </c>
      <c r="F14" s="147">
        <v>14406.904</v>
      </c>
      <c r="G14" s="148">
        <v>41731.065999999999</v>
      </c>
      <c r="H14" s="212"/>
      <c r="I14" s="97" t="s">
        <v>178</v>
      </c>
      <c r="J14" s="147">
        <v>1390.6990000000001</v>
      </c>
      <c r="K14" s="148">
        <v>1969.759</v>
      </c>
      <c r="L14" s="149"/>
      <c r="M14" s="97" t="s">
        <v>177</v>
      </c>
      <c r="N14" s="147">
        <v>2634.3679999999999</v>
      </c>
      <c r="O14" s="148">
        <v>2809.7240000000002</v>
      </c>
    </row>
    <row r="15" spans="1:15" ht="15.75" x14ac:dyDescent="0.25">
      <c r="A15" s="97" t="s">
        <v>167</v>
      </c>
      <c r="B15" s="147">
        <v>11310.874</v>
      </c>
      <c r="C15" s="148">
        <v>25789.598000000002</v>
      </c>
      <c r="D15" s="149"/>
      <c r="E15" s="97" t="s">
        <v>231</v>
      </c>
      <c r="F15" s="147">
        <v>13378.036</v>
      </c>
      <c r="G15" s="148">
        <v>37224.339999999997</v>
      </c>
      <c r="H15" s="212"/>
      <c r="I15" s="97" t="s">
        <v>166</v>
      </c>
      <c r="J15" s="147">
        <v>1358.154</v>
      </c>
      <c r="K15" s="148">
        <v>2209.4050000000002</v>
      </c>
      <c r="L15" s="149"/>
      <c r="M15" s="97" t="s">
        <v>178</v>
      </c>
      <c r="N15" s="147">
        <v>2406.3139999999999</v>
      </c>
      <c r="O15" s="148">
        <v>2412.0059999999999</v>
      </c>
    </row>
    <row r="16" spans="1:15" ht="15.75" x14ac:dyDescent="0.25">
      <c r="A16" s="97" t="s">
        <v>172</v>
      </c>
      <c r="B16" s="147">
        <v>9655.5190000000002</v>
      </c>
      <c r="C16" s="148">
        <v>17049.89</v>
      </c>
      <c r="D16" s="149"/>
      <c r="E16" s="97" t="s">
        <v>169</v>
      </c>
      <c r="F16" s="147">
        <v>11592.739</v>
      </c>
      <c r="G16" s="148">
        <v>22058.054</v>
      </c>
      <c r="H16" s="212"/>
      <c r="I16" s="97" t="s">
        <v>260</v>
      </c>
      <c r="J16" s="147">
        <v>1158.596</v>
      </c>
      <c r="K16" s="148">
        <v>3059.1909999999998</v>
      </c>
      <c r="L16" s="149"/>
      <c r="M16" s="97" t="s">
        <v>162</v>
      </c>
      <c r="N16" s="147">
        <v>2405.3679999999999</v>
      </c>
      <c r="O16" s="148">
        <v>3471.0219999999999</v>
      </c>
    </row>
    <row r="17" spans="1:15" ht="15.75" x14ac:dyDescent="0.25">
      <c r="A17" s="97" t="s">
        <v>171</v>
      </c>
      <c r="B17" s="147">
        <v>7734.26</v>
      </c>
      <c r="C17" s="148">
        <v>13380.665000000001</v>
      </c>
      <c r="D17" s="149"/>
      <c r="E17" s="97" t="s">
        <v>166</v>
      </c>
      <c r="F17" s="147">
        <v>9326.4310000000005</v>
      </c>
      <c r="G17" s="148">
        <v>17956.419000000002</v>
      </c>
      <c r="H17" s="212"/>
      <c r="I17" s="97" t="s">
        <v>172</v>
      </c>
      <c r="J17" s="147">
        <v>1139.682</v>
      </c>
      <c r="K17" s="148">
        <v>1256.0129999999999</v>
      </c>
      <c r="L17" s="149"/>
      <c r="M17" s="97" t="s">
        <v>166</v>
      </c>
      <c r="N17" s="147">
        <v>1731.3</v>
      </c>
      <c r="O17" s="148">
        <v>1982.4839999999999</v>
      </c>
    </row>
    <row r="18" spans="1:15" ht="15.75" x14ac:dyDescent="0.25">
      <c r="A18" s="97" t="s">
        <v>221</v>
      </c>
      <c r="B18" s="147">
        <v>6853.6019999999999</v>
      </c>
      <c r="C18" s="148">
        <v>11399.785</v>
      </c>
      <c r="D18" s="149"/>
      <c r="E18" s="97" t="s">
        <v>177</v>
      </c>
      <c r="F18" s="147">
        <v>8286.6280000000006</v>
      </c>
      <c r="G18" s="148">
        <v>26224.063999999998</v>
      </c>
      <c r="H18" s="212"/>
      <c r="I18" s="97" t="s">
        <v>222</v>
      </c>
      <c r="J18" s="147">
        <v>1088.345</v>
      </c>
      <c r="K18" s="148">
        <v>1209.127</v>
      </c>
      <c r="L18" s="149"/>
      <c r="M18" s="97" t="s">
        <v>172</v>
      </c>
      <c r="N18" s="147">
        <v>1665.597</v>
      </c>
      <c r="O18" s="148">
        <v>1843.7170000000001</v>
      </c>
    </row>
    <row r="19" spans="1:15" ht="15.75" x14ac:dyDescent="0.25">
      <c r="A19" s="97" t="s">
        <v>168</v>
      </c>
      <c r="B19" s="147">
        <v>5722.1559999999999</v>
      </c>
      <c r="C19" s="148">
        <v>10236.315000000001</v>
      </c>
      <c r="D19" s="149"/>
      <c r="E19" s="97" t="s">
        <v>171</v>
      </c>
      <c r="F19" s="147">
        <v>7063.8220000000001</v>
      </c>
      <c r="G19" s="148">
        <v>14174.326999999999</v>
      </c>
      <c r="H19" s="212"/>
      <c r="I19" s="97" t="s">
        <v>183</v>
      </c>
      <c r="J19" s="147">
        <v>1044.27</v>
      </c>
      <c r="K19" s="148">
        <v>1557.345</v>
      </c>
      <c r="L19" s="149"/>
      <c r="M19" s="97" t="s">
        <v>183</v>
      </c>
      <c r="N19" s="147">
        <v>1430.537</v>
      </c>
      <c r="O19" s="148">
        <v>1578.83</v>
      </c>
    </row>
    <row r="20" spans="1:15" ht="16.5" thickBot="1" x14ac:dyDescent="0.3">
      <c r="A20" s="98" t="s">
        <v>282</v>
      </c>
      <c r="B20" s="150">
        <v>5559.4830000000002</v>
      </c>
      <c r="C20" s="151">
        <v>10815.47</v>
      </c>
      <c r="D20" s="211"/>
      <c r="E20" s="98" t="s">
        <v>168</v>
      </c>
      <c r="F20" s="150">
        <v>6158.61</v>
      </c>
      <c r="G20" s="151">
        <v>12375.957</v>
      </c>
      <c r="I20" s="98" t="s">
        <v>177</v>
      </c>
      <c r="J20" s="150">
        <v>1033.825</v>
      </c>
      <c r="K20" s="151">
        <v>1373.489</v>
      </c>
      <c r="L20" s="211"/>
      <c r="M20" s="98" t="s">
        <v>231</v>
      </c>
      <c r="N20" s="150">
        <v>949.47199999999998</v>
      </c>
      <c r="O20" s="151">
        <v>920.53300000000002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316</v>
      </c>
      <c r="B24" s="94"/>
      <c r="C24" s="95"/>
      <c r="D24" s="96"/>
      <c r="E24" s="93" t="s">
        <v>317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54405.946000000004</v>
      </c>
      <c r="C26" s="145">
        <v>107044.325</v>
      </c>
      <c r="D26" s="146"/>
      <c r="E26" s="143" t="s">
        <v>160</v>
      </c>
      <c r="F26" s="144">
        <v>42799.201000000001</v>
      </c>
      <c r="G26" s="145">
        <v>97002.907999999996</v>
      </c>
    </row>
    <row r="27" spans="1:15" ht="15.75" x14ac:dyDescent="0.25">
      <c r="A27" s="97" t="s">
        <v>170</v>
      </c>
      <c r="B27" s="147">
        <v>15235.397000000001</v>
      </c>
      <c r="C27" s="148">
        <v>24226.233</v>
      </c>
      <c r="D27" s="149"/>
      <c r="E27" s="97" t="s">
        <v>231</v>
      </c>
      <c r="F27" s="147">
        <v>13444.041999999999</v>
      </c>
      <c r="G27" s="148">
        <v>28642.454000000002</v>
      </c>
    </row>
    <row r="28" spans="1:15" ht="15.75" x14ac:dyDescent="0.25">
      <c r="A28" s="97" t="s">
        <v>231</v>
      </c>
      <c r="B28" s="147">
        <v>12941.950999999999</v>
      </c>
      <c r="C28" s="148">
        <v>25994.155999999999</v>
      </c>
      <c r="D28" s="149"/>
      <c r="E28" s="97" t="s">
        <v>170</v>
      </c>
      <c r="F28" s="147">
        <v>10740.429</v>
      </c>
      <c r="G28" s="148">
        <v>22971.995999999999</v>
      </c>
    </row>
    <row r="29" spans="1:15" ht="15.75" x14ac:dyDescent="0.25">
      <c r="A29" s="97" t="s">
        <v>177</v>
      </c>
      <c r="B29" s="147">
        <v>6835.0119999999997</v>
      </c>
      <c r="C29" s="148">
        <v>11833.358</v>
      </c>
      <c r="D29" s="149"/>
      <c r="E29" s="97" t="s">
        <v>177</v>
      </c>
      <c r="F29" s="147">
        <v>3683.0349999999999</v>
      </c>
      <c r="G29" s="148">
        <v>6840.5510000000004</v>
      </c>
    </row>
    <row r="30" spans="1:15" ht="15.75" x14ac:dyDescent="0.25">
      <c r="A30" s="97" t="s">
        <v>167</v>
      </c>
      <c r="B30" s="147">
        <v>3892.712</v>
      </c>
      <c r="C30" s="148">
        <v>8194.866</v>
      </c>
      <c r="D30" s="149"/>
      <c r="E30" s="97" t="s">
        <v>167</v>
      </c>
      <c r="F30" s="147">
        <v>3521.3440000000001</v>
      </c>
      <c r="G30" s="148">
        <v>8083.518</v>
      </c>
    </row>
    <row r="31" spans="1:15" ht="15.75" x14ac:dyDescent="0.25">
      <c r="A31" s="97" t="s">
        <v>220</v>
      </c>
      <c r="B31" s="147">
        <v>3438.3150000000001</v>
      </c>
      <c r="C31" s="148">
        <v>9192.4169999999995</v>
      </c>
      <c r="D31" s="149"/>
      <c r="E31" s="97" t="s">
        <v>175</v>
      </c>
      <c r="F31" s="147">
        <v>3503.5210000000002</v>
      </c>
      <c r="G31" s="148">
        <v>11050.438</v>
      </c>
    </row>
    <row r="32" spans="1:15" ht="15.75" x14ac:dyDescent="0.25">
      <c r="A32" s="97" t="s">
        <v>175</v>
      </c>
      <c r="B32" s="147">
        <v>3161.21</v>
      </c>
      <c r="C32" s="148">
        <v>7338.7129999999997</v>
      </c>
      <c r="D32" s="149"/>
      <c r="E32" s="97" t="s">
        <v>163</v>
      </c>
      <c r="F32" s="147">
        <v>2008.3910000000001</v>
      </c>
      <c r="G32" s="148">
        <v>5359.8190000000004</v>
      </c>
    </row>
    <row r="33" spans="1:7" ht="15.75" x14ac:dyDescent="0.25">
      <c r="A33" s="97" t="s">
        <v>163</v>
      </c>
      <c r="B33" s="147">
        <v>1659.8789999999999</v>
      </c>
      <c r="C33" s="148">
        <v>3919.97</v>
      </c>
      <c r="D33" s="149"/>
      <c r="E33" s="97" t="s">
        <v>183</v>
      </c>
      <c r="F33" s="147">
        <v>1263.579</v>
      </c>
      <c r="G33" s="148">
        <v>2557.239</v>
      </c>
    </row>
    <row r="34" spans="1:7" ht="15.75" x14ac:dyDescent="0.25">
      <c r="A34" s="97" t="s">
        <v>183</v>
      </c>
      <c r="B34" s="147">
        <v>1272.7629999999999</v>
      </c>
      <c r="C34" s="148">
        <v>2048.915</v>
      </c>
      <c r="D34" s="149"/>
      <c r="E34" s="97" t="s">
        <v>220</v>
      </c>
      <c r="F34" s="147">
        <v>1052.6980000000001</v>
      </c>
      <c r="G34" s="148">
        <v>1553.527</v>
      </c>
    </row>
    <row r="35" spans="1:7" ht="15.75" x14ac:dyDescent="0.25">
      <c r="A35" s="97" t="s">
        <v>166</v>
      </c>
      <c r="B35" s="147">
        <v>970.46400000000006</v>
      </c>
      <c r="C35" s="148">
        <v>2440.8960000000002</v>
      </c>
      <c r="D35" s="149"/>
      <c r="E35" s="97" t="s">
        <v>166</v>
      </c>
      <c r="F35" s="147">
        <v>882.10699999999997</v>
      </c>
      <c r="G35" s="148">
        <v>2177.6529999999998</v>
      </c>
    </row>
    <row r="36" spans="1:7" ht="16.5" thickBot="1" x14ac:dyDescent="0.3">
      <c r="A36" s="98" t="s">
        <v>172</v>
      </c>
      <c r="B36" s="150">
        <v>832.26700000000005</v>
      </c>
      <c r="C36" s="151">
        <v>2235.0749999999998</v>
      </c>
      <c r="D36" s="211"/>
      <c r="E36" s="98" t="s">
        <v>221</v>
      </c>
      <c r="F36" s="150">
        <v>638.78700000000003</v>
      </c>
      <c r="G36" s="151">
        <v>1736.3579999999999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7" sqref="G2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283</v>
      </c>
      <c r="B6" s="91"/>
      <c r="C6" s="91"/>
      <c r="D6" s="91"/>
      <c r="E6" s="91"/>
      <c r="F6" s="91"/>
      <c r="G6" s="92"/>
      <c r="J6" s="90" t="s">
        <v>283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316</v>
      </c>
      <c r="B7" s="94"/>
      <c r="C7" s="95"/>
      <c r="D7" s="96"/>
      <c r="E7" s="93" t="s">
        <v>317</v>
      </c>
      <c r="F7" s="94"/>
      <c r="G7" s="95"/>
      <c r="J7" s="93" t="s">
        <v>316</v>
      </c>
      <c r="K7" s="94"/>
      <c r="L7" s="95"/>
      <c r="M7" s="96"/>
      <c r="N7" s="93" t="s">
        <v>317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69494.293999999994</v>
      </c>
      <c r="C9" s="145">
        <v>94181.945000000007</v>
      </c>
      <c r="D9" s="146"/>
      <c r="E9" s="143" t="s">
        <v>160</v>
      </c>
      <c r="F9" s="144">
        <v>74123.324999999997</v>
      </c>
      <c r="G9" s="145">
        <v>107561.217</v>
      </c>
      <c r="H9" s="101"/>
      <c r="I9" s="101"/>
      <c r="J9" s="143" t="s">
        <v>160</v>
      </c>
      <c r="K9" s="144">
        <v>104637.575</v>
      </c>
      <c r="L9" s="145">
        <v>66442.289000000004</v>
      </c>
      <c r="M9" s="146"/>
      <c r="N9" s="143" t="s">
        <v>160</v>
      </c>
      <c r="O9" s="144">
        <v>110497.611</v>
      </c>
      <c r="P9" s="145">
        <v>67656.014999999999</v>
      </c>
    </row>
    <row r="10" spans="1:16" ht="15.75" x14ac:dyDescent="0.25">
      <c r="A10" s="97" t="s">
        <v>169</v>
      </c>
      <c r="B10" s="147">
        <v>33862.074999999997</v>
      </c>
      <c r="C10" s="152">
        <v>45944.298999999999</v>
      </c>
      <c r="D10" s="149"/>
      <c r="E10" s="97" t="s">
        <v>169</v>
      </c>
      <c r="F10" s="147">
        <v>30741.812000000002</v>
      </c>
      <c r="G10" s="152">
        <v>41935.425999999999</v>
      </c>
      <c r="H10" s="101"/>
      <c r="I10" s="101"/>
      <c r="J10" s="97" t="s">
        <v>183</v>
      </c>
      <c r="K10" s="147">
        <v>24353.789000000001</v>
      </c>
      <c r="L10" s="152">
        <v>20188.877</v>
      </c>
      <c r="M10" s="149"/>
      <c r="N10" s="97" t="s">
        <v>183</v>
      </c>
      <c r="O10" s="147">
        <v>28180.617999999999</v>
      </c>
      <c r="P10" s="152">
        <v>20912.695</v>
      </c>
    </row>
    <row r="11" spans="1:16" ht="15.75" x14ac:dyDescent="0.25">
      <c r="A11" s="97" t="s">
        <v>167</v>
      </c>
      <c r="B11" s="147">
        <v>9192.1620000000003</v>
      </c>
      <c r="C11" s="148">
        <v>10712.880999999999</v>
      </c>
      <c r="D11" s="149"/>
      <c r="E11" s="97" t="s">
        <v>178</v>
      </c>
      <c r="F11" s="147">
        <v>14442.764999999999</v>
      </c>
      <c r="G11" s="148">
        <v>23581.274000000001</v>
      </c>
      <c r="H11" s="101"/>
      <c r="I11" s="101"/>
      <c r="J11" s="97" t="s">
        <v>184</v>
      </c>
      <c r="K11" s="147">
        <v>15055.611000000001</v>
      </c>
      <c r="L11" s="148">
        <v>7949.7219999999998</v>
      </c>
      <c r="M11" s="149"/>
      <c r="N11" s="97" t="s">
        <v>167</v>
      </c>
      <c r="O11" s="147">
        <v>15030.321</v>
      </c>
      <c r="P11" s="148">
        <v>7461.4639999999999</v>
      </c>
    </row>
    <row r="12" spans="1:16" ht="15.75" x14ac:dyDescent="0.25">
      <c r="A12" s="97" t="s">
        <v>178</v>
      </c>
      <c r="B12" s="147">
        <v>8862.4740000000002</v>
      </c>
      <c r="C12" s="148">
        <v>15181.696</v>
      </c>
      <c r="D12" s="149"/>
      <c r="E12" s="97" t="s">
        <v>167</v>
      </c>
      <c r="F12" s="147">
        <v>10691.522000000001</v>
      </c>
      <c r="G12" s="148">
        <v>13117.664000000001</v>
      </c>
      <c r="H12" s="101"/>
      <c r="I12" s="101"/>
      <c r="J12" s="97" t="s">
        <v>167</v>
      </c>
      <c r="K12" s="147">
        <v>12909.807000000001</v>
      </c>
      <c r="L12" s="148">
        <v>6363.7780000000002</v>
      </c>
      <c r="M12" s="149"/>
      <c r="N12" s="97" t="s">
        <v>231</v>
      </c>
      <c r="O12" s="147">
        <v>14993.493</v>
      </c>
      <c r="P12" s="148">
        <v>6873.192</v>
      </c>
    </row>
    <row r="13" spans="1:16" ht="15.75" x14ac:dyDescent="0.25">
      <c r="A13" s="97" t="s">
        <v>161</v>
      </c>
      <c r="B13" s="147">
        <v>6540.7939999999999</v>
      </c>
      <c r="C13" s="148">
        <v>9084.67</v>
      </c>
      <c r="D13" s="149"/>
      <c r="E13" s="97" t="s">
        <v>161</v>
      </c>
      <c r="F13" s="147">
        <v>9741.5519999999997</v>
      </c>
      <c r="G13" s="148">
        <v>18171.332999999999</v>
      </c>
      <c r="H13" s="101"/>
      <c r="I13" s="101"/>
      <c r="J13" s="97" t="s">
        <v>176</v>
      </c>
      <c r="K13" s="147">
        <v>11410.371999999999</v>
      </c>
      <c r="L13" s="148">
        <v>7129.6549999999997</v>
      </c>
      <c r="M13" s="149"/>
      <c r="N13" s="97" t="s">
        <v>184</v>
      </c>
      <c r="O13" s="147">
        <v>12593.716</v>
      </c>
      <c r="P13" s="148">
        <v>7567.9830000000002</v>
      </c>
    </row>
    <row r="14" spans="1:16" ht="15.75" x14ac:dyDescent="0.25">
      <c r="A14" s="97" t="s">
        <v>181</v>
      </c>
      <c r="B14" s="147">
        <v>4869.7550000000001</v>
      </c>
      <c r="C14" s="148">
        <v>6115.3490000000002</v>
      </c>
      <c r="D14" s="149"/>
      <c r="E14" s="97" t="s">
        <v>183</v>
      </c>
      <c r="F14" s="147">
        <v>2326.8989999999999</v>
      </c>
      <c r="G14" s="148">
        <v>3062.797</v>
      </c>
      <c r="H14" s="101"/>
      <c r="I14" s="101"/>
      <c r="J14" s="97" t="s">
        <v>181</v>
      </c>
      <c r="K14" s="147">
        <v>10090.313</v>
      </c>
      <c r="L14" s="148">
        <v>4314.3919999999998</v>
      </c>
      <c r="M14" s="149"/>
      <c r="N14" s="97" t="s">
        <v>176</v>
      </c>
      <c r="O14" s="147">
        <v>7786.97</v>
      </c>
      <c r="P14" s="148">
        <v>4837.8429999999998</v>
      </c>
    </row>
    <row r="15" spans="1:16" ht="15.75" x14ac:dyDescent="0.25">
      <c r="A15" s="97" t="s">
        <v>180</v>
      </c>
      <c r="B15" s="147">
        <v>1833.4870000000001</v>
      </c>
      <c r="C15" s="148">
        <v>2218.482</v>
      </c>
      <c r="D15" s="149"/>
      <c r="E15" s="97" t="s">
        <v>181</v>
      </c>
      <c r="F15" s="147">
        <v>2104.9409999999998</v>
      </c>
      <c r="G15" s="148">
        <v>2930.6060000000002</v>
      </c>
      <c r="H15" s="101"/>
      <c r="I15" s="101"/>
      <c r="J15" s="97" t="s">
        <v>231</v>
      </c>
      <c r="K15" s="147">
        <v>9521.4269999999997</v>
      </c>
      <c r="L15" s="148">
        <v>4688.3329999999996</v>
      </c>
      <c r="M15" s="149"/>
      <c r="N15" s="97" t="s">
        <v>164</v>
      </c>
      <c r="O15" s="147">
        <v>7536.8130000000001</v>
      </c>
      <c r="P15" s="148">
        <v>4428.2299999999996</v>
      </c>
    </row>
    <row r="16" spans="1:16" ht="15.75" x14ac:dyDescent="0.25">
      <c r="A16" s="97" t="s">
        <v>231</v>
      </c>
      <c r="B16" s="147">
        <v>1427.54</v>
      </c>
      <c r="C16" s="148">
        <v>1284.4570000000001</v>
      </c>
      <c r="D16" s="149"/>
      <c r="E16" s="97" t="s">
        <v>180</v>
      </c>
      <c r="F16" s="147">
        <v>1799.6110000000001</v>
      </c>
      <c r="G16" s="148">
        <v>2186.8000000000002</v>
      </c>
      <c r="H16" s="101"/>
      <c r="I16" s="101"/>
      <c r="J16" s="97" t="s">
        <v>164</v>
      </c>
      <c r="K16" s="147">
        <v>6054.6840000000002</v>
      </c>
      <c r="L16" s="148">
        <v>4644.6959999999999</v>
      </c>
      <c r="M16" s="149"/>
      <c r="N16" s="97" t="s">
        <v>181</v>
      </c>
      <c r="O16" s="147">
        <v>6688.83</v>
      </c>
      <c r="P16" s="148">
        <v>3769.11</v>
      </c>
    </row>
    <row r="17" spans="1:16" ht="15.75" x14ac:dyDescent="0.25">
      <c r="A17" s="97" t="s">
        <v>183</v>
      </c>
      <c r="B17" s="147">
        <v>1381.991</v>
      </c>
      <c r="C17" s="148">
        <v>1532.1130000000001</v>
      </c>
      <c r="D17" s="149"/>
      <c r="E17" s="97" t="s">
        <v>231</v>
      </c>
      <c r="F17" s="147">
        <v>1322.798</v>
      </c>
      <c r="G17" s="148">
        <v>1421.05</v>
      </c>
      <c r="H17" s="101"/>
      <c r="I17" s="101"/>
      <c r="J17" s="97" t="s">
        <v>169</v>
      </c>
      <c r="K17" s="147">
        <v>4681.652</v>
      </c>
      <c r="L17" s="148">
        <v>2462.1909999999998</v>
      </c>
      <c r="M17" s="149"/>
      <c r="N17" s="97" t="s">
        <v>169</v>
      </c>
      <c r="O17" s="147">
        <v>5162.5810000000001</v>
      </c>
      <c r="P17" s="148">
        <v>2654.3760000000002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179</v>
      </c>
      <c r="F18" s="147">
        <v>185.91</v>
      </c>
      <c r="G18" s="148">
        <v>321.88099999999997</v>
      </c>
      <c r="H18" s="101"/>
      <c r="I18" s="101"/>
      <c r="J18" s="97" t="s">
        <v>161</v>
      </c>
      <c r="K18" s="147">
        <v>2011.829</v>
      </c>
      <c r="L18" s="148">
        <v>1409.73</v>
      </c>
      <c r="M18" s="149"/>
      <c r="N18" s="97" t="s">
        <v>161</v>
      </c>
      <c r="O18" s="147">
        <v>3514.712</v>
      </c>
      <c r="P18" s="148">
        <v>1950.2429999999999</v>
      </c>
    </row>
    <row r="19" spans="1:16" ht="15.75" x14ac:dyDescent="0.25">
      <c r="A19" s="97" t="s">
        <v>179</v>
      </c>
      <c r="B19" s="147">
        <v>344.30399999999997</v>
      </c>
      <c r="C19" s="148">
        <v>570.71900000000005</v>
      </c>
      <c r="D19" s="149"/>
      <c r="E19" s="97" t="s">
        <v>318</v>
      </c>
      <c r="F19" s="147">
        <v>146.87799999999999</v>
      </c>
      <c r="G19" s="148">
        <v>192.08</v>
      </c>
      <c r="H19" s="101"/>
      <c r="I19" s="101"/>
      <c r="J19" s="97" t="s">
        <v>182</v>
      </c>
      <c r="K19" s="147">
        <v>1912.2090000000001</v>
      </c>
      <c r="L19" s="148">
        <v>2211.3209999999999</v>
      </c>
      <c r="M19" s="149"/>
      <c r="N19" s="97" t="s">
        <v>222</v>
      </c>
      <c r="O19" s="147">
        <v>2187.3409999999999</v>
      </c>
      <c r="P19" s="148">
        <v>1060.3499999999999</v>
      </c>
    </row>
    <row r="20" spans="1:16" ht="16.5" thickBot="1" x14ac:dyDescent="0.3">
      <c r="A20" s="98" t="s">
        <v>287</v>
      </c>
      <c r="B20" s="150">
        <v>127.16</v>
      </c>
      <c r="C20" s="151">
        <v>167.173</v>
      </c>
      <c r="D20" s="149"/>
      <c r="E20" s="98" t="s">
        <v>261</v>
      </c>
      <c r="F20" s="150">
        <v>143.523</v>
      </c>
      <c r="G20" s="151">
        <v>178.62899999999999</v>
      </c>
      <c r="H20" s="101"/>
      <c r="I20" s="101"/>
      <c r="J20" s="98" t="s">
        <v>178</v>
      </c>
      <c r="K20" s="150">
        <v>1843.7339999999999</v>
      </c>
      <c r="L20" s="151">
        <v>2279.3780000000002</v>
      </c>
      <c r="M20" s="149"/>
      <c r="N20" s="98" t="s">
        <v>178</v>
      </c>
      <c r="O20" s="150">
        <v>1562.9079999999999</v>
      </c>
      <c r="P20" s="151">
        <v>1751.6590000000001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2021-10-21T11:42:15Z</dcterms:modified>
</cp:coreProperties>
</file>