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I14" i="6" l="1"/>
  <c r="I17" i="6"/>
  <c r="F22" i="6" l="1"/>
  <c r="F15" i="6"/>
  <c r="I13" i="6"/>
  <c r="L13" i="6"/>
  <c r="I20" i="6" l="1"/>
  <c r="L20" i="6" l="1"/>
  <c r="F23" i="6" l="1"/>
  <c r="F18" i="6"/>
  <c r="F19" i="6"/>
  <c r="F26" i="6" l="1"/>
  <c r="F21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8" i="6"/>
  <c r="I23" i="6"/>
  <c r="I25" i="6"/>
  <c r="L12" i="6" l="1"/>
</calcChain>
</file>

<file path=xl/sharedStrings.xml><?xml version="1.0" encoding="utf-8"?>
<sst xmlns="http://schemas.openxmlformats.org/spreadsheetml/2006/main" count="858" uniqueCount="340">
  <si>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</si>
  <si>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</si>
  <si>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</si>
  <si>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</si>
  <si>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</si>
  <si>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</si>
  <si>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</si>
  <si>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</si>
  <si>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</si>
  <si>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</si>
  <si>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</si>
  <si>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</si>
  <si>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</si>
  <si>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</si>
  <si>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</si>
  <si>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</si>
  <si>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</si>
  <si>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</si>
  <si>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</si>
  <si>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</si>
  <si>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</si>
  <si>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</si>
  <si>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</si>
  <si>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</si>
  <si>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</si>
  <si>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</si>
  <si>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</si>
  <si>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</si>
  <si>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</si>
  <si>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</si>
  <si>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</si>
  <si>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</si>
  <si>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</si>
  <si>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</si>
  <si>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</si>
  <si>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</si>
  <si>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</si>
  <si>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</si>
  <si>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</si>
  <si>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</si>
  <si>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</si>
  <si>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</si>
  <si>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</si>
  <si>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</si>
  <si>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</si>
  <si>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</si>
  <si>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</si>
  <si>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</si>
  <si>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</si>
  <si>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</si>
  <si>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</si>
  <si>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</si>
  <si>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</si>
  <si>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</si>
  <si>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</si>
  <si>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</si>
  <si>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</si>
  <si>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</si>
  <si>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</si>
  <si>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</si>
  <si>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</si>
  <si>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</si>
  <si>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</si>
  <si>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</si>
  <si>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</si>
  <si>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</si>
  <si>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</si>
  <si>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</si>
  <si>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</si>
  <si>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</si>
  <si>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</si>
  <si>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</si>
  <si>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</si>
  <si>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</si>
  <si>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</si>
  <si>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</si>
  <si>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</si>
  <si>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</si>
  <si>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</si>
  <si>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</si>
  <si>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</si>
  <si>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</si>
  <si>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</si>
  <si>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</si>
  <si>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</si>
  <si>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</si>
  <si>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</si>
  <si>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</si>
  <si>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</si>
  <si>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</si>
  <si>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</si>
  <si>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</si>
  <si>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</si>
  <si>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</si>
  <si>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</si>
  <si>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</si>
  <si>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</si>
  <si>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</si>
  <si>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</si>
  <si>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</si>
  <si>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</si>
  <si>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</si>
  <si>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</si>
  <si>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</si>
  <si>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</si>
  <si>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</si>
  <si>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</si>
  <si>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</si>
  <si>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</si>
  <si>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</si>
  <si>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</si>
  <si>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</si>
  <si>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</si>
  <si>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</si>
  <si>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</si>
  <si>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</si>
  <si>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</si>
  <si>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</si>
  <si>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</si>
  <si>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</si>
  <si>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</si>
  <si>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</si>
  <si>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</si>
  <si>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</si>
  <si>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</si>
  <si>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</si>
  <si>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</si>
  <si>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</si>
  <si>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</si>
  <si>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</si>
  <si>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</si>
  <si>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</si>
  <si>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</si>
  <si>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</si>
  <si>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</si>
  <si>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</si>
  <si>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</si>
  <si>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</si>
  <si>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</si>
  <si>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</si>
  <si>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</si>
  <si>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</si>
  <si>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</si>
  <si>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</si>
  <si>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</si>
  <si>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</si>
  <si>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</si>
  <si>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</si>
  <si>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</si>
  <si>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</si>
  <si>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</si>
  <si>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</si>
  <si>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</si>
  <si>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</si>
  <si>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</si>
  <si>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</si>
  <si>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</si>
  <si>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</si>
  <si>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</si>
  <si>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</si>
  <si>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</si>
  <si>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</si>
  <si>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</si>
  <si>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</si>
  <si>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</si>
  <si>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</si>
  <si>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</si>
  <si>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</si>
  <si>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</si>
  <si>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</si>
  <si>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</si>
  <si>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</si>
  <si>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</si>
  <si>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</si>
  <si>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</si>
  <si>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</si>
  <si>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</si>
  <si>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</si>
  <si>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</si>
  <si>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</si>
  <si>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</si>
  <si>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</si>
  <si>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</si>
  <si>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</si>
  <si>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</si>
  <si>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</si>
  <si>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</si>
  <si>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</si>
  <si>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</si>
  <si>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</si>
  <si>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</si>
  <si>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</si>
  <si>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</si>
  <si>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</si>
  <si>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</si>
  <si>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</si>
  <si>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</si>
  <si>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</si>
  <si>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</si>
  <si>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</si>
  <si>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</si>
  <si>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</si>
  <si>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</si>
  <si>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</si>
  <si>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</si>
  <si>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</si>
  <si>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</si>
  <si>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</si>
  <si>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</si>
  <si>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</si>
  <si>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</si>
  <si>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</si>
  <si>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</si>
  <si>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</si>
  <si>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</si>
  <si>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</si>
  <si>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</si>
  <si>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</si>
  <si>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</si>
  <si>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</si>
  <si>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</si>
  <si>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</si>
  <si>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</si>
  <si>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</si>
  <si>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</si>
  <si>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</si>
  <si>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</si>
  <si>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</si>
  <si>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</si>
  <si>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</si>
  <si>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</si>
  <si>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</si>
  <si>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</si>
  <si>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</si>
  <si>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</si>
  <si>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</si>
  <si>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</si>
  <si>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</si>
  <si>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Szampion</t>
  </si>
  <si>
    <t>Zmiany cen hurtowych dla wybranego asortymentu owoców i warzyw</t>
  </si>
  <si>
    <t>Bydgoszcz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</si>
  <si>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</si>
  <si>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</si>
  <si>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</si>
  <si>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</si>
  <si>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</si>
  <si>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</si>
  <si>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</si>
  <si>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</si>
  <si>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</si>
  <si>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</si>
  <si>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</si>
  <si>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</si>
  <si>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</si>
  <si>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</si>
  <si>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</si>
  <si>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</si>
  <si>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</si>
  <si>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</si>
  <si>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</si>
  <si>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</si>
  <si>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</si>
  <si>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</si>
  <si>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</si>
  <si>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</si>
  <si>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</si>
  <si>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</si>
  <si>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</si>
  <si>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</si>
  <si>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</si>
  <si>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</si>
  <si>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</si>
  <si>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</si>
  <si>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</si>
  <si>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</si>
  <si>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</si>
  <si>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</si>
  <si>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</si>
  <si>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</si>
  <si>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</si>
  <si>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</si>
  <si>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</si>
  <si>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2021r.*</t>
  </si>
  <si>
    <t>Bułgaria</t>
  </si>
  <si>
    <t>Samoa</t>
  </si>
  <si>
    <t>Arabia Saudyjska</t>
  </si>
  <si>
    <t>Ziemniaki jadalne  wczesne</t>
  </si>
  <si>
    <t>Cebula młoda</t>
  </si>
  <si>
    <t>Selery młode</t>
  </si>
  <si>
    <t>Maliny</t>
  </si>
  <si>
    <t>Agrest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</si>
  <si>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</si>
  <si>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</si>
  <si>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</si>
  <si>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</si>
  <si>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</si>
  <si>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</si>
  <si>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</si>
  <si>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</si>
  <si>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</si>
  <si>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</si>
  <si>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</si>
  <si>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</si>
  <si>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</si>
  <si>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</si>
  <si>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Brzoskwinie (import):</t>
  </si>
  <si>
    <t>żółty miąższ</t>
  </si>
  <si>
    <t>biały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</si>
  <si>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</si>
  <si>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</si>
  <si>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</si>
  <si>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</si>
  <si>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</si>
  <si>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</si>
  <si>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Szczecin</t>
  </si>
  <si>
    <t>Early Geneva</t>
  </si>
  <si>
    <t>Navel</t>
  </si>
  <si>
    <t>Białystok</t>
  </si>
  <si>
    <t>Rzeszów</t>
  </si>
  <si>
    <t>Papierówki</t>
  </si>
  <si>
    <t>I-V 2020r.*</t>
  </si>
  <si>
    <t>I-V 2021r*.</t>
  </si>
  <si>
    <t>Węgry</t>
  </si>
  <si>
    <t>IMPORT</t>
  </si>
  <si>
    <t>Gruzja</t>
  </si>
  <si>
    <t>Radom</t>
  </si>
  <si>
    <t>Sandomierz</t>
  </si>
  <si>
    <t>Pomidory gruntowe</t>
  </si>
  <si>
    <t>Jerseymac</t>
  </si>
  <si>
    <t>Piros</t>
  </si>
  <si>
    <t>26.07.2021 - 01.08.2021</t>
  </si>
  <si>
    <t>Antonówki</t>
  </si>
  <si>
    <t>02.08.2021 - 08.08.2021</t>
  </si>
  <si>
    <t>NR 31/2021</t>
  </si>
  <si>
    <t>12.08.2021 r.</t>
  </si>
  <si>
    <t>Paulared</t>
  </si>
  <si>
    <t>Ceny OWOCÓW na rynkach hurtowych w dniach   02.08.-12.08.2021r</t>
  </si>
  <si>
    <t>Ceny WARZYW na rynkach hurtowych w dniach 02.08.-12.08.2021r</t>
  </si>
  <si>
    <t>Średnie ceny zakupu owoców i warzyw płacone przez podmioty handlu detalicznego w okresie 02  - 08 sierpnia 2021 r.</t>
  </si>
  <si>
    <t>NOTOWANIA W DNIACH: 02.08. - 12.08.2021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</si>
</sst>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19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0" fillId="0" borderId="23" xfId="0" applyBorder="1"/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6" borderId="0" xfId="0" applyFont="1" applyFill="1" applyBorder="1" applyAlignment="1"/>
    <xf numFmtId="0" fontId="0" fillId="6" borderId="0" xfId="0" applyFill="1" applyBorder="1"/>
    <xf numFmtId="0" fontId="56" fillId="7" borderId="0" xfId="0" applyFont="1" applyFill="1" applyBorder="1" applyAlignment="1"/>
    <xf numFmtId="0" fontId="0" fillId="7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7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8" xfId="2" applyNumberFormat="1" applyFont="1" applyBorder="1" applyAlignment="1">
      <alignment horizontal="center"/>
    </xf>
    <xf numFmtId="2" fontId="23" fillId="0" borderId="129" xfId="2" applyNumberFormat="1" applyFont="1" applyBorder="1"/>
    <xf numFmtId="2" fontId="23" fillId="0" borderId="76" xfId="2" applyNumberFormat="1" applyFont="1" applyBorder="1"/>
    <xf numFmtId="2" fontId="28" fillId="0" borderId="130" xfId="0" applyNumberFormat="1" applyFont="1" applyBorder="1" applyAlignment="1">
      <alignment horizontal="left"/>
    </xf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2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7" xfId="0" applyNumberFormat="1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0" fontId="64" fillId="0" borderId="23" xfId="0" applyFont="1" applyBorder="1"/>
    <xf numFmtId="0" fontId="64" fillId="0" borderId="0" xfId="0" applyFont="1" applyBorder="1"/>
    <xf numFmtId="0" fontId="64" fillId="0" borderId="72" xfId="0" applyFont="1" applyBorder="1"/>
    <xf numFmtId="2" fontId="23" fillId="0" borderId="138" xfId="2" applyNumberFormat="1" applyFont="1" applyBorder="1"/>
    <xf numFmtId="0" fontId="53" fillId="0" borderId="0" xfId="0" applyFont="1"/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8" fillId="0" borderId="21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13" sqref="O13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273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333</v>
      </c>
      <c r="C11" s="107"/>
      <c r="I11" s="109" t="s">
        <v>334</v>
      </c>
      <c r="J11" s="107"/>
    </row>
    <row r="12" spans="1:10" ht="22.5" customHeight="1" x14ac:dyDescent="0.2"/>
    <row r="13" spans="1:10" ht="15.75" x14ac:dyDescent="0.25">
      <c r="C13" s="108" t="s">
        <v>339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70"/>
  <sheetViews>
    <sheetView showGridLines="0" zoomScale="90" zoomScaleNormal="90" workbookViewId="0">
      <selection activeCell="A2" sqref="A2:N70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21" width="9.140625" style="204"/>
    <col min="22" max="22" width="10.7109375" style="204" bestFit="1" customWidth="1"/>
    <col min="23" max="16384" width="9.140625" style="204"/>
  </cols>
  <sheetData>
    <row r="1" spans="1:14" customFormat="1" ht="45" customHeight="1" thickBot="1" x14ac:dyDescent="0.5">
      <c r="A1" s="210" t="s">
        <v>239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44420</v>
      </c>
      <c r="D3" s="72"/>
      <c r="E3" s="212">
        <v>44413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16.166666666666668</v>
      </c>
      <c r="D7" s="83">
        <v>18.5</v>
      </c>
      <c r="E7" s="84">
        <v>16.166666666666668</v>
      </c>
      <c r="F7" s="85">
        <v>18.5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11.494252873563227</v>
      </c>
      <c r="N7" s="59">
        <v>4.716981132075464</v>
      </c>
    </row>
    <row r="8" spans="1:14" x14ac:dyDescent="0.3">
      <c r="A8" s="87" t="s">
        <v>124</v>
      </c>
      <c r="B8" s="55" t="s">
        <v>19</v>
      </c>
      <c r="C8" s="82">
        <v>1.0857142857142859</v>
      </c>
      <c r="D8" s="83">
        <v>1.3142857142857145</v>
      </c>
      <c r="E8" s="84">
        <v>1.2142857142857142</v>
      </c>
      <c r="F8" s="85">
        <v>1.5285714285714285</v>
      </c>
      <c r="G8" s="56">
        <v>11.842105263157872</v>
      </c>
      <c r="H8" s="57">
        <v>16.304347826086929</v>
      </c>
      <c r="I8" s="58">
        <v>-18.825100133511334</v>
      </c>
      <c r="J8" s="57">
        <v>-18.493909191583597</v>
      </c>
      <c r="K8" s="58">
        <v>-29.192546583850916</v>
      </c>
      <c r="L8" s="57">
        <v>-28.3116883116883</v>
      </c>
      <c r="M8" s="58">
        <v>-23.232323232323225</v>
      </c>
      <c r="N8" s="59">
        <v>-26.104417670682718</v>
      </c>
    </row>
    <row r="9" spans="1:14" x14ac:dyDescent="0.3">
      <c r="A9" s="87" t="s">
        <v>274</v>
      </c>
      <c r="B9" s="55" t="s">
        <v>19</v>
      </c>
      <c r="C9" s="82">
        <v>1.3</v>
      </c>
      <c r="D9" s="83">
        <v>1.6285714285714286</v>
      </c>
      <c r="E9" s="84">
        <v>1.2285714285714284</v>
      </c>
      <c r="F9" s="85">
        <v>1.6714285714285713</v>
      </c>
      <c r="G9" s="56">
        <v>-5.4945054945055087</v>
      </c>
      <c r="H9" s="57">
        <v>2.6315789473684119</v>
      </c>
      <c r="I9" s="58">
        <v>-4.2105263157894752</v>
      </c>
      <c r="J9" s="57">
        <v>-10.937500000000009</v>
      </c>
      <c r="K9" s="58">
        <v>-13.33333333333333</v>
      </c>
      <c r="L9" s="57">
        <v>-27.61904761904762</v>
      </c>
      <c r="M9" s="58">
        <v>-23.529411764705877</v>
      </c>
      <c r="N9" s="59">
        <v>-30.909090909090914</v>
      </c>
    </row>
    <row r="10" spans="1:14" x14ac:dyDescent="0.3">
      <c r="A10" s="87" t="s">
        <v>21</v>
      </c>
      <c r="B10" s="55" t="s">
        <v>19</v>
      </c>
      <c r="C10" s="82">
        <v>1.4355555555555555</v>
      </c>
      <c r="D10" s="83">
        <v>1.9555555555555557</v>
      </c>
      <c r="E10" s="84">
        <v>1.2911111111111113</v>
      </c>
      <c r="F10" s="85">
        <v>1.6407407407407408</v>
      </c>
      <c r="G10" s="56">
        <v>-10.061919504643942</v>
      </c>
      <c r="H10" s="57">
        <v>-16.098484848484851</v>
      </c>
      <c r="I10" s="58">
        <v>-5.278592375366574</v>
      </c>
      <c r="J10" s="57">
        <v>0</v>
      </c>
      <c r="K10" s="58">
        <v>-10.973298880275632</v>
      </c>
      <c r="L10" s="57">
        <v>7.3989321128909342</v>
      </c>
      <c r="M10" s="58">
        <v>-27.770789657582117</v>
      </c>
      <c r="N10" s="59">
        <v>-17.225161669606102</v>
      </c>
    </row>
    <row r="11" spans="1:14" x14ac:dyDescent="0.3">
      <c r="A11" s="87" t="s">
        <v>287</v>
      </c>
      <c r="B11" s="55" t="s">
        <v>19</v>
      </c>
      <c r="C11" s="82">
        <v>1.8000000000000003</v>
      </c>
      <c r="D11" s="83">
        <v>2.2000000000000002</v>
      </c>
      <c r="E11" s="84">
        <v>1.9285714285714286</v>
      </c>
      <c r="F11" s="85">
        <v>2.342857142857143</v>
      </c>
      <c r="G11" s="56">
        <v>7.1428571428571281</v>
      </c>
      <c r="H11" s="57">
        <v>6.4935064935064899</v>
      </c>
      <c r="I11" s="58">
        <v>-19.745222929936297</v>
      </c>
      <c r="J11" s="57">
        <v>-18.085106382978726</v>
      </c>
      <c r="K11" s="58">
        <v>-24.999999999999986</v>
      </c>
      <c r="L11" s="57">
        <v>-20.958083832335319</v>
      </c>
      <c r="M11" s="58">
        <v>-19.642857142857125</v>
      </c>
      <c r="N11" s="59">
        <v>-24.657534246575334</v>
      </c>
    </row>
    <row r="12" spans="1:14" x14ac:dyDescent="0.3">
      <c r="A12" s="87" t="s">
        <v>36</v>
      </c>
      <c r="B12" s="55" t="s">
        <v>32</v>
      </c>
      <c r="C12" s="82">
        <v>3.8541666666666665</v>
      </c>
      <c r="D12" s="83">
        <v>4.7749999999999995</v>
      </c>
      <c r="E12" s="84">
        <v>3.7083333333333335</v>
      </c>
      <c r="F12" s="85">
        <v>4.6083333333333334</v>
      </c>
      <c r="G12" s="56">
        <v>-3.7837837837837762</v>
      </c>
      <c r="H12" s="57">
        <v>-3.4904013961605465</v>
      </c>
      <c r="I12" s="58">
        <v>17.088607594936708</v>
      </c>
      <c r="J12" s="57">
        <v>13.916500994035779</v>
      </c>
      <c r="K12" s="58">
        <v>19.324045407636749</v>
      </c>
      <c r="L12" s="57">
        <v>11.565420560747668</v>
      </c>
      <c r="M12" s="58">
        <v>56.957013574660621</v>
      </c>
      <c r="N12" s="59">
        <v>-42.160161507402421</v>
      </c>
    </row>
    <row r="13" spans="1:14" x14ac:dyDescent="0.3">
      <c r="A13" s="87" t="s">
        <v>22</v>
      </c>
      <c r="B13" s="55" t="s">
        <v>19</v>
      </c>
      <c r="C13" s="82">
        <v>1.5666666666666667</v>
      </c>
      <c r="D13" s="83">
        <v>2.2166666666666668</v>
      </c>
      <c r="E13" s="84">
        <v>1.5999999999999999</v>
      </c>
      <c r="F13" s="85">
        <v>2.3250000000000002</v>
      </c>
      <c r="G13" s="56">
        <v>2.1276595744680775</v>
      </c>
      <c r="H13" s="57">
        <v>4.8872180451127845</v>
      </c>
      <c r="I13" s="58">
        <v>-20.675105485232073</v>
      </c>
      <c r="J13" s="57">
        <v>-8.117443868739203</v>
      </c>
      <c r="K13" s="58">
        <v>-4.081632653061237</v>
      </c>
      <c r="L13" s="57">
        <v>-2.9197080291970701</v>
      </c>
      <c r="M13" s="58">
        <v>-4.0816326530612104</v>
      </c>
      <c r="N13" s="59">
        <v>-2.9197080291970701</v>
      </c>
    </row>
    <row r="14" spans="1:14" x14ac:dyDescent="0.3">
      <c r="A14" s="87" t="s">
        <v>275</v>
      </c>
      <c r="B14" s="55" t="s">
        <v>32</v>
      </c>
      <c r="C14" s="82">
        <v>2.23</v>
      </c>
      <c r="D14" s="83">
        <v>2.92</v>
      </c>
      <c r="E14" s="84">
        <v>2.1363636363636362</v>
      </c>
      <c r="F14" s="85">
        <v>2.790909090909091</v>
      </c>
      <c r="G14" s="56">
        <v>-4.1989400733795401</v>
      </c>
      <c r="H14" s="57">
        <v>-4.4209215442092091</v>
      </c>
      <c r="I14" s="58">
        <v>-3.043478260869577</v>
      </c>
      <c r="J14" s="57">
        <v>-1.1692307692307728</v>
      </c>
      <c r="K14" s="58">
        <v>-3.5096153846153952</v>
      </c>
      <c r="L14" s="57">
        <v>-4.436363636363633</v>
      </c>
      <c r="M14" s="58">
        <v>-1.1330049261083743</v>
      </c>
      <c r="N14" s="59">
        <v>-2.6666666666666687</v>
      </c>
    </row>
    <row r="15" spans="1:14" x14ac:dyDescent="0.3">
      <c r="A15" s="87" t="s">
        <v>23</v>
      </c>
      <c r="B15" s="55" t="s">
        <v>19</v>
      </c>
      <c r="C15" s="82">
        <v>1.41</v>
      </c>
      <c r="D15" s="83">
        <v>1.655</v>
      </c>
      <c r="E15" s="84">
        <v>1.56</v>
      </c>
      <c r="F15" s="85">
        <v>1.8350000000000002</v>
      </c>
      <c r="G15" s="56">
        <v>10.638297872340436</v>
      </c>
      <c r="H15" s="57">
        <v>10.876132930513604</v>
      </c>
      <c r="I15" s="58">
        <v>-16.071428571428584</v>
      </c>
      <c r="J15" s="57">
        <v>-15.34526854219949</v>
      </c>
      <c r="K15" s="58">
        <v>-31.4054054054054</v>
      </c>
      <c r="L15" s="57">
        <v>-30.397196261682254</v>
      </c>
      <c r="M15" s="58">
        <v>-29.106145251396647</v>
      </c>
      <c r="N15" s="59">
        <v>-29.74056603773586</v>
      </c>
    </row>
    <row r="16" spans="1:14" x14ac:dyDescent="0.3">
      <c r="A16" s="87" t="s">
        <v>276</v>
      </c>
      <c r="B16" s="55" t="s">
        <v>247</v>
      </c>
      <c r="C16" s="82">
        <v>1.5333333333333332</v>
      </c>
      <c r="D16" s="83">
        <v>1.9333333333333333</v>
      </c>
      <c r="E16" s="84">
        <v>1.5142857142857142</v>
      </c>
      <c r="F16" s="85">
        <v>1.9428571428571428</v>
      </c>
      <c r="G16" s="56">
        <v>-1.2422360248447162</v>
      </c>
      <c r="H16" s="57">
        <v>0.49261083743842193</v>
      </c>
      <c r="I16" s="58">
        <v>-14.219114219114228</v>
      </c>
      <c r="J16" s="57">
        <v>-12.617702448210919</v>
      </c>
      <c r="K16" s="58">
        <v>-18.584070796460193</v>
      </c>
      <c r="L16" s="57">
        <v>-19.444444444444443</v>
      </c>
      <c r="M16" s="58">
        <v>-23.966942148760335</v>
      </c>
      <c r="N16" s="59">
        <v>-18.88111888111888</v>
      </c>
    </row>
    <row r="17" spans="1:14" x14ac:dyDescent="0.3">
      <c r="A17" s="87" t="s">
        <v>25</v>
      </c>
      <c r="B17" s="55" t="s">
        <v>19</v>
      </c>
      <c r="C17" s="82">
        <v>3.0714285714285716</v>
      </c>
      <c r="D17" s="83">
        <v>4.2857142857142856</v>
      </c>
      <c r="E17" s="84">
        <v>2.8571428571428572</v>
      </c>
      <c r="F17" s="85">
        <v>4.2142857142857144</v>
      </c>
      <c r="G17" s="56">
        <v>-6.976744186046516</v>
      </c>
      <c r="H17" s="57">
        <v>-1.6666666666666607</v>
      </c>
      <c r="I17" s="58">
        <v>22.857142857142865</v>
      </c>
      <c r="J17" s="57">
        <v>10.361741263028815</v>
      </c>
      <c r="K17" s="58">
        <v>90.476190476190482</v>
      </c>
      <c r="L17" s="57">
        <v>63.265306122448969</v>
      </c>
      <c r="M17" s="58">
        <v>125.84033613445382</v>
      </c>
      <c r="N17" s="59">
        <v>83.150183150183153</v>
      </c>
    </row>
    <row r="18" spans="1:14" x14ac:dyDescent="0.3">
      <c r="A18" s="87" t="s">
        <v>26</v>
      </c>
      <c r="B18" s="55" t="s">
        <v>19</v>
      </c>
      <c r="C18" s="82">
        <v>2.7666666666666666</v>
      </c>
      <c r="D18" s="83">
        <v>3.2777777777777777</v>
      </c>
      <c r="E18" s="84">
        <v>2.3250000000000002</v>
      </c>
      <c r="F18" s="85">
        <v>2.9625000000000004</v>
      </c>
      <c r="G18" s="56">
        <v>-15.963855421686739</v>
      </c>
      <c r="H18" s="57">
        <v>-9.6186440677965965</v>
      </c>
      <c r="I18" s="58">
        <v>24.344569288389508</v>
      </c>
      <c r="J18" s="57">
        <v>8.2221305085522793</v>
      </c>
      <c r="K18" s="58">
        <v>61.388888888888893</v>
      </c>
      <c r="L18" s="57">
        <v>36.574074074074076</v>
      </c>
      <c r="M18" s="58">
        <v>67.676767676767653</v>
      </c>
      <c r="N18" s="59">
        <v>45.679012345679013</v>
      </c>
    </row>
    <row r="19" spans="1:14" x14ac:dyDescent="0.3">
      <c r="A19" s="87" t="s">
        <v>37</v>
      </c>
      <c r="B19" s="55" t="s">
        <v>19</v>
      </c>
      <c r="C19" s="82">
        <v>4.3</v>
      </c>
      <c r="D19" s="83">
        <v>5.3699999999999992</v>
      </c>
      <c r="E19" s="84">
        <v>4.2444444444444445</v>
      </c>
      <c r="F19" s="85">
        <v>5.2777777777777777</v>
      </c>
      <c r="G19" s="56">
        <v>-1.2919896640826827</v>
      </c>
      <c r="H19" s="57">
        <v>-1.7173598179184648</v>
      </c>
      <c r="I19" s="58">
        <v>-8.7264150943396288</v>
      </c>
      <c r="J19" s="57">
        <v>-5.972762645914413</v>
      </c>
      <c r="K19" s="58">
        <v>-32.812500000000007</v>
      </c>
      <c r="L19" s="57">
        <v>-27.432432432432446</v>
      </c>
      <c r="M19" s="58">
        <v>-46.25</v>
      </c>
      <c r="N19" s="59">
        <v>-41.945945945945958</v>
      </c>
    </row>
    <row r="20" spans="1:14" x14ac:dyDescent="0.3">
      <c r="A20" s="87" t="s">
        <v>38</v>
      </c>
      <c r="B20" s="55" t="s">
        <v>19</v>
      </c>
      <c r="C20" s="82">
        <v>2.7857142857142856</v>
      </c>
      <c r="D20" s="83">
        <v>3.8571428571428572</v>
      </c>
      <c r="E20" s="84">
        <v>3</v>
      </c>
      <c r="F20" s="85">
        <v>4.1428571428571432</v>
      </c>
      <c r="G20" s="56">
        <v>7.692307692307697</v>
      </c>
      <c r="H20" s="57">
        <v>7.4074074074074154</v>
      </c>
      <c r="I20" s="58">
        <v>-26.415094339622641</v>
      </c>
      <c r="J20" s="57">
        <v>-14.285714285714285</v>
      </c>
      <c r="K20" s="58">
        <v>-42.364532019704434</v>
      </c>
      <c r="L20" s="57">
        <v>-29.870129870129869</v>
      </c>
      <c r="M20" s="58">
        <v>-41.353383458646618</v>
      </c>
      <c r="N20" s="59">
        <v>-31.932773109243701</v>
      </c>
    </row>
    <row r="21" spans="1:14" x14ac:dyDescent="0.3">
      <c r="A21" s="87" t="s">
        <v>39</v>
      </c>
      <c r="B21" s="55" t="s">
        <v>19</v>
      </c>
      <c r="C21" s="82">
        <v>5.4</v>
      </c>
      <c r="D21" s="83">
        <v>7.0444444444444443</v>
      </c>
      <c r="E21" s="84">
        <v>6.8571428571428568</v>
      </c>
      <c r="F21" s="85">
        <v>8.6999999999999993</v>
      </c>
      <c r="G21" s="56">
        <v>26.984126984126966</v>
      </c>
      <c r="H21" s="57">
        <v>23.50157728706624</v>
      </c>
      <c r="I21" s="58">
        <v>11.176470588235309</v>
      </c>
      <c r="J21" s="57">
        <v>17.407407407407405</v>
      </c>
      <c r="K21" s="58">
        <v>-17.557251908396939</v>
      </c>
      <c r="L21" s="57">
        <v>-6.0740740740740762</v>
      </c>
      <c r="M21" s="58">
        <v>-19.999999999999996</v>
      </c>
      <c r="N21" s="59">
        <v>-6.0740740740740762</v>
      </c>
    </row>
    <row r="22" spans="1:14" x14ac:dyDescent="0.3">
      <c r="A22" s="87" t="s">
        <v>28</v>
      </c>
      <c r="B22" s="55" t="s">
        <v>19</v>
      </c>
      <c r="C22" s="82">
        <v>7.7727272727272725</v>
      </c>
      <c r="D22" s="83">
        <v>8.9090909090909083</v>
      </c>
      <c r="E22" s="84">
        <v>8.2999999999999989</v>
      </c>
      <c r="F22" s="85">
        <v>9.545454545454545</v>
      </c>
      <c r="G22" s="56">
        <v>6.7836257309941415</v>
      </c>
      <c r="H22" s="57">
        <v>7.1428571428571468</v>
      </c>
      <c r="I22" s="58">
        <v>-20.09345794392523</v>
      </c>
      <c r="J22" s="57">
        <v>-18.333333333333336</v>
      </c>
      <c r="K22" s="58">
        <v>-23.126873126873125</v>
      </c>
      <c r="L22" s="57">
        <v>-25.063721325403577</v>
      </c>
      <c r="M22" s="58">
        <v>-20.506198347107446</v>
      </c>
      <c r="N22" s="59">
        <v>-19.008264462809922</v>
      </c>
    </row>
    <row r="23" spans="1:14" x14ac:dyDescent="0.3">
      <c r="A23" s="87" t="s">
        <v>29</v>
      </c>
      <c r="B23" s="55" t="s">
        <v>19</v>
      </c>
      <c r="C23" s="82">
        <v>4.1180555555555554</v>
      </c>
      <c r="D23" s="83">
        <v>4.8694444444444445</v>
      </c>
      <c r="E23" s="84">
        <v>3.1348484848484848</v>
      </c>
      <c r="F23" s="85">
        <v>3.7833333333333341</v>
      </c>
      <c r="G23" s="56">
        <v>-23.875517399969336</v>
      </c>
      <c r="H23" s="57">
        <v>-22.304620650313733</v>
      </c>
      <c r="I23" s="58">
        <v>28.970136977634347</v>
      </c>
      <c r="J23" s="57">
        <v>27.220067030850025</v>
      </c>
      <c r="K23" s="58">
        <v>20.987486398258966</v>
      </c>
      <c r="L23" s="57">
        <v>22.131908964235951</v>
      </c>
      <c r="M23" s="58">
        <v>24.947324062368299</v>
      </c>
      <c r="N23" s="59">
        <v>18.334008370460371</v>
      </c>
    </row>
    <row r="24" spans="1:14" x14ac:dyDescent="0.3">
      <c r="A24" s="215" t="s">
        <v>154</v>
      </c>
      <c r="B24" s="55" t="s">
        <v>19</v>
      </c>
      <c r="C24" s="82">
        <v>4.1962962962962962</v>
      </c>
      <c r="D24" s="83">
        <v>5.1259259259259258</v>
      </c>
      <c r="E24" s="84">
        <v>3.1016666666666666</v>
      </c>
      <c r="F24" s="85">
        <v>4.0966666666666667</v>
      </c>
      <c r="G24" s="56">
        <v>-26.085613415710501</v>
      </c>
      <c r="H24" s="57">
        <v>-20.079479768786122</v>
      </c>
      <c r="I24" s="58">
        <v>43.417721518987356</v>
      </c>
      <c r="J24" s="57">
        <v>33.978702807357195</v>
      </c>
      <c r="K24" s="58">
        <v>28.294409058740261</v>
      </c>
      <c r="L24" s="57">
        <v>25.532879818594083</v>
      </c>
      <c r="M24" s="58">
        <v>24.334705075445797</v>
      </c>
      <c r="N24" s="59">
        <v>17.175180705040678</v>
      </c>
    </row>
    <row r="25" spans="1:14" x14ac:dyDescent="0.3">
      <c r="A25" s="87" t="s">
        <v>40</v>
      </c>
      <c r="B25" s="55" t="s">
        <v>19</v>
      </c>
      <c r="C25" s="82">
        <v>1.4</v>
      </c>
      <c r="D25" s="83">
        <v>2.0571428571428569</v>
      </c>
      <c r="E25" s="84">
        <v>1.5999999999999999</v>
      </c>
      <c r="F25" s="85">
        <v>2.1999999999999997</v>
      </c>
      <c r="G25" s="56">
        <v>14.285714285714283</v>
      </c>
      <c r="H25" s="57">
        <v>6.944444444444442</v>
      </c>
      <c r="I25" s="58">
        <v>-16.83168316831684</v>
      </c>
      <c r="J25" s="57">
        <v>-6.4935064935064917</v>
      </c>
      <c r="K25" s="58">
        <v>-35.632183908045981</v>
      </c>
      <c r="L25" s="57">
        <v>-13.38345864661655</v>
      </c>
      <c r="M25" s="58">
        <v>-13.846153846153852</v>
      </c>
      <c r="N25" s="59">
        <v>0.34843205574912772</v>
      </c>
    </row>
    <row r="26" spans="1:14" x14ac:dyDescent="0.3">
      <c r="A26" s="87" t="s">
        <v>277</v>
      </c>
      <c r="B26" s="55" t="s">
        <v>32</v>
      </c>
      <c r="C26" s="82">
        <v>1.5</v>
      </c>
      <c r="D26" s="83">
        <v>2</v>
      </c>
      <c r="E26" s="84">
        <v>1.6</v>
      </c>
      <c r="F26" s="85">
        <v>2.25</v>
      </c>
      <c r="G26" s="56">
        <v>6.6666666666666723</v>
      </c>
      <c r="H26" s="57">
        <v>12.5</v>
      </c>
      <c r="I26" s="58">
        <v>-6.2500000000000053</v>
      </c>
      <c r="J26" s="57">
        <v>-20</v>
      </c>
      <c r="K26" s="58">
        <v>-6.2500000000000053</v>
      </c>
      <c r="L26" s="57">
        <v>-20</v>
      </c>
      <c r="M26" s="58">
        <v>-6.2500000000000053</v>
      </c>
      <c r="N26" s="59">
        <v>0</v>
      </c>
    </row>
    <row r="27" spans="1:14" x14ac:dyDescent="0.3">
      <c r="A27" s="87" t="s">
        <v>30</v>
      </c>
      <c r="B27" s="55" t="s">
        <v>247</v>
      </c>
      <c r="C27" s="82">
        <v>1.5090909090909088</v>
      </c>
      <c r="D27" s="83">
        <v>1.7272727272727275</v>
      </c>
      <c r="E27" s="84">
        <v>1.4791666666666667</v>
      </c>
      <c r="F27" s="85">
        <v>1.716666666666667</v>
      </c>
      <c r="G27" s="56">
        <v>-1.9829317269076077</v>
      </c>
      <c r="H27" s="57">
        <v>-0.61403508771929238</v>
      </c>
      <c r="I27" s="58">
        <v>8.4376701143168056</v>
      </c>
      <c r="J27" s="57">
        <v>4.6831955922865074</v>
      </c>
      <c r="K27" s="58">
        <v>1.9656019656019481</v>
      </c>
      <c r="L27" s="57">
        <v>1.0101010101010133</v>
      </c>
      <c r="M27" s="58">
        <v>20.727272727272705</v>
      </c>
      <c r="N27" s="59">
        <v>11.797587525742886</v>
      </c>
    </row>
    <row r="28" spans="1:14" x14ac:dyDescent="0.3">
      <c r="A28" s="87" t="s">
        <v>31</v>
      </c>
      <c r="B28" s="55" t="s">
        <v>32</v>
      </c>
      <c r="C28" s="82">
        <v>2.1013888888888892</v>
      </c>
      <c r="D28" s="83">
        <v>2.5763888888888888</v>
      </c>
      <c r="E28" s="84">
        <v>2.072222222222222</v>
      </c>
      <c r="F28" s="85">
        <v>2.5847222222222221</v>
      </c>
      <c r="G28" s="56">
        <v>-1.387970918704587</v>
      </c>
      <c r="H28" s="57">
        <v>0.32345013477088835</v>
      </c>
      <c r="I28" s="58">
        <v>5.3914739481749985</v>
      </c>
      <c r="J28" s="57">
        <v>3.8633818589025712</v>
      </c>
      <c r="K28" s="58">
        <v>5.4561168729787193</v>
      </c>
      <c r="L28" s="57">
        <v>5.3019981834695669</v>
      </c>
      <c r="M28" s="58">
        <v>5.4992562290814631</v>
      </c>
      <c r="N28" s="59">
        <v>8.0163043478261002</v>
      </c>
    </row>
    <row r="29" spans="1:14" x14ac:dyDescent="0.3">
      <c r="A29" s="87" t="s">
        <v>55</v>
      </c>
      <c r="B29" s="55" t="s">
        <v>19</v>
      </c>
      <c r="C29" s="82">
        <v>3.3636363636363642</v>
      </c>
      <c r="D29" s="83">
        <v>3.8454545454545457</v>
      </c>
      <c r="E29" s="84">
        <v>3.4416666666666669</v>
      </c>
      <c r="F29" s="85">
        <v>3.9250000000000003</v>
      </c>
      <c r="G29" s="56">
        <v>2.3198198198198088</v>
      </c>
      <c r="H29" s="57">
        <v>2.0685579196217505</v>
      </c>
      <c r="I29" s="58">
        <v>-8.0554980327189707</v>
      </c>
      <c r="J29" s="57">
        <v>-9.5187165775401006</v>
      </c>
      <c r="K29" s="58">
        <v>6.7821067821068031</v>
      </c>
      <c r="L29" s="57">
        <v>-9.5187165775401006</v>
      </c>
      <c r="M29" s="58">
        <v>12.496199452721203</v>
      </c>
      <c r="N29" s="59">
        <v>2.5454545454545516</v>
      </c>
    </row>
    <row r="30" spans="1:14" x14ac:dyDescent="0.3">
      <c r="A30" s="87" t="s">
        <v>288</v>
      </c>
      <c r="B30" s="55" t="s">
        <v>19</v>
      </c>
      <c r="C30" s="82">
        <v>2.3624999999999998</v>
      </c>
      <c r="D30" s="83">
        <v>2.6749999999999998</v>
      </c>
      <c r="E30" s="84">
        <v>1.95</v>
      </c>
      <c r="F30" s="85">
        <v>2.2333333333333334</v>
      </c>
      <c r="G30" s="56">
        <v>-17.460317460317455</v>
      </c>
      <c r="H30" s="57">
        <v>-16.51090342679127</v>
      </c>
      <c r="I30" s="58">
        <v>21.15384615384615</v>
      </c>
      <c r="J30" s="57">
        <v>19.776119402985064</v>
      </c>
      <c r="K30" s="58">
        <v>47.65625</v>
      </c>
      <c r="L30" s="57">
        <v>40.789473684210506</v>
      </c>
      <c r="M30" s="58">
        <v>21.15384615384615</v>
      </c>
      <c r="N30" s="59">
        <v>6.999999999999992</v>
      </c>
    </row>
    <row r="31" spans="1:14" x14ac:dyDescent="0.3">
      <c r="A31" s="87" t="s">
        <v>33</v>
      </c>
      <c r="B31" s="55" t="s">
        <v>19</v>
      </c>
      <c r="C31" s="82">
        <v>0.9</v>
      </c>
      <c r="D31" s="83">
        <v>1.1666666666666667</v>
      </c>
      <c r="E31" s="84">
        <v>0.98333333333333339</v>
      </c>
      <c r="F31" s="85">
        <v>1.2249999999999999</v>
      </c>
      <c r="G31" s="56">
        <v>9.2592592592592631</v>
      </c>
      <c r="H31" s="57">
        <v>4.9999999999999822</v>
      </c>
      <c r="I31" s="58">
        <v>-9.3959731543624212</v>
      </c>
      <c r="J31" s="57">
        <v>-6.1662198391420739</v>
      </c>
      <c r="K31" s="58">
        <v>-11.184210526315775</v>
      </c>
      <c r="L31" s="57">
        <v>-10.025706940874013</v>
      </c>
      <c r="M31" s="58">
        <v>-9.2436974789915869</v>
      </c>
      <c r="N31" s="59">
        <v>-3.9780521262002573</v>
      </c>
    </row>
    <row r="32" spans="1:14" ht="21" thickBot="1" x14ac:dyDescent="0.35">
      <c r="A32" s="87" t="s">
        <v>248</v>
      </c>
      <c r="B32" s="55" t="s">
        <v>19</v>
      </c>
      <c r="C32" s="82">
        <v>0.93333333333333324</v>
      </c>
      <c r="D32" s="83">
        <v>1.1604166666666669</v>
      </c>
      <c r="E32" s="84">
        <v>0.95166666666666677</v>
      </c>
      <c r="F32" s="85">
        <v>1.2</v>
      </c>
      <c r="G32" s="56">
        <v>1.9642857142857362</v>
      </c>
      <c r="H32" s="57">
        <v>3.4111310592459381</v>
      </c>
      <c r="I32" s="58">
        <v>-6.0402684563758555</v>
      </c>
      <c r="J32" s="57">
        <v>-6.6689008042895317</v>
      </c>
      <c r="K32" s="58">
        <v>-10.400000000000016</v>
      </c>
      <c r="L32" s="57">
        <v>-11.867088607594919</v>
      </c>
      <c r="M32" s="58">
        <v>-9.2172301991662771</v>
      </c>
      <c r="N32" s="59">
        <v>-13.585992907801412</v>
      </c>
    </row>
    <row r="33" spans="1:14" ht="21" thickBot="1" x14ac:dyDescent="0.35">
      <c r="A33" s="32" t="s">
        <v>233</v>
      </c>
      <c r="B33" s="156"/>
      <c r="C33" s="81"/>
      <c r="D33" s="81"/>
      <c r="E33" s="81"/>
      <c r="F33" s="81"/>
      <c r="G33" s="53"/>
      <c r="H33" s="53"/>
      <c r="I33" s="53"/>
      <c r="J33" s="53"/>
      <c r="K33" s="53"/>
      <c r="L33" s="53"/>
      <c r="M33" s="53"/>
      <c r="N33" s="54"/>
    </row>
    <row r="34" spans="1:14" x14ac:dyDescent="0.3">
      <c r="A34" s="215" t="s">
        <v>34</v>
      </c>
      <c r="B34" s="55" t="s">
        <v>19</v>
      </c>
      <c r="C34" s="82">
        <v>4.0428571428571427</v>
      </c>
      <c r="D34" s="83">
        <v>5.0357142857142856</v>
      </c>
      <c r="E34" s="84">
        <v>4.2142857142857144</v>
      </c>
      <c r="F34" s="85">
        <v>5.1785714285714288</v>
      </c>
      <c r="G34" s="56">
        <v>-4.0677966101694985</v>
      </c>
      <c r="H34" s="57">
        <v>-2.7586206896551797</v>
      </c>
      <c r="I34" s="58">
        <v>0.23612750885478073</v>
      </c>
      <c r="J34" s="57">
        <v>2.4213075060532598</v>
      </c>
      <c r="K34" s="58">
        <v>5.00927643784786</v>
      </c>
      <c r="L34" s="57">
        <v>-3.507271171941833</v>
      </c>
      <c r="M34" s="58">
        <v>-3.7414965986394435</v>
      </c>
      <c r="N34" s="59">
        <v>-0.93676814988290069</v>
      </c>
    </row>
    <row r="35" spans="1:14" x14ac:dyDescent="0.3">
      <c r="A35" s="87" t="s">
        <v>290</v>
      </c>
      <c r="B35" s="55" t="s">
        <v>19</v>
      </c>
      <c r="C35" s="82">
        <v>6.4142857142857137</v>
      </c>
      <c r="D35" s="83">
        <v>7.8571428571428568</v>
      </c>
      <c r="E35" s="84">
        <v>7.1749999999999998</v>
      </c>
      <c r="F35" s="85">
        <v>8.8125</v>
      </c>
      <c r="G35" s="56">
        <v>-10.602289696366357</v>
      </c>
      <c r="H35" s="57">
        <v>-10.840932117527867</v>
      </c>
      <c r="I35" s="58">
        <v>5.1522248243559687</v>
      </c>
      <c r="J35" s="57">
        <v>3.99159663865546</v>
      </c>
      <c r="K35" s="58">
        <v>9.1793313069908713</v>
      </c>
      <c r="L35" s="57">
        <v>8.3743842364531975</v>
      </c>
      <c r="M35" s="58">
        <v>24.973905782478585</v>
      </c>
      <c r="N35" s="59">
        <v>16.618075801749267</v>
      </c>
    </row>
    <row r="36" spans="1:14" x14ac:dyDescent="0.3">
      <c r="A36" s="87" t="s">
        <v>290</v>
      </c>
      <c r="B36" s="55" t="s">
        <v>19</v>
      </c>
      <c r="C36" s="82">
        <v>6.4142857142857137</v>
      </c>
      <c r="D36" s="83">
        <v>7.8571428571428568</v>
      </c>
      <c r="E36" s="84">
        <v>7.1749999999999998</v>
      </c>
      <c r="F36" s="85">
        <v>8.8125</v>
      </c>
      <c r="G36" s="56">
        <v>-10.602289696366357</v>
      </c>
      <c r="H36" s="57">
        <v>-10.840932117527867</v>
      </c>
      <c r="I36" s="58">
        <v>5.1522248243559687</v>
      </c>
      <c r="J36" s="57">
        <v>3.99159663865546</v>
      </c>
      <c r="K36" s="58">
        <v>9.1793313069908713</v>
      </c>
      <c r="L36" s="57">
        <v>8.3743842364531975</v>
      </c>
      <c r="M36" s="58">
        <v>24.973905782478585</v>
      </c>
      <c r="N36" s="59">
        <v>16.618075801749267</v>
      </c>
    </row>
    <row r="37" spans="1:14" x14ac:dyDescent="0.3">
      <c r="A37" s="87" t="s">
        <v>278</v>
      </c>
      <c r="B37" s="55" t="s">
        <v>19</v>
      </c>
      <c r="C37" s="82">
        <v>11.134</v>
      </c>
      <c r="D37" s="83">
        <v>14.959999999999999</v>
      </c>
      <c r="E37" s="84">
        <v>8.7083333333333339</v>
      </c>
      <c r="F37" s="85">
        <v>12.941666666666668</v>
      </c>
      <c r="G37" s="56">
        <v>27.854545454545448</v>
      </c>
      <c r="H37" s="57">
        <v>15.595621377978086</v>
      </c>
      <c r="I37" s="58">
        <v>51.827272727272735</v>
      </c>
      <c r="J37" s="57">
        <v>31.036496350364963</v>
      </c>
      <c r="K37" s="58">
        <v>76.730158730158735</v>
      </c>
      <c r="L37" s="57">
        <v>46.666666666666664</v>
      </c>
      <c r="M37" s="58">
        <v>131.95833333333334</v>
      </c>
      <c r="N37" s="59">
        <v>78.095238095238074</v>
      </c>
    </row>
    <row r="38" spans="1:14" x14ac:dyDescent="0.3">
      <c r="A38" s="87" t="s">
        <v>289</v>
      </c>
      <c r="B38" s="55" t="s">
        <v>19</v>
      </c>
      <c r="C38" s="82">
        <v>23.181818181818183</v>
      </c>
      <c r="D38" s="83">
        <v>27.454545454545453</v>
      </c>
      <c r="E38" s="84">
        <v>21.8</v>
      </c>
      <c r="F38" s="85">
        <v>27.4</v>
      </c>
      <c r="G38" s="56">
        <v>6.3386155129274435</v>
      </c>
      <c r="H38" s="57">
        <v>0.19907100199071051</v>
      </c>
      <c r="I38" s="58">
        <v>15.909090909090917</v>
      </c>
      <c r="J38" s="57">
        <v>10.703812316715535</v>
      </c>
      <c r="K38" s="58">
        <v>24.931954273271636</v>
      </c>
      <c r="L38" s="57">
        <v>12.314049586776861</v>
      </c>
      <c r="M38" s="58">
        <v>34.109691960931649</v>
      </c>
      <c r="N38" s="59">
        <v>15.772179627601304</v>
      </c>
    </row>
    <row r="39" spans="1:14" x14ac:dyDescent="0.3">
      <c r="A39" s="87" t="s">
        <v>279</v>
      </c>
      <c r="B39" s="55" t="s">
        <v>19</v>
      </c>
      <c r="C39" s="82">
        <v>6.2159999999999993</v>
      </c>
      <c r="D39" s="83">
        <v>7.55</v>
      </c>
      <c r="E39" s="84">
        <v>5.9066666666666663</v>
      </c>
      <c r="F39" s="85">
        <v>7.5555555555555554</v>
      </c>
      <c r="G39" s="56">
        <v>5.237020316027083</v>
      </c>
      <c r="H39" s="57">
        <v>-7.3529411764705621E-2</v>
      </c>
      <c r="I39" s="58">
        <v>5.3559322033898127</v>
      </c>
      <c r="J39" s="57">
        <v>-4.4303797468354489</v>
      </c>
      <c r="K39" s="58">
        <v>1.4857142857142744</v>
      </c>
      <c r="L39" s="57">
        <v>0.6666666666666643</v>
      </c>
      <c r="M39" s="58">
        <v>10.506666666666655</v>
      </c>
      <c r="N39" s="59">
        <v>5.9649122807017525</v>
      </c>
    </row>
    <row r="40" spans="1:14" x14ac:dyDescent="0.3">
      <c r="A40" s="87" t="s">
        <v>58</v>
      </c>
      <c r="B40" s="55" t="s">
        <v>19</v>
      </c>
      <c r="C40" s="82">
        <v>13.222222222222221</v>
      </c>
      <c r="D40" s="83">
        <v>18.388888888888889</v>
      </c>
      <c r="E40" s="84">
        <v>13.833333333333334</v>
      </c>
      <c r="F40" s="85">
        <v>19.666666666666668</v>
      </c>
      <c r="G40" s="56">
        <v>-4.4176706827309333</v>
      </c>
      <c r="H40" s="57">
        <v>-6.4971751412429422</v>
      </c>
      <c r="I40" s="58">
        <v>23.958333333333332</v>
      </c>
      <c r="J40" s="57">
        <v>35.655737704918039</v>
      </c>
      <c r="K40" s="58">
        <v>79.894179894179899</v>
      </c>
      <c r="L40" s="57">
        <v>97.729988052568686</v>
      </c>
      <c r="M40" s="58">
        <v>103.41880341880341</v>
      </c>
      <c r="N40" s="59">
        <v>128.4334023464458</v>
      </c>
    </row>
    <row r="41" spans="1:14" x14ac:dyDescent="0.3">
      <c r="A41" s="87" t="s">
        <v>93</v>
      </c>
      <c r="B41" s="55" t="s">
        <v>19</v>
      </c>
      <c r="C41" s="82">
        <v>7.3</v>
      </c>
      <c r="D41" s="83">
        <v>8.6999999999999993</v>
      </c>
      <c r="E41" s="84">
        <v>7.666666666666667</v>
      </c>
      <c r="F41" s="85">
        <v>9</v>
      </c>
      <c r="G41" s="56">
        <v>-4.7826086956521792</v>
      </c>
      <c r="H41" s="57">
        <v>-3.333333333333341</v>
      </c>
      <c r="I41" s="58">
        <v>16.799999999999997</v>
      </c>
      <c r="J41" s="57">
        <v>10.476190476190467</v>
      </c>
      <c r="K41" s="58">
        <v>-10.975609756097555</v>
      </c>
      <c r="L41" s="57">
        <v>-17.924528301886795</v>
      </c>
      <c r="M41" s="58">
        <v>-15.769230769230766</v>
      </c>
      <c r="N41" s="59">
        <v>-14.426229508196723</v>
      </c>
    </row>
    <row r="42" spans="1:14" x14ac:dyDescent="0.3">
      <c r="A42" s="87" t="s">
        <v>96</v>
      </c>
      <c r="B42" s="55" t="s">
        <v>19</v>
      </c>
      <c r="C42" s="82">
        <v>5.7777777777777777</v>
      </c>
      <c r="D42" s="83">
        <v>7.2222222222222223</v>
      </c>
      <c r="E42" s="84">
        <v>5.3571428571428568</v>
      </c>
      <c r="F42" s="85">
        <v>6.8571428571428568</v>
      </c>
      <c r="G42" s="56">
        <v>7.8518518518518574</v>
      </c>
      <c r="H42" s="57">
        <v>5.3240740740740815</v>
      </c>
      <c r="I42" s="58">
        <v>3.8701622971285876</v>
      </c>
      <c r="J42" s="57">
        <v>5.0505050505050519</v>
      </c>
      <c r="K42" s="58">
        <v>-5.0228310502283078</v>
      </c>
      <c r="L42" s="57">
        <v>-4.7619047619047565</v>
      </c>
      <c r="M42" s="58">
        <v>-8.0808080808080796</v>
      </c>
      <c r="N42" s="59">
        <v>-8.0808080808080742</v>
      </c>
    </row>
    <row r="43" spans="1:14" ht="21" thickBot="1" x14ac:dyDescent="0.35">
      <c r="A43" s="87" t="s">
        <v>107</v>
      </c>
      <c r="B43" s="55" t="s">
        <v>19</v>
      </c>
      <c r="C43" s="82">
        <v>3.8181818181818183</v>
      </c>
      <c r="D43" s="83">
        <v>4.6818181818181817</v>
      </c>
      <c r="E43" s="84">
        <v>3.4845454545454544</v>
      </c>
      <c r="F43" s="85">
        <v>4.3681818181818182</v>
      </c>
      <c r="G43" s="56">
        <v>9.5747456300547977</v>
      </c>
      <c r="H43" s="57">
        <v>7.1800208116545239</v>
      </c>
      <c r="I43" s="58">
        <v>-5.5139366943375689</v>
      </c>
      <c r="J43" s="57">
        <v>-21.752342365155737</v>
      </c>
      <c r="K43" s="58">
        <v>-12.099411379986917</v>
      </c>
      <c r="L43" s="57">
        <v>-18.577075098814234</v>
      </c>
      <c r="M43" s="58">
        <v>-33.596837944664024</v>
      </c>
      <c r="N43" s="59">
        <v>-33.109804789347599</v>
      </c>
    </row>
    <row r="44" spans="1:14" ht="21" thickBot="1" x14ac:dyDescent="0.35">
      <c r="A44" s="32" t="s">
        <v>153</v>
      </c>
      <c r="B44" s="156"/>
      <c r="C44" s="81"/>
      <c r="D44" s="81"/>
      <c r="E44" s="81"/>
      <c r="F44" s="81"/>
      <c r="G44" s="53"/>
      <c r="H44" s="53"/>
      <c r="I44" s="53"/>
      <c r="J44" s="53"/>
      <c r="K44" s="53"/>
      <c r="L44" s="53"/>
      <c r="M44" s="53"/>
      <c r="N44" s="54"/>
    </row>
    <row r="45" spans="1:14" x14ac:dyDescent="0.3">
      <c r="A45" s="88" t="s">
        <v>315</v>
      </c>
      <c r="B45" s="55" t="s">
        <v>19</v>
      </c>
      <c r="C45" s="82">
        <v>2.4133333333333336</v>
      </c>
      <c r="D45" s="83">
        <v>3.1033333333333335</v>
      </c>
      <c r="E45" s="84">
        <v>2.3466666666666667</v>
      </c>
      <c r="F45" s="85">
        <v>3.2359999999999998</v>
      </c>
      <c r="G45" s="56">
        <v>-2.7624309392265274</v>
      </c>
      <c r="H45" s="57">
        <v>4.2749731471535855</v>
      </c>
      <c r="I45" s="58">
        <v>-5.2356020942408366</v>
      </c>
      <c r="J45" s="57">
        <v>-2.1030494216614013</v>
      </c>
      <c r="K45" s="58">
        <v>-17.727272727272727</v>
      </c>
      <c r="L45" s="57">
        <v>-5.4822335025380626</v>
      </c>
      <c r="M45" s="58">
        <v>20.666666666666679</v>
      </c>
      <c r="N45" s="59">
        <v>3.44444444444445</v>
      </c>
    </row>
    <row r="46" spans="1:14" x14ac:dyDescent="0.3">
      <c r="A46" s="88" t="s">
        <v>242</v>
      </c>
      <c r="B46" s="55" t="s">
        <v>19</v>
      </c>
      <c r="C46" s="82">
        <v>1.33</v>
      </c>
      <c r="D46" s="83">
        <v>2</v>
      </c>
      <c r="E46" s="84">
        <v>1.33</v>
      </c>
      <c r="F46" s="85">
        <v>2</v>
      </c>
      <c r="G46" s="56">
        <v>0</v>
      </c>
      <c r="H46" s="57">
        <v>0</v>
      </c>
      <c r="I46" s="58">
        <v>0</v>
      </c>
      <c r="J46" s="57">
        <v>0</v>
      </c>
      <c r="K46" s="58">
        <v>-20.120120120120117</v>
      </c>
      <c r="L46" s="57">
        <v>0</v>
      </c>
      <c r="M46" s="58">
        <v>-20.120120120120117</v>
      </c>
      <c r="N46" s="59">
        <v>0</v>
      </c>
    </row>
    <row r="47" spans="1:14" x14ac:dyDescent="0.3">
      <c r="A47" s="88" t="s">
        <v>298</v>
      </c>
      <c r="B47" s="55" t="s">
        <v>19</v>
      </c>
      <c r="C47" s="82">
        <v>2</v>
      </c>
      <c r="D47" s="83">
        <v>3</v>
      </c>
      <c r="E47" s="84">
        <v>2</v>
      </c>
      <c r="F47" s="85">
        <v>3</v>
      </c>
      <c r="G47" s="56">
        <v>0</v>
      </c>
      <c r="H47" s="57">
        <v>0</v>
      </c>
      <c r="I47" s="58">
        <v>0</v>
      </c>
      <c r="J47" s="57">
        <v>0</v>
      </c>
      <c r="K47" s="58">
        <v>0</v>
      </c>
      <c r="L47" s="57">
        <v>0</v>
      </c>
      <c r="M47" s="58">
        <v>0</v>
      </c>
      <c r="N47" s="59">
        <v>0</v>
      </c>
    </row>
    <row r="48" spans="1:14" x14ac:dyDescent="0.3">
      <c r="A48" s="88" t="s">
        <v>328</v>
      </c>
      <c r="B48" s="55" t="s">
        <v>19</v>
      </c>
      <c r="C48" s="82">
        <v>2</v>
      </c>
      <c r="D48" s="83">
        <v>2.75</v>
      </c>
      <c r="E48" s="84">
        <v>2</v>
      </c>
      <c r="F48" s="85">
        <v>2.75</v>
      </c>
      <c r="G48" s="56">
        <v>0</v>
      </c>
      <c r="H48" s="57">
        <v>0</v>
      </c>
      <c r="I48" s="58">
        <v>0</v>
      </c>
      <c r="J48" s="57">
        <v>0</v>
      </c>
      <c r="K48" s="58"/>
      <c r="L48" s="57"/>
      <c r="M48" s="58"/>
      <c r="N48" s="59"/>
    </row>
    <row r="49" spans="1:14" x14ac:dyDescent="0.3">
      <c r="A49" s="88" t="s">
        <v>241</v>
      </c>
      <c r="B49" s="55" t="s">
        <v>19</v>
      </c>
      <c r="C49" s="82">
        <v>1</v>
      </c>
      <c r="D49" s="83">
        <v>2</v>
      </c>
      <c r="E49" s="84">
        <v>1</v>
      </c>
      <c r="F49" s="85">
        <v>2</v>
      </c>
      <c r="G49" s="56">
        <v>0</v>
      </c>
      <c r="H49" s="57">
        <v>0</v>
      </c>
      <c r="I49" s="58">
        <v>0</v>
      </c>
      <c r="J49" s="57">
        <v>0</v>
      </c>
      <c r="K49" s="58">
        <v>0</v>
      </c>
      <c r="L49" s="57">
        <v>0</v>
      </c>
      <c r="M49" s="58">
        <v>0</v>
      </c>
      <c r="N49" s="59">
        <v>0</v>
      </c>
    </row>
    <row r="50" spans="1:14" x14ac:dyDescent="0.3">
      <c r="A50" s="88" t="s">
        <v>244</v>
      </c>
      <c r="B50" s="55" t="s">
        <v>19</v>
      </c>
      <c r="C50" s="82">
        <v>1</v>
      </c>
      <c r="D50" s="83">
        <v>1.8333333333333335</v>
      </c>
      <c r="E50" s="84">
        <v>1</v>
      </c>
      <c r="F50" s="85">
        <v>1.8333333333333335</v>
      </c>
      <c r="G50" s="56">
        <v>0</v>
      </c>
      <c r="H50" s="57">
        <v>0</v>
      </c>
      <c r="I50" s="58">
        <v>-24.999999999999993</v>
      </c>
      <c r="J50" s="57">
        <v>-2.9411764705882364</v>
      </c>
      <c r="K50" s="58">
        <v>-24.999999999999993</v>
      </c>
      <c r="L50" s="57">
        <v>-8.333333333333325</v>
      </c>
      <c r="M50" s="58">
        <v>-24.999999999999993</v>
      </c>
      <c r="N50" s="59">
        <v>-2.9411764705882364</v>
      </c>
    </row>
    <row r="51" spans="1:14" x14ac:dyDescent="0.3">
      <c r="A51" s="88" t="s">
        <v>236</v>
      </c>
      <c r="B51" s="55" t="s">
        <v>19</v>
      </c>
      <c r="C51" s="82">
        <v>1.6291666666666667</v>
      </c>
      <c r="D51" s="83">
        <v>2.3250000000000002</v>
      </c>
      <c r="E51" s="84">
        <v>1.6291666666666669</v>
      </c>
      <c r="F51" s="85">
        <v>2.4916666666666663</v>
      </c>
      <c r="G51" s="56">
        <v>1.3629336363684787E-14</v>
      </c>
      <c r="H51" s="57">
        <v>7.1684587813619816</v>
      </c>
      <c r="I51" s="58">
        <v>-4.354207436399232</v>
      </c>
      <c r="J51" s="57">
        <v>-10.347043701799462</v>
      </c>
      <c r="K51" s="58">
        <v>-9.2807424593967554</v>
      </c>
      <c r="L51" s="57">
        <v>-6.6889632107023349</v>
      </c>
      <c r="M51" s="58">
        <v>-1.3629336363684784E-14</v>
      </c>
      <c r="N51" s="59">
        <v>-6.6889632107023189</v>
      </c>
    </row>
    <row r="52" spans="1:14" x14ac:dyDescent="0.3">
      <c r="A52" s="88" t="s">
        <v>237</v>
      </c>
      <c r="B52" s="55" t="s">
        <v>19</v>
      </c>
      <c r="C52" s="82">
        <v>1.6633333333333333</v>
      </c>
      <c r="D52" s="83">
        <v>2.8166666666666664</v>
      </c>
      <c r="E52" s="84">
        <v>1.6633333333333333</v>
      </c>
      <c r="F52" s="85">
        <v>2.8166666666666664</v>
      </c>
      <c r="G52" s="56">
        <v>0</v>
      </c>
      <c r="H52" s="57">
        <v>0</v>
      </c>
      <c r="I52" s="58">
        <v>0</v>
      </c>
      <c r="J52" s="57">
        <v>0</v>
      </c>
      <c r="K52" s="58">
        <v>-16.740823136818683</v>
      </c>
      <c r="L52" s="57">
        <v>1.8072289156626606</v>
      </c>
      <c r="M52" s="58">
        <v>-16.740823136818683</v>
      </c>
      <c r="N52" s="59">
        <v>1.807228915662628</v>
      </c>
    </row>
    <row r="53" spans="1:14" x14ac:dyDescent="0.3">
      <c r="A53" s="88" t="s">
        <v>319</v>
      </c>
      <c r="B53" s="55" t="s">
        <v>19</v>
      </c>
      <c r="C53" s="82">
        <v>2.8933333333333335</v>
      </c>
      <c r="D53" s="83">
        <v>3.2833333333333328</v>
      </c>
      <c r="E53" s="84">
        <v>2.6133333333333333</v>
      </c>
      <c r="F53" s="85">
        <v>3.3493333333333331</v>
      </c>
      <c r="G53" s="56">
        <v>-9.6774193548387171</v>
      </c>
      <c r="H53" s="57">
        <v>2.0101522842639685</v>
      </c>
      <c r="I53" s="58">
        <v>6.7213114754098555</v>
      </c>
      <c r="J53" s="57">
        <v>-9.076923076923082</v>
      </c>
      <c r="K53" s="58">
        <v>-22.499999999999996</v>
      </c>
      <c r="L53" s="57">
        <v>-14.34782608695653</v>
      </c>
      <c r="M53" s="58"/>
      <c r="N53" s="59"/>
    </row>
    <row r="54" spans="1:14" x14ac:dyDescent="0.3">
      <c r="A54" s="88" t="s">
        <v>267</v>
      </c>
      <c r="B54" s="55" t="s">
        <v>19</v>
      </c>
      <c r="C54" s="82">
        <v>2.166666666666667</v>
      </c>
      <c r="D54" s="83">
        <v>3.5</v>
      </c>
      <c r="E54" s="84">
        <v>2.8333333333333335</v>
      </c>
      <c r="F54" s="85">
        <v>3.75</v>
      </c>
      <c r="G54" s="56">
        <v>30.769230769230759</v>
      </c>
      <c r="H54" s="57">
        <v>7.1428571428571423</v>
      </c>
      <c r="I54" s="58">
        <v>-23.529411764705877</v>
      </c>
      <c r="J54" s="57">
        <v>-6.666666666666667</v>
      </c>
      <c r="K54" s="58">
        <v>-28.767123287671232</v>
      </c>
      <c r="L54" s="57">
        <v>-8.6956521739130466</v>
      </c>
      <c r="M54" s="58">
        <v>-8.7719298245613899</v>
      </c>
      <c r="N54" s="59">
        <v>4.9999999999999956</v>
      </c>
    </row>
    <row r="55" spans="1:14" ht="21" thickBot="1" x14ac:dyDescent="0.35">
      <c r="A55" s="88" t="s">
        <v>238</v>
      </c>
      <c r="B55" s="55" t="s">
        <v>19</v>
      </c>
      <c r="C55" s="82">
        <v>1</v>
      </c>
      <c r="D55" s="83">
        <v>2</v>
      </c>
      <c r="E55" s="84">
        <v>1</v>
      </c>
      <c r="F55" s="85">
        <v>1.7666666666666666</v>
      </c>
      <c r="G55" s="56">
        <v>0</v>
      </c>
      <c r="H55" s="57">
        <v>-11.66666666666667</v>
      </c>
      <c r="I55" s="58">
        <v>-14.28571428571429</v>
      </c>
      <c r="J55" s="57">
        <v>14.832535885167461</v>
      </c>
      <c r="K55" s="58">
        <v>-29.411764705882355</v>
      </c>
      <c r="L55" s="57">
        <v>-8.3263946711064948E-2</v>
      </c>
      <c r="M55" s="58">
        <v>-25.000000000000007</v>
      </c>
      <c r="N55" s="59">
        <v>7.4498567335243324</v>
      </c>
    </row>
    <row r="56" spans="1:14" ht="21" thickBot="1" x14ac:dyDescent="0.35">
      <c r="A56" s="32" t="s">
        <v>245</v>
      </c>
      <c r="B56" s="156"/>
      <c r="C56" s="81"/>
      <c r="D56" s="81"/>
      <c r="E56" s="81"/>
      <c r="F56" s="81"/>
      <c r="G56" s="53"/>
      <c r="H56" s="53"/>
      <c r="I56" s="53"/>
      <c r="J56" s="53"/>
      <c r="K56" s="53"/>
      <c r="L56" s="53"/>
      <c r="M56" s="53"/>
      <c r="N56" s="54"/>
    </row>
    <row r="57" spans="1:14" x14ac:dyDescent="0.3">
      <c r="A57" s="60" t="s">
        <v>37</v>
      </c>
      <c r="B57" s="86" t="s">
        <v>19</v>
      </c>
      <c r="C57" s="82">
        <v>3.8</v>
      </c>
      <c r="D57" s="83">
        <v>4.75</v>
      </c>
      <c r="E57" s="84">
        <v>4.25</v>
      </c>
      <c r="F57" s="85">
        <v>5.75</v>
      </c>
      <c r="G57" s="56">
        <v>11.842105263157899</v>
      </c>
      <c r="H57" s="57">
        <v>21.052631578947366</v>
      </c>
      <c r="I57" s="58">
        <v>-37.95918367346939</v>
      </c>
      <c r="J57" s="57">
        <v>-32.142857142857146</v>
      </c>
      <c r="K57" s="58">
        <v>-47.222222222222229</v>
      </c>
      <c r="L57" s="57">
        <v>-42.073170731707307</v>
      </c>
      <c r="M57" s="58">
        <v>-55.685131195335281</v>
      </c>
      <c r="N57" s="59">
        <v>-47.222222222222221</v>
      </c>
    </row>
    <row r="58" spans="1:14" x14ac:dyDescent="0.3">
      <c r="A58" s="60" t="s">
        <v>38</v>
      </c>
      <c r="B58" s="55" t="s">
        <v>19</v>
      </c>
      <c r="C58" s="82">
        <v>5</v>
      </c>
      <c r="D58" s="83">
        <v>6</v>
      </c>
      <c r="E58" s="84">
        <v>5</v>
      </c>
      <c r="F58" s="85">
        <v>6</v>
      </c>
      <c r="G58" s="56">
        <v>0</v>
      </c>
      <c r="H58" s="57">
        <v>0</v>
      </c>
      <c r="I58" s="58">
        <v>-37.5</v>
      </c>
      <c r="J58" s="57">
        <v>-29.411764705882355</v>
      </c>
      <c r="K58" s="58">
        <v>-37.5</v>
      </c>
      <c r="L58" s="57">
        <v>-29.411764705882355</v>
      </c>
      <c r="M58" s="58">
        <v>-34.782608695652179</v>
      </c>
      <c r="N58" s="59">
        <v>-28.000000000000004</v>
      </c>
    </row>
    <row r="59" spans="1:14" ht="21" thickBot="1" x14ac:dyDescent="0.35">
      <c r="A59" s="60" t="s">
        <v>39</v>
      </c>
      <c r="B59" s="55" t="s">
        <v>19</v>
      </c>
      <c r="C59" s="82">
        <v>4</v>
      </c>
      <c r="D59" s="83">
        <v>5.5</v>
      </c>
      <c r="E59" s="84">
        <v>4</v>
      </c>
      <c r="F59" s="85">
        <v>5.5</v>
      </c>
      <c r="G59" s="56">
        <v>0</v>
      </c>
      <c r="H59" s="57">
        <v>0</v>
      </c>
      <c r="I59" s="58">
        <v>-31.428571428571423</v>
      </c>
      <c r="J59" s="57">
        <v>-13.157894736842103</v>
      </c>
      <c r="K59" s="58">
        <v>-45.054945054945051</v>
      </c>
      <c r="L59" s="57">
        <v>-34.523809523809526</v>
      </c>
      <c r="M59" s="58">
        <v>-54.128440366972484</v>
      </c>
      <c r="N59" s="59">
        <v>-40.217391304347821</v>
      </c>
    </row>
    <row r="60" spans="1:14" ht="21" thickBot="1" x14ac:dyDescent="0.35">
      <c r="A60" s="32" t="s">
        <v>249</v>
      </c>
      <c r="B60" s="156"/>
      <c r="C60" s="81"/>
      <c r="D60" s="81"/>
      <c r="E60" s="81"/>
      <c r="F60" s="81"/>
      <c r="G60" s="53"/>
      <c r="H60" s="53"/>
      <c r="I60" s="53"/>
      <c r="J60" s="53"/>
      <c r="K60" s="53"/>
      <c r="L60" s="53"/>
      <c r="M60" s="53"/>
      <c r="N60" s="54"/>
    </row>
    <row r="61" spans="1:14" x14ac:dyDescent="0.3">
      <c r="A61" s="60" t="s">
        <v>41</v>
      </c>
      <c r="B61" s="86" t="s">
        <v>32</v>
      </c>
      <c r="C61" s="82">
        <v>4.8499999999999996</v>
      </c>
      <c r="D61" s="83">
        <v>6.95</v>
      </c>
      <c r="E61" s="84">
        <v>4.6500000000000004</v>
      </c>
      <c r="F61" s="85">
        <v>6.9</v>
      </c>
      <c r="G61" s="56">
        <v>-4.1237113402061709</v>
      </c>
      <c r="H61" s="57">
        <v>-0.71942446043165209</v>
      </c>
      <c r="I61" s="58">
        <v>-0.61475409836066086</v>
      </c>
      <c r="J61" s="57">
        <v>0.72463768115941773</v>
      </c>
      <c r="K61" s="58">
        <v>-13.392857142857142</v>
      </c>
      <c r="L61" s="57">
        <v>-4.9572649572649548</v>
      </c>
      <c r="M61" s="58">
        <v>-7.7167019027484214</v>
      </c>
      <c r="N61" s="59">
        <v>-0.71428571428571175</v>
      </c>
    </row>
    <row r="62" spans="1:14" x14ac:dyDescent="0.3">
      <c r="A62" s="60" t="s">
        <v>43</v>
      </c>
      <c r="B62" s="86" t="s">
        <v>19</v>
      </c>
      <c r="C62" s="82">
        <v>3.5481481481481478</v>
      </c>
      <c r="D62" s="83">
        <v>4.0877777777777782</v>
      </c>
      <c r="E62" s="84">
        <v>3.5731481481481477</v>
      </c>
      <c r="F62" s="85">
        <v>4.186851851851852</v>
      </c>
      <c r="G62" s="56">
        <v>0.70459290187891199</v>
      </c>
      <c r="H62" s="57">
        <v>2.4236658512276832</v>
      </c>
      <c r="I62" s="58">
        <v>-3.4517510707986823</v>
      </c>
      <c r="J62" s="57">
        <v>-2.7748414376321255</v>
      </c>
      <c r="K62" s="58">
        <v>-9.239048052144927</v>
      </c>
      <c r="L62" s="57">
        <v>-7.3042908614477344</v>
      </c>
      <c r="M62" s="58">
        <v>-11.016988510231204</v>
      </c>
      <c r="N62" s="59">
        <v>-8.933389440332677</v>
      </c>
    </row>
    <row r="63" spans="1:14" x14ac:dyDescent="0.3">
      <c r="A63" s="60" t="s">
        <v>44</v>
      </c>
      <c r="B63" s="86" t="s">
        <v>19</v>
      </c>
      <c r="C63" s="82">
        <v>6.2200000000000006</v>
      </c>
      <c r="D63" s="83">
        <v>7.35</v>
      </c>
      <c r="E63" s="84">
        <v>6.2200000000000006</v>
      </c>
      <c r="F63" s="85">
        <v>7.25</v>
      </c>
      <c r="G63" s="56">
        <v>0</v>
      </c>
      <c r="H63" s="57">
        <v>-1.3605442176870701</v>
      </c>
      <c r="I63" s="58">
        <v>-0.84057971014491351</v>
      </c>
      <c r="J63" s="57">
        <v>-6.1804697157000175E-2</v>
      </c>
      <c r="K63" s="58">
        <v>-4.3076923076922977</v>
      </c>
      <c r="L63" s="57">
        <v>-0.33898305084746244</v>
      </c>
      <c r="M63" s="58">
        <v>-5.2190476190476094</v>
      </c>
      <c r="N63" s="59">
        <v>-5.1612903225806503</v>
      </c>
    </row>
    <row r="64" spans="1:14" x14ac:dyDescent="0.3">
      <c r="A64" s="60" t="s">
        <v>45</v>
      </c>
      <c r="B64" s="86" t="s">
        <v>19</v>
      </c>
      <c r="C64" s="82">
        <v>7.7624999999999993</v>
      </c>
      <c r="D64" s="83">
        <v>8.4666666666666668</v>
      </c>
      <c r="E64" s="84">
        <v>7.3874999999999993</v>
      </c>
      <c r="F64" s="85">
        <v>8.2166666666666668</v>
      </c>
      <c r="G64" s="56">
        <v>-4.8309178743961363</v>
      </c>
      <c r="H64" s="57">
        <v>-2.9527559055118111</v>
      </c>
      <c r="I64" s="58">
        <v>8.6297376093294407</v>
      </c>
      <c r="J64" s="57">
        <v>5.5036344755970887</v>
      </c>
      <c r="K64" s="58">
        <v>8.1881533101045214</v>
      </c>
      <c r="L64" s="57">
        <v>5.701206824802334</v>
      </c>
      <c r="M64" s="58">
        <v>10.028348688873134</v>
      </c>
      <c r="N64" s="59">
        <v>7.8556263269639128</v>
      </c>
    </row>
    <row r="65" spans="1:14" x14ac:dyDescent="0.3">
      <c r="A65" s="60" t="s">
        <v>46</v>
      </c>
      <c r="B65" s="86" t="s">
        <v>19</v>
      </c>
      <c r="C65" s="82">
        <v>6.0927871148459376</v>
      </c>
      <c r="D65" s="83">
        <v>7.6632352941176478</v>
      </c>
      <c r="E65" s="84">
        <v>6.0927871148459376</v>
      </c>
      <c r="F65" s="85">
        <v>7.6632352941176478</v>
      </c>
      <c r="G65" s="56">
        <v>0</v>
      </c>
      <c r="H65" s="57">
        <v>0</v>
      </c>
      <c r="I65" s="58">
        <v>1.3867039561848113</v>
      </c>
      <c r="J65" s="57">
        <v>-1.6049848942598186</v>
      </c>
      <c r="K65" s="58">
        <v>-4.2217084984588347</v>
      </c>
      <c r="L65" s="57">
        <v>-7.6260370134013851</v>
      </c>
      <c r="M65" s="58">
        <v>3.0693960717416511</v>
      </c>
      <c r="N65" s="59">
        <v>-2.9464352231244848</v>
      </c>
    </row>
    <row r="66" spans="1:14" x14ac:dyDescent="0.3">
      <c r="A66" s="60" t="s">
        <v>34</v>
      </c>
      <c r="B66" s="86" t="s">
        <v>19</v>
      </c>
      <c r="C66" s="82">
        <v>5.9</v>
      </c>
      <c r="D66" s="83">
        <v>7.3</v>
      </c>
      <c r="E66" s="84">
        <v>5.9</v>
      </c>
      <c r="F66" s="85">
        <v>7.2</v>
      </c>
      <c r="G66" s="56">
        <v>0</v>
      </c>
      <c r="H66" s="57">
        <v>-1.3698630136986254</v>
      </c>
      <c r="I66" s="58">
        <v>3.5087719298245648</v>
      </c>
      <c r="J66" s="57">
        <v>4.2857142857142829</v>
      </c>
      <c r="K66" s="58">
        <v>-3.6734693877550963</v>
      </c>
      <c r="L66" s="57">
        <v>-2.6666666666666687</v>
      </c>
      <c r="M66" s="58">
        <v>-5.5999999999999943</v>
      </c>
      <c r="N66" s="59">
        <v>-4.2622950819672152</v>
      </c>
    </row>
    <row r="67" spans="1:14" x14ac:dyDescent="0.3">
      <c r="A67" s="60" t="s">
        <v>48</v>
      </c>
      <c r="B67" s="55" t="s">
        <v>19</v>
      </c>
      <c r="C67" s="82">
        <v>7.166666666666667</v>
      </c>
      <c r="D67" s="83">
        <v>8.9166666666666661</v>
      </c>
      <c r="E67" s="84">
        <v>7.375</v>
      </c>
      <c r="F67" s="85">
        <v>9.0416666666666661</v>
      </c>
      <c r="G67" s="56">
        <v>2.9069767441860423</v>
      </c>
      <c r="H67" s="57">
        <v>1.4018691588785048</v>
      </c>
      <c r="I67" s="58">
        <v>-5.4945054945054865</v>
      </c>
      <c r="J67" s="57">
        <v>-3.1674208144796503</v>
      </c>
      <c r="K67" s="58">
        <v>-3.8031319910514525</v>
      </c>
      <c r="L67" s="57">
        <v>-0.3724394785847287</v>
      </c>
      <c r="M67" s="58">
        <v>2.3809523809523854</v>
      </c>
      <c r="N67" s="59">
        <v>5.5226824457593704</v>
      </c>
    </row>
    <row r="68" spans="1:14" x14ac:dyDescent="0.3">
      <c r="A68" s="60" t="s">
        <v>280</v>
      </c>
      <c r="B68" s="55" t="s">
        <v>19</v>
      </c>
      <c r="C68" s="82">
        <v>6.791666666666667</v>
      </c>
      <c r="D68" s="83">
        <v>8.4166666666666661</v>
      </c>
      <c r="E68" s="84">
        <v>7.0090909090909088</v>
      </c>
      <c r="F68" s="85">
        <v>8.454545454545455</v>
      </c>
      <c r="G68" s="56">
        <v>3.2013385387618429</v>
      </c>
      <c r="H68" s="57">
        <v>0.45004500450046292</v>
      </c>
      <c r="I68" s="58">
        <v>-3.0915576694411309</v>
      </c>
      <c r="J68" s="57">
        <v>-0.49261083743843759</v>
      </c>
      <c r="K68" s="58">
        <v>5.3879310344827598</v>
      </c>
      <c r="L68" s="57">
        <v>-0.32894736842106198</v>
      </c>
      <c r="M68" s="58">
        <v>4.2866282789507375</v>
      </c>
      <c r="N68" s="59">
        <v>5.2083333333333259</v>
      </c>
    </row>
    <row r="69" spans="1:14" x14ac:dyDescent="0.3">
      <c r="A69" s="60" t="s">
        <v>59</v>
      </c>
      <c r="B69" s="55" t="s">
        <v>19</v>
      </c>
      <c r="C69" s="82">
        <v>6.25</v>
      </c>
      <c r="D69" s="83">
        <v>7.916666666666667</v>
      </c>
      <c r="E69" s="84">
        <v>6.6428571428571432</v>
      </c>
      <c r="F69" s="85">
        <v>8.0714285714285712</v>
      </c>
      <c r="G69" s="56">
        <v>6.2857142857142918</v>
      </c>
      <c r="H69" s="57">
        <v>1.9548872180451058</v>
      </c>
      <c r="I69" s="58">
        <v>-14.215686274509803</v>
      </c>
      <c r="J69" s="57">
        <v>-7.3299888517279772</v>
      </c>
      <c r="K69" s="58">
        <v>-25.847457627118647</v>
      </c>
      <c r="L69" s="57">
        <v>-17.657256067360073</v>
      </c>
      <c r="M69" s="58">
        <v>-18.478260869565222</v>
      </c>
      <c r="N69" s="59">
        <v>-12.037037037037033</v>
      </c>
    </row>
    <row r="70" spans="1:14" ht="21" thickBot="1" x14ac:dyDescent="0.35">
      <c r="A70" s="89" t="s">
        <v>50</v>
      </c>
      <c r="B70" s="157" t="s">
        <v>19</v>
      </c>
      <c r="C70" s="158">
        <v>8.2285714285714295</v>
      </c>
      <c r="D70" s="159">
        <v>10.116666666666667</v>
      </c>
      <c r="E70" s="160">
        <v>9.0822751322751323</v>
      </c>
      <c r="F70" s="161">
        <v>11.247222222222222</v>
      </c>
      <c r="G70" s="216">
        <v>10.374871399176943</v>
      </c>
      <c r="H70" s="217">
        <v>11.175178473366273</v>
      </c>
      <c r="I70" s="218">
        <v>-17.083638787070967</v>
      </c>
      <c r="J70" s="217">
        <v>-11.751877877392774</v>
      </c>
      <c r="K70" s="218">
        <v>-23.088335657695609</v>
      </c>
      <c r="L70" s="217">
        <v>-19.109808102345408</v>
      </c>
      <c r="M70" s="218">
        <v>-28.189499930738322</v>
      </c>
      <c r="N70" s="219">
        <v>-21.677419354838715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"/>
  <sheetViews>
    <sheetView showGridLines="0" showZeros="0" zoomScaleNormal="100" workbookViewId="0">
      <selection activeCell="Q9" sqref="Q9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11" t="s">
        <v>337</v>
      </c>
    </row>
    <row r="2" spans="1:27" ht="18.75" thickBot="1" x14ac:dyDescent="0.3">
      <c r="A2" s="162" t="s">
        <v>6</v>
      </c>
      <c r="B2" s="163"/>
      <c r="C2" s="164"/>
      <c r="D2" s="165" t="s">
        <v>317</v>
      </c>
      <c r="E2" s="166"/>
      <c r="F2" s="167" t="s">
        <v>52</v>
      </c>
      <c r="G2" s="166"/>
      <c r="H2" s="166" t="s">
        <v>240</v>
      </c>
      <c r="I2" s="166"/>
      <c r="J2" s="167" t="s">
        <v>246</v>
      </c>
      <c r="K2" s="166"/>
      <c r="L2" s="166" t="s">
        <v>156</v>
      </c>
      <c r="M2" s="166"/>
      <c r="N2" s="167" t="s">
        <v>126</v>
      </c>
      <c r="O2" s="166"/>
      <c r="P2" s="166" t="s">
        <v>266</v>
      </c>
      <c r="Q2" s="166"/>
      <c r="R2" s="167" t="s">
        <v>325</v>
      </c>
      <c r="S2" s="166"/>
      <c r="T2" s="166" t="s">
        <v>318</v>
      </c>
      <c r="U2" s="166"/>
      <c r="V2" s="167" t="s">
        <v>326</v>
      </c>
      <c r="W2" s="166"/>
      <c r="X2" s="166" t="s">
        <v>314</v>
      </c>
      <c r="Y2" s="166"/>
      <c r="Z2" s="167" t="s">
        <v>227</v>
      </c>
      <c r="AA2" s="277"/>
    </row>
    <row r="3" spans="1:27" x14ac:dyDescent="0.25">
      <c r="A3" s="168" t="s">
        <v>53</v>
      </c>
      <c r="B3" s="169"/>
      <c r="C3" s="170"/>
      <c r="D3" s="171">
        <v>44418</v>
      </c>
      <c r="E3" s="171"/>
      <c r="F3" s="171">
        <v>44420</v>
      </c>
      <c r="G3" s="171"/>
      <c r="H3" s="171">
        <v>44418</v>
      </c>
      <c r="I3" s="171"/>
      <c r="J3" s="171">
        <v>44419</v>
      </c>
      <c r="K3" s="171"/>
      <c r="L3" s="171">
        <v>44414</v>
      </c>
      <c r="M3" s="171"/>
      <c r="N3" s="171">
        <v>44418</v>
      </c>
      <c r="O3" s="171"/>
      <c r="P3" s="171">
        <v>44418</v>
      </c>
      <c r="Q3" s="171"/>
      <c r="R3" s="171">
        <v>44420</v>
      </c>
      <c r="S3" s="171"/>
      <c r="T3" s="171">
        <v>44414</v>
      </c>
      <c r="U3" s="171"/>
      <c r="V3" s="171">
        <v>44418</v>
      </c>
      <c r="W3" s="171"/>
      <c r="X3" s="171">
        <v>44416</v>
      </c>
      <c r="Y3" s="171"/>
      <c r="Z3" s="171">
        <v>44417</v>
      </c>
      <c r="AA3" s="278"/>
    </row>
    <row r="4" spans="1:27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 t="s">
        <v>18</v>
      </c>
      <c r="W4" s="176" t="s">
        <v>17</v>
      </c>
      <c r="X4" s="177" t="s">
        <v>18</v>
      </c>
      <c r="Y4" s="176" t="s">
        <v>17</v>
      </c>
      <c r="Z4" s="177" t="s">
        <v>18</v>
      </c>
      <c r="AA4" s="279" t="s">
        <v>17</v>
      </c>
    </row>
    <row r="5" spans="1:27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280"/>
    </row>
    <row r="6" spans="1:27" x14ac:dyDescent="0.25">
      <c r="A6" s="184" t="s">
        <v>124</v>
      </c>
      <c r="B6" s="185"/>
      <c r="C6" s="186" t="s">
        <v>19</v>
      </c>
      <c r="D6" s="187"/>
      <c r="E6" s="188"/>
      <c r="F6" s="182">
        <v>0.7</v>
      </c>
      <c r="G6" s="183">
        <v>1</v>
      </c>
      <c r="H6" s="182">
        <v>1</v>
      </c>
      <c r="I6" s="183">
        <v>1.2</v>
      </c>
      <c r="J6" s="182">
        <v>1</v>
      </c>
      <c r="K6" s="183">
        <v>1</v>
      </c>
      <c r="L6" s="182"/>
      <c r="M6" s="183"/>
      <c r="N6" s="182"/>
      <c r="O6" s="183"/>
      <c r="P6" s="182"/>
      <c r="Q6" s="183"/>
      <c r="R6" s="182">
        <v>1</v>
      </c>
      <c r="S6" s="183">
        <v>1.2</v>
      </c>
      <c r="T6" s="182">
        <v>1.2</v>
      </c>
      <c r="U6" s="183">
        <v>1.5</v>
      </c>
      <c r="V6" s="182"/>
      <c r="W6" s="183"/>
      <c r="X6" s="182">
        <v>1.2</v>
      </c>
      <c r="Y6" s="183">
        <v>1.5</v>
      </c>
      <c r="Z6" s="182">
        <v>1.5</v>
      </c>
      <c r="AA6" s="281">
        <v>1.8</v>
      </c>
    </row>
    <row r="7" spans="1:27" x14ac:dyDescent="0.25">
      <c r="A7" s="295" t="s">
        <v>274</v>
      </c>
      <c r="B7" s="296"/>
      <c r="C7" s="186" t="s">
        <v>19</v>
      </c>
      <c r="D7" s="187">
        <v>1.4</v>
      </c>
      <c r="E7" s="188">
        <v>1.6</v>
      </c>
      <c r="F7" s="182"/>
      <c r="G7" s="183"/>
      <c r="H7" s="182"/>
      <c r="I7" s="183"/>
      <c r="J7" s="182">
        <v>1</v>
      </c>
      <c r="K7" s="183">
        <v>1</v>
      </c>
      <c r="L7" s="182">
        <v>1.6</v>
      </c>
      <c r="M7" s="183">
        <v>1.6</v>
      </c>
      <c r="N7" s="182">
        <v>0.8</v>
      </c>
      <c r="O7" s="183">
        <v>1.6</v>
      </c>
      <c r="P7" s="182">
        <v>2</v>
      </c>
      <c r="Q7" s="183">
        <v>2.2000000000000002</v>
      </c>
      <c r="R7" s="182"/>
      <c r="S7" s="183"/>
      <c r="T7" s="182"/>
      <c r="U7" s="183"/>
      <c r="V7" s="182">
        <v>0.8</v>
      </c>
      <c r="W7" s="183">
        <v>0.9</v>
      </c>
      <c r="X7" s="182"/>
      <c r="Y7" s="183"/>
      <c r="Z7" s="182"/>
      <c r="AA7" s="281"/>
    </row>
    <row r="8" spans="1:27" x14ac:dyDescent="0.25">
      <c r="A8" s="184"/>
      <c r="B8" s="185"/>
      <c r="C8" s="186" t="s">
        <v>247</v>
      </c>
      <c r="D8" s="187"/>
      <c r="E8" s="188"/>
      <c r="F8" s="182">
        <v>1.5</v>
      </c>
      <c r="G8" s="183">
        <v>2.5</v>
      </c>
      <c r="H8" s="182"/>
      <c r="I8" s="183"/>
      <c r="J8" s="182"/>
      <c r="K8" s="183"/>
      <c r="L8" s="182"/>
      <c r="M8" s="183"/>
      <c r="N8" s="182"/>
      <c r="O8" s="183"/>
      <c r="P8" s="182"/>
      <c r="Q8" s="183"/>
      <c r="R8" s="182"/>
      <c r="S8" s="183"/>
      <c r="T8" s="182"/>
      <c r="U8" s="183"/>
      <c r="V8" s="182"/>
      <c r="W8" s="183"/>
      <c r="X8" s="182"/>
      <c r="Y8" s="183"/>
      <c r="Z8" s="182"/>
      <c r="AA8" s="281"/>
    </row>
    <row r="9" spans="1:27" x14ac:dyDescent="0.25">
      <c r="A9" s="184" t="s">
        <v>21</v>
      </c>
      <c r="B9" s="185"/>
      <c r="C9" s="186" t="s">
        <v>19</v>
      </c>
      <c r="D9" s="187">
        <v>1.4</v>
      </c>
      <c r="E9" s="188">
        <v>1.8</v>
      </c>
      <c r="F9" s="182">
        <v>0.85</v>
      </c>
      <c r="G9" s="183">
        <v>1.2</v>
      </c>
      <c r="H9" s="182">
        <v>1.5</v>
      </c>
      <c r="I9" s="183">
        <v>2</v>
      </c>
      <c r="J9" s="182">
        <v>1</v>
      </c>
      <c r="K9" s="183">
        <v>1.2</v>
      </c>
      <c r="L9" s="182">
        <v>1.74</v>
      </c>
      <c r="M9" s="183">
        <v>1.8</v>
      </c>
      <c r="N9" s="182">
        <v>1.2</v>
      </c>
      <c r="O9" s="183">
        <v>1.6666666666666667</v>
      </c>
      <c r="P9" s="182"/>
      <c r="Q9" s="183"/>
      <c r="R9" s="182">
        <v>1.2</v>
      </c>
      <c r="S9" s="183">
        <v>2.5</v>
      </c>
      <c r="T9" s="182"/>
      <c r="U9" s="183"/>
      <c r="V9" s="182"/>
      <c r="W9" s="183"/>
      <c r="X9" s="182">
        <v>1.5</v>
      </c>
      <c r="Y9" s="183">
        <v>1.5</v>
      </c>
      <c r="Z9" s="182">
        <v>1.33</v>
      </c>
      <c r="AA9" s="281">
        <v>2</v>
      </c>
    </row>
    <row r="10" spans="1:27" x14ac:dyDescent="0.25">
      <c r="A10" s="295" t="s">
        <v>287</v>
      </c>
      <c r="B10" s="296"/>
      <c r="C10" s="186" t="s">
        <v>19</v>
      </c>
      <c r="D10" s="187">
        <v>1.4</v>
      </c>
      <c r="E10" s="188">
        <v>1.6</v>
      </c>
      <c r="F10" s="182">
        <v>2</v>
      </c>
      <c r="G10" s="183">
        <v>3.5</v>
      </c>
      <c r="H10" s="182"/>
      <c r="I10" s="183"/>
      <c r="J10" s="182"/>
      <c r="K10" s="183"/>
      <c r="L10" s="182">
        <v>2.5</v>
      </c>
      <c r="M10" s="183">
        <v>2.8</v>
      </c>
      <c r="N10" s="182"/>
      <c r="O10" s="183"/>
      <c r="P10" s="182">
        <v>1.8</v>
      </c>
      <c r="Q10" s="183">
        <v>2.2000000000000002</v>
      </c>
      <c r="R10" s="182"/>
      <c r="S10" s="183"/>
      <c r="T10" s="182"/>
      <c r="U10" s="183"/>
      <c r="V10" s="182">
        <v>1</v>
      </c>
      <c r="W10" s="183">
        <v>1.2</v>
      </c>
      <c r="X10" s="182"/>
      <c r="Y10" s="183"/>
      <c r="Z10" s="182">
        <v>2.5</v>
      </c>
      <c r="AA10" s="281">
        <v>2.5</v>
      </c>
    </row>
    <row r="11" spans="1:27" x14ac:dyDescent="0.25">
      <c r="A11" s="184"/>
      <c r="B11" s="185"/>
      <c r="C11" s="186" t="s">
        <v>247</v>
      </c>
      <c r="D11" s="187"/>
      <c r="E11" s="188"/>
      <c r="F11" s="182"/>
      <c r="G11" s="183"/>
      <c r="H11" s="182"/>
      <c r="I11" s="183"/>
      <c r="J11" s="182"/>
      <c r="K11" s="183"/>
      <c r="L11" s="182"/>
      <c r="M11" s="183"/>
      <c r="N11" s="182"/>
      <c r="O11" s="183"/>
      <c r="P11" s="182"/>
      <c r="Q11" s="183"/>
      <c r="R11" s="182"/>
      <c r="S11" s="183"/>
      <c r="T11" s="182">
        <v>1.4</v>
      </c>
      <c r="U11" s="183">
        <v>1.6</v>
      </c>
      <c r="V11" s="182"/>
      <c r="W11" s="183"/>
      <c r="X11" s="182"/>
      <c r="Y11" s="183"/>
      <c r="Z11" s="182"/>
      <c r="AA11" s="281"/>
    </row>
    <row r="12" spans="1:27" x14ac:dyDescent="0.25">
      <c r="A12" s="184" t="s">
        <v>36</v>
      </c>
      <c r="B12" s="185"/>
      <c r="C12" s="186" t="s">
        <v>32</v>
      </c>
      <c r="D12" s="187">
        <v>4.5</v>
      </c>
      <c r="E12" s="188">
        <v>5.5</v>
      </c>
      <c r="F12" s="182">
        <v>4.25</v>
      </c>
      <c r="G12" s="183">
        <v>5</v>
      </c>
      <c r="H12" s="182">
        <v>2.5</v>
      </c>
      <c r="I12" s="183">
        <v>2.8</v>
      </c>
      <c r="J12" s="182">
        <v>3.5</v>
      </c>
      <c r="K12" s="183">
        <v>4.5</v>
      </c>
      <c r="L12" s="182">
        <v>3.5</v>
      </c>
      <c r="M12" s="183">
        <v>5</v>
      </c>
      <c r="N12" s="182">
        <v>3</v>
      </c>
      <c r="O12" s="183">
        <v>5</v>
      </c>
      <c r="P12" s="182">
        <v>4.5</v>
      </c>
      <c r="Q12" s="183">
        <v>5.5</v>
      </c>
      <c r="R12" s="182">
        <v>3.5</v>
      </c>
      <c r="S12" s="183">
        <v>4</v>
      </c>
      <c r="T12" s="182">
        <v>4</v>
      </c>
      <c r="U12" s="183">
        <v>4.5</v>
      </c>
      <c r="V12" s="182">
        <v>3</v>
      </c>
      <c r="W12" s="183">
        <v>3.5</v>
      </c>
      <c r="X12" s="182">
        <v>5</v>
      </c>
      <c r="Y12" s="183">
        <v>6</v>
      </c>
      <c r="Z12" s="182">
        <v>5</v>
      </c>
      <c r="AA12" s="281">
        <v>6</v>
      </c>
    </row>
    <row r="13" spans="1:27" x14ac:dyDescent="0.25">
      <c r="A13" s="184" t="s">
        <v>22</v>
      </c>
      <c r="B13" s="185"/>
      <c r="C13" s="186" t="s">
        <v>19</v>
      </c>
      <c r="D13" s="187"/>
      <c r="E13" s="188"/>
      <c r="F13" s="182">
        <v>0.4</v>
      </c>
      <c r="G13" s="183">
        <v>0.65</v>
      </c>
      <c r="H13" s="182"/>
      <c r="I13" s="183"/>
      <c r="J13" s="182"/>
      <c r="K13" s="183"/>
      <c r="L13" s="182"/>
      <c r="M13" s="183"/>
      <c r="N13" s="182">
        <v>1.5</v>
      </c>
      <c r="O13" s="183">
        <v>2</v>
      </c>
      <c r="P13" s="182"/>
      <c r="Q13" s="183"/>
      <c r="R13" s="182"/>
      <c r="S13" s="183"/>
      <c r="T13" s="182"/>
      <c r="U13" s="183"/>
      <c r="V13" s="182"/>
      <c r="W13" s="183"/>
      <c r="X13" s="182"/>
      <c r="Y13" s="183"/>
      <c r="Z13" s="182">
        <v>2.8</v>
      </c>
      <c r="AA13" s="281">
        <v>4</v>
      </c>
    </row>
    <row r="14" spans="1:27" x14ac:dyDescent="0.25">
      <c r="A14" s="184" t="s">
        <v>275</v>
      </c>
      <c r="B14" s="185"/>
      <c r="C14" s="186" t="s">
        <v>32</v>
      </c>
      <c r="D14" s="187">
        <v>3</v>
      </c>
      <c r="E14" s="188">
        <v>3.5</v>
      </c>
      <c r="F14" s="182">
        <v>2</v>
      </c>
      <c r="G14" s="183">
        <v>3</v>
      </c>
      <c r="H14" s="182"/>
      <c r="I14" s="183"/>
      <c r="J14" s="182">
        <v>1.8</v>
      </c>
      <c r="K14" s="183">
        <v>2.2000000000000002</v>
      </c>
      <c r="L14" s="182">
        <v>2.5</v>
      </c>
      <c r="M14" s="183">
        <v>3</v>
      </c>
      <c r="N14" s="182">
        <v>1.5</v>
      </c>
      <c r="O14" s="183">
        <v>3</v>
      </c>
      <c r="P14" s="182">
        <v>2</v>
      </c>
      <c r="Q14" s="183">
        <v>2.5</v>
      </c>
      <c r="R14" s="182">
        <v>1</v>
      </c>
      <c r="S14" s="183">
        <v>2</v>
      </c>
      <c r="T14" s="182">
        <v>2</v>
      </c>
      <c r="U14" s="183">
        <v>2.5</v>
      </c>
      <c r="V14" s="182"/>
      <c r="W14" s="183"/>
      <c r="X14" s="182">
        <v>4</v>
      </c>
      <c r="Y14" s="183">
        <v>4</v>
      </c>
      <c r="Z14" s="182">
        <v>2.5</v>
      </c>
      <c r="AA14" s="281">
        <v>3.5</v>
      </c>
    </row>
    <row r="15" spans="1:27" x14ac:dyDescent="0.25">
      <c r="A15" s="295" t="s">
        <v>23</v>
      </c>
      <c r="B15" s="185"/>
      <c r="C15" s="186" t="s">
        <v>19</v>
      </c>
      <c r="D15" s="187">
        <v>1.5</v>
      </c>
      <c r="E15" s="188">
        <v>1.8</v>
      </c>
      <c r="F15" s="182">
        <v>1</v>
      </c>
      <c r="G15" s="183">
        <v>1.25</v>
      </c>
      <c r="H15" s="182">
        <v>1.8</v>
      </c>
      <c r="I15" s="183">
        <v>2</v>
      </c>
      <c r="J15" s="182">
        <v>1.5</v>
      </c>
      <c r="K15" s="183">
        <v>1.5</v>
      </c>
      <c r="L15" s="182"/>
      <c r="M15" s="183"/>
      <c r="N15" s="182">
        <v>1</v>
      </c>
      <c r="O15" s="183">
        <v>1.6</v>
      </c>
      <c r="P15" s="182"/>
      <c r="Q15" s="183"/>
      <c r="R15" s="182">
        <v>1.2</v>
      </c>
      <c r="S15" s="183">
        <v>1.4</v>
      </c>
      <c r="T15" s="182">
        <v>1.6</v>
      </c>
      <c r="U15" s="183">
        <v>2</v>
      </c>
      <c r="V15" s="182">
        <v>1.2</v>
      </c>
      <c r="W15" s="183">
        <v>1.2</v>
      </c>
      <c r="X15" s="182">
        <v>1.8</v>
      </c>
      <c r="Y15" s="183">
        <v>1.8</v>
      </c>
      <c r="Z15" s="182">
        <v>1.5</v>
      </c>
      <c r="AA15" s="281">
        <v>2</v>
      </c>
    </row>
    <row r="16" spans="1:27" x14ac:dyDescent="0.25">
      <c r="A16" s="295" t="s">
        <v>276</v>
      </c>
      <c r="B16" s="296"/>
      <c r="C16" s="186" t="s">
        <v>19</v>
      </c>
      <c r="D16" s="187"/>
      <c r="E16" s="188"/>
      <c r="F16" s="182"/>
      <c r="G16" s="183"/>
      <c r="H16" s="182"/>
      <c r="I16" s="183"/>
      <c r="J16" s="182"/>
      <c r="K16" s="183"/>
      <c r="L16" s="182">
        <v>1.5</v>
      </c>
      <c r="M16" s="183">
        <v>1.6</v>
      </c>
      <c r="N16" s="182"/>
      <c r="O16" s="183"/>
      <c r="P16" s="182">
        <v>1.5</v>
      </c>
      <c r="Q16" s="183">
        <v>2</v>
      </c>
      <c r="R16" s="182"/>
      <c r="S16" s="183"/>
      <c r="T16" s="182"/>
      <c r="U16" s="183"/>
      <c r="V16" s="182"/>
      <c r="W16" s="183"/>
      <c r="X16" s="182"/>
      <c r="Y16" s="183"/>
      <c r="Z16" s="182"/>
      <c r="AA16" s="281"/>
    </row>
    <row r="17" spans="1:27" x14ac:dyDescent="0.25">
      <c r="A17" s="184"/>
      <c r="B17" s="185"/>
      <c r="C17" s="186" t="s">
        <v>247</v>
      </c>
      <c r="D17" s="187">
        <v>1.5</v>
      </c>
      <c r="E17" s="188">
        <v>1.8</v>
      </c>
      <c r="F17" s="182"/>
      <c r="G17" s="183"/>
      <c r="H17" s="182"/>
      <c r="I17" s="183"/>
      <c r="J17" s="182">
        <v>1.2</v>
      </c>
      <c r="K17" s="183">
        <v>1.2</v>
      </c>
      <c r="L17" s="182"/>
      <c r="M17" s="183"/>
      <c r="N17" s="182"/>
      <c r="O17" s="183"/>
      <c r="P17" s="182">
        <v>2</v>
      </c>
      <c r="Q17" s="183">
        <v>2.5</v>
      </c>
      <c r="R17" s="182"/>
      <c r="S17" s="183"/>
      <c r="T17" s="182"/>
      <c r="U17" s="183"/>
      <c r="V17" s="182"/>
      <c r="W17" s="183"/>
      <c r="X17" s="182"/>
      <c r="Y17" s="183"/>
      <c r="Z17" s="182">
        <v>1.5</v>
      </c>
      <c r="AA17" s="281">
        <v>2.5</v>
      </c>
    </row>
    <row r="18" spans="1:27" x14ac:dyDescent="0.25">
      <c r="A18" s="184" t="s">
        <v>24</v>
      </c>
      <c r="B18" s="185"/>
      <c r="C18" s="186" t="s">
        <v>19</v>
      </c>
      <c r="D18" s="187"/>
      <c r="E18" s="188"/>
      <c r="F18" s="182"/>
      <c r="G18" s="183"/>
      <c r="H18" s="182">
        <v>1.5</v>
      </c>
      <c r="I18" s="183">
        <v>2</v>
      </c>
      <c r="J18" s="182"/>
      <c r="K18" s="183"/>
      <c r="L18" s="182">
        <v>2.4</v>
      </c>
      <c r="M18" s="183">
        <v>2.6</v>
      </c>
      <c r="N18" s="182"/>
      <c r="O18" s="183"/>
      <c r="P18" s="182">
        <v>2.8</v>
      </c>
      <c r="Q18" s="183">
        <v>3.2</v>
      </c>
      <c r="R18" s="182"/>
      <c r="S18" s="183"/>
      <c r="T18" s="182"/>
      <c r="U18" s="183"/>
      <c r="V18" s="182"/>
      <c r="W18" s="183"/>
      <c r="X18" s="182">
        <v>2.4</v>
      </c>
      <c r="Y18" s="183">
        <v>2.4</v>
      </c>
      <c r="Z18" s="182"/>
      <c r="AA18" s="281"/>
    </row>
    <row r="19" spans="1:27" x14ac:dyDescent="0.25">
      <c r="A19" s="184" t="s">
        <v>25</v>
      </c>
      <c r="B19" s="185"/>
      <c r="C19" s="186" t="s">
        <v>19</v>
      </c>
      <c r="D19" s="187"/>
      <c r="E19" s="188"/>
      <c r="F19" s="182">
        <v>2</v>
      </c>
      <c r="G19" s="183">
        <v>4</v>
      </c>
      <c r="H19" s="182">
        <v>4</v>
      </c>
      <c r="I19" s="183">
        <v>4.5</v>
      </c>
      <c r="J19" s="182">
        <v>2.5</v>
      </c>
      <c r="K19" s="183">
        <v>3</v>
      </c>
      <c r="L19" s="182"/>
      <c r="M19" s="183"/>
      <c r="N19" s="182"/>
      <c r="O19" s="183"/>
      <c r="P19" s="182"/>
      <c r="Q19" s="183"/>
      <c r="R19" s="182">
        <v>4</v>
      </c>
      <c r="S19" s="183">
        <v>5</v>
      </c>
      <c r="T19" s="182">
        <v>1.5</v>
      </c>
      <c r="U19" s="183">
        <v>4.5</v>
      </c>
      <c r="V19" s="182">
        <v>3</v>
      </c>
      <c r="W19" s="183">
        <v>4</v>
      </c>
      <c r="X19" s="182"/>
      <c r="Y19" s="183"/>
      <c r="Z19" s="182">
        <v>4.5</v>
      </c>
      <c r="AA19" s="281">
        <v>5</v>
      </c>
    </row>
    <row r="20" spans="1:27" x14ac:dyDescent="0.25">
      <c r="A20" s="184" t="s">
        <v>26</v>
      </c>
      <c r="B20" s="185"/>
      <c r="C20" s="186" t="s">
        <v>19</v>
      </c>
      <c r="D20" s="187">
        <v>3</v>
      </c>
      <c r="E20" s="188">
        <v>3.8</v>
      </c>
      <c r="F20" s="182">
        <v>3.3</v>
      </c>
      <c r="G20" s="183">
        <v>4</v>
      </c>
      <c r="H20" s="182"/>
      <c r="I20" s="183"/>
      <c r="J20" s="182"/>
      <c r="K20" s="183"/>
      <c r="L20" s="182">
        <v>3.5</v>
      </c>
      <c r="M20" s="183">
        <v>4</v>
      </c>
      <c r="N20" s="182">
        <v>2</v>
      </c>
      <c r="O20" s="183">
        <v>2.6</v>
      </c>
      <c r="P20" s="182"/>
      <c r="Q20" s="183"/>
      <c r="R20" s="182">
        <v>2.4</v>
      </c>
      <c r="S20" s="183">
        <v>3</v>
      </c>
      <c r="T20" s="182">
        <v>2.2000000000000002</v>
      </c>
      <c r="U20" s="183">
        <v>2.6</v>
      </c>
      <c r="V20" s="182">
        <v>3</v>
      </c>
      <c r="W20" s="183">
        <v>3</v>
      </c>
      <c r="X20" s="182">
        <v>4</v>
      </c>
      <c r="Y20" s="183">
        <v>4</v>
      </c>
      <c r="Z20" s="182">
        <v>1.5</v>
      </c>
      <c r="AA20" s="281">
        <v>2.5</v>
      </c>
    </row>
    <row r="21" spans="1:27" x14ac:dyDescent="0.25">
      <c r="A21" s="184" t="s">
        <v>37</v>
      </c>
      <c r="B21" s="185"/>
      <c r="C21" s="186" t="s">
        <v>19</v>
      </c>
      <c r="D21" s="187"/>
      <c r="E21" s="188"/>
      <c r="F21" s="182">
        <v>3.5</v>
      </c>
      <c r="G21" s="183">
        <v>5</v>
      </c>
      <c r="H21" s="182">
        <v>5</v>
      </c>
      <c r="I21" s="183">
        <v>6</v>
      </c>
      <c r="J21" s="182">
        <v>4</v>
      </c>
      <c r="K21" s="183">
        <v>4</v>
      </c>
      <c r="L21" s="182">
        <v>4.5999999999999996</v>
      </c>
      <c r="M21" s="183">
        <v>5</v>
      </c>
      <c r="N21" s="182">
        <v>3</v>
      </c>
      <c r="O21" s="183">
        <v>4.4000000000000004</v>
      </c>
      <c r="P21" s="182">
        <v>5</v>
      </c>
      <c r="Q21" s="183">
        <v>6.4</v>
      </c>
      <c r="R21" s="182">
        <v>3</v>
      </c>
      <c r="S21" s="183">
        <v>6</v>
      </c>
      <c r="T21" s="182">
        <v>5</v>
      </c>
      <c r="U21" s="183">
        <v>7</v>
      </c>
      <c r="V21" s="182"/>
      <c r="W21" s="183"/>
      <c r="X21" s="182">
        <v>5.4</v>
      </c>
      <c r="Y21" s="183">
        <v>5.4</v>
      </c>
      <c r="Z21" s="182">
        <v>4.5</v>
      </c>
      <c r="AA21" s="281">
        <v>4.5</v>
      </c>
    </row>
    <row r="22" spans="1:27" x14ac:dyDescent="0.25">
      <c r="A22" s="184" t="s">
        <v>38</v>
      </c>
      <c r="B22" s="185"/>
      <c r="C22" s="186" t="s">
        <v>19</v>
      </c>
      <c r="D22" s="187"/>
      <c r="E22" s="188"/>
      <c r="F22" s="182">
        <v>3</v>
      </c>
      <c r="G22" s="183">
        <v>4</v>
      </c>
      <c r="H22" s="182"/>
      <c r="I22" s="183"/>
      <c r="J22" s="182">
        <v>2.5</v>
      </c>
      <c r="K22" s="183">
        <v>2.5</v>
      </c>
      <c r="L22" s="182"/>
      <c r="M22" s="183"/>
      <c r="N22" s="182">
        <v>2</v>
      </c>
      <c r="O22" s="183">
        <v>4</v>
      </c>
      <c r="P22" s="182">
        <v>3</v>
      </c>
      <c r="Q22" s="183">
        <v>5</v>
      </c>
      <c r="R22" s="182">
        <v>2</v>
      </c>
      <c r="S22" s="183">
        <v>4</v>
      </c>
      <c r="T22" s="182"/>
      <c r="U22" s="183"/>
      <c r="V22" s="182">
        <v>3</v>
      </c>
      <c r="W22" s="183">
        <v>3</v>
      </c>
      <c r="X22" s="182"/>
      <c r="Y22" s="183"/>
      <c r="Z22" s="182">
        <v>4</v>
      </c>
      <c r="AA22" s="281">
        <v>4.5</v>
      </c>
    </row>
    <row r="23" spans="1:27" x14ac:dyDescent="0.25">
      <c r="A23" s="184" t="s">
        <v>39</v>
      </c>
      <c r="B23" s="185"/>
      <c r="C23" s="186" t="s">
        <v>19</v>
      </c>
      <c r="D23" s="187"/>
      <c r="E23" s="188"/>
      <c r="F23" s="182">
        <v>3.5</v>
      </c>
      <c r="G23" s="183">
        <v>5</v>
      </c>
      <c r="H23" s="182">
        <v>5</v>
      </c>
      <c r="I23" s="183">
        <v>6</v>
      </c>
      <c r="J23" s="182">
        <v>4</v>
      </c>
      <c r="K23" s="183">
        <v>4</v>
      </c>
      <c r="L23" s="182"/>
      <c r="M23" s="183"/>
      <c r="N23" s="182">
        <v>15</v>
      </c>
      <c r="O23" s="183">
        <v>22</v>
      </c>
      <c r="P23" s="182">
        <v>5</v>
      </c>
      <c r="Q23" s="183">
        <v>6.4</v>
      </c>
      <c r="R23" s="182">
        <v>3</v>
      </c>
      <c r="S23" s="183">
        <v>6</v>
      </c>
      <c r="T23" s="182"/>
      <c r="U23" s="183"/>
      <c r="V23" s="182">
        <v>3.6</v>
      </c>
      <c r="W23" s="183">
        <v>4</v>
      </c>
      <c r="X23" s="182">
        <v>5</v>
      </c>
      <c r="Y23" s="183">
        <v>5</v>
      </c>
      <c r="Z23" s="182">
        <v>4.5</v>
      </c>
      <c r="AA23" s="281">
        <v>5</v>
      </c>
    </row>
    <row r="24" spans="1:27" x14ac:dyDescent="0.25">
      <c r="A24" s="184" t="s">
        <v>28</v>
      </c>
      <c r="B24" s="185"/>
      <c r="C24" s="186" t="s">
        <v>19</v>
      </c>
      <c r="D24" s="187">
        <v>8</v>
      </c>
      <c r="E24" s="188">
        <v>9</v>
      </c>
      <c r="F24" s="182">
        <v>5</v>
      </c>
      <c r="G24" s="183">
        <v>7</v>
      </c>
      <c r="H24" s="182"/>
      <c r="I24" s="183"/>
      <c r="J24" s="182">
        <v>7</v>
      </c>
      <c r="K24" s="183">
        <v>7</v>
      </c>
      <c r="L24" s="182">
        <v>9</v>
      </c>
      <c r="M24" s="183">
        <v>11</v>
      </c>
      <c r="N24" s="182">
        <v>8</v>
      </c>
      <c r="O24" s="183">
        <v>11</v>
      </c>
      <c r="P24" s="182">
        <v>8</v>
      </c>
      <c r="Q24" s="183">
        <v>9</v>
      </c>
      <c r="R24" s="182">
        <v>7</v>
      </c>
      <c r="S24" s="183">
        <v>8</v>
      </c>
      <c r="T24" s="182">
        <v>8</v>
      </c>
      <c r="U24" s="183">
        <v>10</v>
      </c>
      <c r="V24" s="182">
        <v>6.5</v>
      </c>
      <c r="W24" s="183">
        <v>7</v>
      </c>
      <c r="X24" s="182">
        <v>9</v>
      </c>
      <c r="Y24" s="183">
        <v>9</v>
      </c>
      <c r="Z24" s="182">
        <v>10</v>
      </c>
      <c r="AA24" s="281">
        <v>10</v>
      </c>
    </row>
    <row r="25" spans="1:27" x14ac:dyDescent="0.25">
      <c r="A25" s="184" t="s">
        <v>29</v>
      </c>
      <c r="B25" s="185"/>
      <c r="C25" s="186" t="s">
        <v>19</v>
      </c>
      <c r="D25" s="187">
        <v>4.4000000000000004</v>
      </c>
      <c r="E25" s="188">
        <v>4.8</v>
      </c>
      <c r="F25" s="182">
        <v>4.75</v>
      </c>
      <c r="G25" s="183">
        <v>6</v>
      </c>
      <c r="H25" s="182">
        <v>3.5</v>
      </c>
      <c r="I25" s="183">
        <v>4</v>
      </c>
      <c r="J25" s="182">
        <v>4.666666666666667</v>
      </c>
      <c r="K25" s="183">
        <v>5.333333333333333</v>
      </c>
      <c r="L25" s="182">
        <v>4</v>
      </c>
      <c r="M25" s="183">
        <v>4</v>
      </c>
      <c r="N25" s="182">
        <v>2.5</v>
      </c>
      <c r="O25" s="183">
        <v>4.166666666666667</v>
      </c>
      <c r="P25" s="182">
        <v>5</v>
      </c>
      <c r="Q25" s="183">
        <v>5.833333333333333</v>
      </c>
      <c r="R25" s="182">
        <v>4</v>
      </c>
      <c r="S25" s="183">
        <v>5</v>
      </c>
      <c r="T25" s="182">
        <v>3.5</v>
      </c>
      <c r="U25" s="183">
        <v>4.5</v>
      </c>
      <c r="V25" s="182">
        <v>4.5999999999999996</v>
      </c>
      <c r="W25" s="183">
        <v>5.8</v>
      </c>
      <c r="X25" s="182">
        <v>4</v>
      </c>
      <c r="Y25" s="183">
        <v>4</v>
      </c>
      <c r="Z25" s="182">
        <v>4.5</v>
      </c>
      <c r="AA25" s="281">
        <v>5</v>
      </c>
    </row>
    <row r="26" spans="1:27" x14ac:dyDescent="0.25">
      <c r="A26" s="184" t="s">
        <v>327</v>
      </c>
      <c r="B26" s="185"/>
      <c r="C26" s="186" t="s">
        <v>19</v>
      </c>
      <c r="D26" s="187"/>
      <c r="E26" s="188"/>
      <c r="F26" s="182">
        <v>1.75</v>
      </c>
      <c r="G26" s="183">
        <v>3.5</v>
      </c>
      <c r="H26" s="182"/>
      <c r="I26" s="183"/>
      <c r="J26" s="182"/>
      <c r="K26" s="183"/>
      <c r="L26" s="182"/>
      <c r="M26" s="183"/>
      <c r="N26" s="182"/>
      <c r="O26" s="183"/>
      <c r="P26" s="182"/>
      <c r="Q26" s="183"/>
      <c r="R26" s="182">
        <v>2</v>
      </c>
      <c r="S26" s="183">
        <v>3</v>
      </c>
      <c r="T26" s="182"/>
      <c r="U26" s="183"/>
      <c r="V26" s="182">
        <v>3</v>
      </c>
      <c r="W26" s="183">
        <v>4</v>
      </c>
      <c r="X26" s="182"/>
      <c r="Y26" s="183"/>
      <c r="Z26" s="182"/>
      <c r="AA26" s="281"/>
    </row>
    <row r="27" spans="1:27" x14ac:dyDescent="0.25">
      <c r="A27" s="184" t="s">
        <v>154</v>
      </c>
      <c r="B27" s="185"/>
      <c r="C27" s="186" t="s">
        <v>19</v>
      </c>
      <c r="D27" s="187"/>
      <c r="E27" s="188"/>
      <c r="F27" s="182">
        <v>4</v>
      </c>
      <c r="G27" s="183">
        <v>6</v>
      </c>
      <c r="H27" s="182">
        <v>4.5</v>
      </c>
      <c r="I27" s="183">
        <v>5</v>
      </c>
      <c r="J27" s="182">
        <v>4.666666666666667</v>
      </c>
      <c r="K27" s="183">
        <v>5.333333333333333</v>
      </c>
      <c r="L27" s="182">
        <v>4</v>
      </c>
      <c r="M27" s="183">
        <v>4</v>
      </c>
      <c r="N27" s="182">
        <v>2.5</v>
      </c>
      <c r="O27" s="183">
        <v>4.166666666666667</v>
      </c>
      <c r="P27" s="182">
        <v>5</v>
      </c>
      <c r="Q27" s="183">
        <v>5.833333333333333</v>
      </c>
      <c r="R27" s="182"/>
      <c r="S27" s="183"/>
      <c r="T27" s="182">
        <v>3</v>
      </c>
      <c r="U27" s="183">
        <v>4</v>
      </c>
      <c r="V27" s="182">
        <v>5.6</v>
      </c>
      <c r="W27" s="183">
        <v>5.8</v>
      </c>
      <c r="X27" s="182"/>
      <c r="Y27" s="183"/>
      <c r="Z27" s="182">
        <v>4.5</v>
      </c>
      <c r="AA27" s="281">
        <v>6</v>
      </c>
    </row>
    <row r="28" spans="1:27" x14ac:dyDescent="0.25">
      <c r="A28" s="184" t="s">
        <v>40</v>
      </c>
      <c r="B28" s="185"/>
      <c r="C28" s="186" t="s">
        <v>32</v>
      </c>
      <c r="D28" s="187"/>
      <c r="E28" s="188"/>
      <c r="F28" s="182"/>
      <c r="G28" s="183"/>
      <c r="H28" s="182"/>
      <c r="I28" s="183"/>
      <c r="J28" s="182">
        <v>1</v>
      </c>
      <c r="K28" s="183">
        <v>1.5</v>
      </c>
      <c r="L28" s="182">
        <v>2</v>
      </c>
      <c r="M28" s="183">
        <v>2.5</v>
      </c>
      <c r="N28" s="182">
        <v>1</v>
      </c>
      <c r="O28" s="183">
        <v>2</v>
      </c>
      <c r="P28" s="182"/>
      <c r="Q28" s="183"/>
      <c r="R28" s="182">
        <v>1.5</v>
      </c>
      <c r="S28" s="183">
        <v>2.5</v>
      </c>
      <c r="T28" s="182">
        <v>1.5</v>
      </c>
      <c r="U28" s="183">
        <v>2</v>
      </c>
      <c r="V28" s="182">
        <v>1.2</v>
      </c>
      <c r="W28" s="183">
        <v>1.7</v>
      </c>
      <c r="X28" s="182"/>
      <c r="Y28" s="183"/>
      <c r="Z28" s="182">
        <v>1.6</v>
      </c>
      <c r="AA28" s="281">
        <v>2.2000000000000002</v>
      </c>
    </row>
    <row r="29" spans="1:27" x14ac:dyDescent="0.25">
      <c r="A29" s="184" t="s">
        <v>277</v>
      </c>
      <c r="B29" s="185"/>
      <c r="C29" s="186" t="s">
        <v>32</v>
      </c>
      <c r="D29" s="187"/>
      <c r="E29" s="188"/>
      <c r="F29" s="182">
        <v>1</v>
      </c>
      <c r="G29" s="183">
        <v>1.5</v>
      </c>
      <c r="H29" s="182"/>
      <c r="I29" s="183"/>
      <c r="J29" s="182"/>
      <c r="K29" s="183"/>
      <c r="L29" s="182"/>
      <c r="M29" s="183"/>
      <c r="N29" s="182"/>
      <c r="O29" s="183"/>
      <c r="P29" s="182">
        <v>2</v>
      </c>
      <c r="Q29" s="183">
        <v>2.5</v>
      </c>
      <c r="R29" s="182"/>
      <c r="S29" s="183"/>
      <c r="T29" s="182"/>
      <c r="U29" s="183"/>
      <c r="V29" s="182"/>
      <c r="W29" s="183"/>
      <c r="X29" s="182"/>
      <c r="Y29" s="183"/>
      <c r="Z29" s="182"/>
      <c r="AA29" s="281"/>
    </row>
    <row r="30" spans="1:27" x14ac:dyDescent="0.25">
      <c r="A30" s="184" t="s">
        <v>30</v>
      </c>
      <c r="B30" s="185"/>
      <c r="C30" s="186" t="s">
        <v>247</v>
      </c>
      <c r="D30" s="187">
        <v>1.6</v>
      </c>
      <c r="E30" s="188">
        <v>1.8</v>
      </c>
      <c r="F30" s="182">
        <v>1.5</v>
      </c>
      <c r="G30" s="183">
        <v>2.2000000000000002</v>
      </c>
      <c r="H30" s="182">
        <v>1.2</v>
      </c>
      <c r="I30" s="183">
        <v>1.6</v>
      </c>
      <c r="J30" s="182">
        <v>2</v>
      </c>
      <c r="K30" s="183">
        <v>2</v>
      </c>
      <c r="L30" s="182">
        <v>1.6</v>
      </c>
      <c r="M30" s="183">
        <v>1.6</v>
      </c>
      <c r="N30" s="182">
        <v>1.4</v>
      </c>
      <c r="O30" s="183">
        <v>1.8</v>
      </c>
      <c r="P30" s="182">
        <v>1.5</v>
      </c>
      <c r="Q30" s="183">
        <v>1.5</v>
      </c>
      <c r="R30" s="182"/>
      <c r="S30" s="183"/>
      <c r="T30" s="182">
        <v>1.2</v>
      </c>
      <c r="U30" s="183">
        <v>1.5</v>
      </c>
      <c r="V30" s="182">
        <v>1.8</v>
      </c>
      <c r="W30" s="183">
        <v>2</v>
      </c>
      <c r="X30" s="182">
        <v>1.4</v>
      </c>
      <c r="Y30" s="183">
        <v>1.4</v>
      </c>
      <c r="Z30" s="182">
        <v>1.4</v>
      </c>
      <c r="AA30" s="281">
        <v>1.6</v>
      </c>
    </row>
    <row r="31" spans="1:27" x14ac:dyDescent="0.25">
      <c r="A31" s="184" t="s">
        <v>31</v>
      </c>
      <c r="B31" s="185"/>
      <c r="C31" s="186" t="s">
        <v>32</v>
      </c>
      <c r="D31" s="187">
        <v>2</v>
      </c>
      <c r="E31" s="188">
        <v>2.5</v>
      </c>
      <c r="F31" s="182">
        <v>2.75</v>
      </c>
      <c r="G31" s="183">
        <v>3.75</v>
      </c>
      <c r="H31" s="182">
        <v>1.2</v>
      </c>
      <c r="I31" s="183">
        <v>1.6</v>
      </c>
      <c r="J31" s="182">
        <v>1.6666666666666667</v>
      </c>
      <c r="K31" s="183">
        <v>2</v>
      </c>
      <c r="L31" s="182">
        <v>2.5</v>
      </c>
      <c r="M31" s="183">
        <v>3</v>
      </c>
      <c r="N31" s="182">
        <v>2</v>
      </c>
      <c r="O31" s="183">
        <v>3</v>
      </c>
      <c r="P31" s="182">
        <v>2.5</v>
      </c>
      <c r="Q31" s="183">
        <v>2.6666666666666665</v>
      </c>
      <c r="R31" s="182">
        <v>1.6</v>
      </c>
      <c r="S31" s="183">
        <v>2</v>
      </c>
      <c r="T31" s="182">
        <v>1.8</v>
      </c>
      <c r="U31" s="183">
        <v>2.5</v>
      </c>
      <c r="V31" s="182">
        <v>2.2000000000000002</v>
      </c>
      <c r="W31" s="183">
        <v>2.4</v>
      </c>
      <c r="X31" s="182">
        <v>3</v>
      </c>
      <c r="Y31" s="183">
        <v>3</v>
      </c>
      <c r="Z31" s="182">
        <v>2</v>
      </c>
      <c r="AA31" s="281">
        <v>2.5</v>
      </c>
    </row>
    <row r="32" spans="1:27" x14ac:dyDescent="0.25">
      <c r="A32" s="184" t="s">
        <v>55</v>
      </c>
      <c r="B32" s="185"/>
      <c r="C32" s="186" t="s">
        <v>19</v>
      </c>
      <c r="D32" s="187">
        <v>3.5</v>
      </c>
      <c r="E32" s="188">
        <v>4.5</v>
      </c>
      <c r="F32" s="182">
        <v>2</v>
      </c>
      <c r="G32" s="183">
        <v>3</v>
      </c>
      <c r="H32" s="182">
        <v>2</v>
      </c>
      <c r="I32" s="183">
        <v>2.6</v>
      </c>
      <c r="J32" s="182">
        <v>4</v>
      </c>
      <c r="K32" s="183">
        <v>4</v>
      </c>
      <c r="L32" s="182">
        <v>4</v>
      </c>
      <c r="M32" s="183">
        <v>4</v>
      </c>
      <c r="N32" s="182">
        <v>4</v>
      </c>
      <c r="O32" s="183">
        <v>5</v>
      </c>
      <c r="P32" s="182"/>
      <c r="Q32" s="183"/>
      <c r="R32" s="182">
        <v>2.2000000000000002</v>
      </c>
      <c r="S32" s="183">
        <v>3</v>
      </c>
      <c r="T32" s="182">
        <v>3.2</v>
      </c>
      <c r="U32" s="183">
        <v>3.6</v>
      </c>
      <c r="V32" s="182">
        <v>3.6</v>
      </c>
      <c r="W32" s="183">
        <v>3.6</v>
      </c>
      <c r="X32" s="182">
        <v>5</v>
      </c>
      <c r="Y32" s="183">
        <v>5</v>
      </c>
      <c r="Z32" s="182">
        <v>3.5</v>
      </c>
      <c r="AA32" s="281">
        <v>4</v>
      </c>
    </row>
    <row r="33" spans="1:27" x14ac:dyDescent="0.25">
      <c r="A33" s="295" t="s">
        <v>288</v>
      </c>
      <c r="B33" s="296"/>
      <c r="C33" s="186" t="s">
        <v>19</v>
      </c>
      <c r="D33" s="187"/>
      <c r="E33" s="188"/>
      <c r="F33" s="182"/>
      <c r="G33" s="183"/>
      <c r="H33" s="182"/>
      <c r="I33" s="183"/>
      <c r="J33" s="182"/>
      <c r="K33" s="183"/>
      <c r="L33" s="182"/>
      <c r="M33" s="183"/>
      <c r="N33" s="182"/>
      <c r="O33" s="183"/>
      <c r="P33" s="182">
        <v>3.6</v>
      </c>
      <c r="Q33" s="183">
        <v>4</v>
      </c>
      <c r="R33" s="182"/>
      <c r="S33" s="183"/>
      <c r="T33" s="182"/>
      <c r="U33" s="183"/>
      <c r="V33" s="182"/>
      <c r="W33" s="183"/>
      <c r="X33" s="182"/>
      <c r="Y33" s="183"/>
      <c r="Z33" s="182"/>
      <c r="AA33" s="281"/>
    </row>
    <row r="34" spans="1:27" x14ac:dyDescent="0.25">
      <c r="A34" s="184"/>
      <c r="B34" s="185"/>
      <c r="C34" s="186" t="s">
        <v>32</v>
      </c>
      <c r="D34" s="187"/>
      <c r="E34" s="188"/>
      <c r="F34" s="182">
        <v>1.85</v>
      </c>
      <c r="G34" s="183">
        <v>2.2000000000000002</v>
      </c>
      <c r="H34" s="182"/>
      <c r="I34" s="183"/>
      <c r="J34" s="182"/>
      <c r="K34" s="183"/>
      <c r="L34" s="182"/>
      <c r="M34" s="183"/>
      <c r="N34" s="182"/>
      <c r="O34" s="183"/>
      <c r="P34" s="182">
        <v>2</v>
      </c>
      <c r="Q34" s="183">
        <v>2.5</v>
      </c>
      <c r="R34" s="182"/>
      <c r="S34" s="183"/>
      <c r="T34" s="182"/>
      <c r="U34" s="183"/>
      <c r="V34" s="182"/>
      <c r="W34" s="183"/>
      <c r="X34" s="182"/>
      <c r="Y34" s="183"/>
      <c r="Z34" s="182">
        <v>2</v>
      </c>
      <c r="AA34" s="281">
        <v>2</v>
      </c>
    </row>
    <row r="35" spans="1:27" x14ac:dyDescent="0.25">
      <c r="A35" s="184" t="s">
        <v>33</v>
      </c>
      <c r="B35" s="185"/>
      <c r="C35" s="186" t="s">
        <v>19</v>
      </c>
      <c r="D35" s="187">
        <v>1.2</v>
      </c>
      <c r="E35" s="188">
        <v>1.4</v>
      </c>
      <c r="F35" s="182">
        <v>0.8</v>
      </c>
      <c r="G35" s="183">
        <v>1.2</v>
      </c>
      <c r="H35" s="182"/>
      <c r="I35" s="183"/>
      <c r="J35" s="182"/>
      <c r="K35" s="183"/>
      <c r="L35" s="182"/>
      <c r="M35" s="183"/>
      <c r="N35" s="182"/>
      <c r="O35" s="183"/>
      <c r="P35" s="182"/>
      <c r="Q35" s="183"/>
      <c r="R35" s="182">
        <v>0.8</v>
      </c>
      <c r="S35" s="183">
        <v>1</v>
      </c>
      <c r="T35" s="182">
        <v>0.8</v>
      </c>
      <c r="U35" s="183">
        <v>1</v>
      </c>
      <c r="V35" s="182"/>
      <c r="W35" s="183"/>
      <c r="X35" s="182">
        <v>0.8</v>
      </c>
      <c r="Y35" s="183">
        <v>1</v>
      </c>
      <c r="Z35" s="182">
        <v>1</v>
      </c>
      <c r="AA35" s="281">
        <v>1.4</v>
      </c>
    </row>
    <row r="36" spans="1:27" x14ac:dyDescent="0.25">
      <c r="A36" s="184" t="s">
        <v>248</v>
      </c>
      <c r="B36" s="185"/>
      <c r="C36" s="186" t="s">
        <v>19</v>
      </c>
      <c r="D36" s="187">
        <v>1.4</v>
      </c>
      <c r="E36" s="188">
        <v>1.6</v>
      </c>
      <c r="F36" s="182"/>
      <c r="G36" s="183"/>
      <c r="H36" s="182">
        <v>1</v>
      </c>
      <c r="I36" s="183">
        <v>1.2</v>
      </c>
      <c r="J36" s="182">
        <v>0.53333333333333333</v>
      </c>
      <c r="K36" s="183">
        <v>0.8</v>
      </c>
      <c r="L36" s="182">
        <v>1.2</v>
      </c>
      <c r="M36" s="183">
        <v>1.2</v>
      </c>
      <c r="N36" s="182">
        <v>0.53333333333333333</v>
      </c>
      <c r="O36" s="183">
        <v>1</v>
      </c>
      <c r="P36" s="182">
        <v>1</v>
      </c>
      <c r="Q36" s="183">
        <v>1.1333333333333333</v>
      </c>
      <c r="R36" s="182"/>
      <c r="S36" s="183"/>
      <c r="T36" s="182"/>
      <c r="U36" s="183"/>
      <c r="V36" s="182">
        <v>0.8</v>
      </c>
      <c r="W36" s="183">
        <v>0.85</v>
      </c>
      <c r="X36" s="182"/>
      <c r="Y36" s="183"/>
      <c r="Z36" s="182">
        <v>1</v>
      </c>
      <c r="AA36" s="281">
        <v>1.5</v>
      </c>
    </row>
    <row r="37" spans="1:27" x14ac:dyDescent="0.25">
      <c r="A37" s="184" t="s">
        <v>20</v>
      </c>
      <c r="B37" s="185"/>
      <c r="C37" s="186" t="s">
        <v>19</v>
      </c>
      <c r="D37" s="187"/>
      <c r="E37" s="188"/>
      <c r="F37" s="182">
        <v>10</v>
      </c>
      <c r="G37" s="183">
        <v>17</v>
      </c>
      <c r="H37" s="182"/>
      <c r="I37" s="183"/>
      <c r="J37" s="182"/>
      <c r="K37" s="183"/>
      <c r="L37" s="182">
        <v>16</v>
      </c>
      <c r="M37" s="183">
        <v>16</v>
      </c>
      <c r="N37" s="182"/>
      <c r="O37" s="183"/>
      <c r="P37" s="182"/>
      <c r="Q37" s="183"/>
      <c r="R37" s="182"/>
      <c r="S37" s="183"/>
      <c r="T37" s="182"/>
      <c r="U37" s="183"/>
      <c r="V37" s="182"/>
      <c r="W37" s="183"/>
      <c r="X37" s="182"/>
      <c r="Y37" s="183"/>
      <c r="Z37" s="182">
        <v>22.5</v>
      </c>
      <c r="AA37" s="281">
        <v>22.5</v>
      </c>
    </row>
    <row r="38" spans="1:27" ht="18.75" thickBot="1" x14ac:dyDescent="0.3">
      <c r="A38" s="184" t="s">
        <v>27</v>
      </c>
      <c r="B38" s="185"/>
      <c r="C38" s="186" t="s">
        <v>19</v>
      </c>
      <c r="D38" s="187">
        <v>6.8</v>
      </c>
      <c r="E38" s="188">
        <v>7.4</v>
      </c>
      <c r="F38" s="182">
        <v>6</v>
      </c>
      <c r="G38" s="183">
        <v>8</v>
      </c>
      <c r="H38" s="182">
        <v>5</v>
      </c>
      <c r="I38" s="183">
        <v>6</v>
      </c>
      <c r="J38" s="182">
        <v>5</v>
      </c>
      <c r="K38" s="183">
        <v>7</v>
      </c>
      <c r="L38" s="182">
        <v>6</v>
      </c>
      <c r="M38" s="183">
        <v>6.67</v>
      </c>
      <c r="N38" s="182">
        <v>7</v>
      </c>
      <c r="O38" s="183">
        <v>9.5</v>
      </c>
      <c r="P38" s="182">
        <v>6</v>
      </c>
      <c r="Q38" s="183">
        <v>7</v>
      </c>
      <c r="R38" s="182">
        <v>6</v>
      </c>
      <c r="S38" s="183">
        <v>7</v>
      </c>
      <c r="T38" s="182">
        <v>7</v>
      </c>
      <c r="U38" s="183">
        <v>8</v>
      </c>
      <c r="V38" s="182">
        <v>6.5</v>
      </c>
      <c r="W38" s="183">
        <v>7</v>
      </c>
      <c r="X38" s="182"/>
      <c r="Y38" s="183"/>
      <c r="Z38" s="182">
        <v>7.5</v>
      </c>
      <c r="AA38" s="281">
        <v>7.5</v>
      </c>
    </row>
    <row r="39" spans="1:27" ht="18.75" thickBot="1" x14ac:dyDescent="0.3">
      <c r="A39" s="199" t="s">
        <v>125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282"/>
    </row>
    <row r="40" spans="1:27" x14ac:dyDescent="0.25">
      <c r="A40" s="184" t="s">
        <v>37</v>
      </c>
      <c r="B40" s="185"/>
      <c r="C40" s="186" t="s">
        <v>19</v>
      </c>
      <c r="D40" s="187"/>
      <c r="E40" s="188"/>
      <c r="F40" s="182">
        <v>4</v>
      </c>
      <c r="G40" s="183">
        <v>5.5</v>
      </c>
      <c r="H40" s="182"/>
      <c r="I40" s="183"/>
      <c r="J40" s="182"/>
      <c r="K40" s="183"/>
      <c r="L40" s="182"/>
      <c r="M40" s="183"/>
      <c r="N40" s="182"/>
      <c r="O40" s="183"/>
      <c r="P40" s="182"/>
      <c r="Q40" s="183"/>
      <c r="R40" s="182"/>
      <c r="S40" s="183"/>
      <c r="T40" s="182"/>
      <c r="U40" s="183"/>
      <c r="V40" s="182">
        <v>3.6</v>
      </c>
      <c r="W40" s="183">
        <v>4</v>
      </c>
      <c r="X40" s="182"/>
      <c r="Y40" s="183"/>
      <c r="Z40" s="182"/>
      <c r="AA40" s="281"/>
    </row>
    <row r="41" spans="1:27" x14ac:dyDescent="0.25">
      <c r="A41" s="184" t="s">
        <v>38</v>
      </c>
      <c r="B41" s="185"/>
      <c r="C41" s="186" t="s">
        <v>19</v>
      </c>
      <c r="D41" s="187"/>
      <c r="E41" s="188"/>
      <c r="F41" s="182"/>
      <c r="G41" s="183"/>
      <c r="H41" s="182">
        <v>5</v>
      </c>
      <c r="I41" s="183">
        <v>6</v>
      </c>
      <c r="J41" s="182"/>
      <c r="K41" s="183"/>
      <c r="L41" s="182"/>
      <c r="M41" s="183"/>
      <c r="N41" s="182"/>
      <c r="O41" s="183"/>
      <c r="P41" s="182"/>
      <c r="Q41" s="183"/>
      <c r="R41" s="182"/>
      <c r="S41" s="183"/>
      <c r="T41" s="182"/>
      <c r="U41" s="183"/>
      <c r="V41" s="182"/>
      <c r="W41" s="183"/>
      <c r="X41" s="182"/>
      <c r="Y41" s="183"/>
      <c r="Z41" s="182"/>
      <c r="AA41" s="281"/>
    </row>
    <row r="42" spans="1:27" ht="18.75" thickBot="1" x14ac:dyDescent="0.3">
      <c r="A42" s="244" t="s">
        <v>39</v>
      </c>
      <c r="B42" s="245"/>
      <c r="C42" s="189" t="s">
        <v>19</v>
      </c>
      <c r="D42" s="190"/>
      <c r="E42" s="191"/>
      <c r="F42" s="192">
        <v>4</v>
      </c>
      <c r="G42" s="193">
        <v>5.5</v>
      </c>
      <c r="H42" s="192"/>
      <c r="I42" s="193"/>
      <c r="J42" s="192"/>
      <c r="K42" s="193"/>
      <c r="L42" s="192"/>
      <c r="M42" s="193"/>
      <c r="N42" s="192"/>
      <c r="O42" s="193"/>
      <c r="P42" s="192"/>
      <c r="Q42" s="193"/>
      <c r="R42" s="192"/>
      <c r="S42" s="193"/>
      <c r="T42" s="192"/>
      <c r="U42" s="193"/>
      <c r="V42" s="192"/>
      <c r="W42" s="193"/>
      <c r="X42" s="192"/>
      <c r="Y42" s="193"/>
      <c r="Z42" s="192"/>
      <c r="AA42" s="28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8"/>
  <sheetViews>
    <sheetView showGridLines="0" showZeros="0" zoomScaleNormal="100" workbookViewId="0">
      <selection activeCell="AC2" sqref="AC2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11" t="s">
        <v>336</v>
      </c>
    </row>
    <row r="2" spans="1:27" ht="16.5" thickBot="1" x14ac:dyDescent="0.3">
      <c r="A2" s="162" t="s">
        <v>51</v>
      </c>
      <c r="B2" s="163"/>
      <c r="C2" s="164"/>
      <c r="D2" s="166" t="s">
        <v>317</v>
      </c>
      <c r="E2" s="166"/>
      <c r="F2" s="167" t="s">
        <v>52</v>
      </c>
      <c r="G2" s="166"/>
      <c r="H2" s="166" t="s">
        <v>240</v>
      </c>
      <c r="I2" s="166"/>
      <c r="J2" s="167" t="s">
        <v>246</v>
      </c>
      <c r="K2" s="166"/>
      <c r="L2" s="166" t="s">
        <v>156</v>
      </c>
      <c r="M2" s="166"/>
      <c r="N2" s="167" t="s">
        <v>126</v>
      </c>
      <c r="O2" s="166"/>
      <c r="P2" s="166" t="s">
        <v>266</v>
      </c>
      <c r="Q2" s="166"/>
      <c r="R2" s="167" t="s">
        <v>325</v>
      </c>
      <c r="S2" s="166"/>
      <c r="T2" s="166" t="s">
        <v>318</v>
      </c>
      <c r="U2" s="166"/>
      <c r="V2" s="167" t="s">
        <v>326</v>
      </c>
      <c r="W2" s="166"/>
      <c r="X2" s="166" t="s">
        <v>314</v>
      </c>
      <c r="Y2" s="166"/>
      <c r="Z2" s="167" t="s">
        <v>227</v>
      </c>
      <c r="AA2" s="277"/>
    </row>
    <row r="3" spans="1:27" x14ac:dyDescent="0.25">
      <c r="A3" s="168" t="s">
        <v>53</v>
      </c>
      <c r="B3" s="169"/>
      <c r="C3" s="170"/>
      <c r="D3" s="171">
        <v>44418</v>
      </c>
      <c r="E3" s="171"/>
      <c r="F3" s="171">
        <v>44420</v>
      </c>
      <c r="G3" s="171"/>
      <c r="H3" s="171">
        <v>44418</v>
      </c>
      <c r="I3" s="171"/>
      <c r="J3" s="171">
        <v>44419</v>
      </c>
      <c r="K3" s="171"/>
      <c r="L3" s="171">
        <v>44414</v>
      </c>
      <c r="M3" s="171"/>
      <c r="N3" s="171">
        <v>44418</v>
      </c>
      <c r="O3" s="171"/>
      <c r="P3" s="171">
        <v>44418</v>
      </c>
      <c r="Q3" s="171"/>
      <c r="R3" s="171">
        <v>44420</v>
      </c>
      <c r="S3" s="171"/>
      <c r="T3" s="171">
        <v>44414</v>
      </c>
      <c r="U3" s="171"/>
      <c r="V3" s="171">
        <v>44418</v>
      </c>
      <c r="W3" s="171"/>
      <c r="X3" s="171">
        <v>44416</v>
      </c>
      <c r="Y3" s="171"/>
      <c r="Z3" s="171">
        <v>44417</v>
      </c>
      <c r="AA3" s="278"/>
    </row>
    <row r="4" spans="1:27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198" t="s">
        <v>18</v>
      </c>
      <c r="X4" s="197" t="s">
        <v>17</v>
      </c>
      <c r="Y4" s="198" t="s">
        <v>18</v>
      </c>
      <c r="Z4" s="197" t="s">
        <v>17</v>
      </c>
      <c r="AA4" s="284" t="s">
        <v>18</v>
      </c>
    </row>
    <row r="5" spans="1:27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82"/>
    </row>
    <row r="6" spans="1:27" ht="15" x14ac:dyDescent="0.2">
      <c r="A6" s="200" t="s">
        <v>290</v>
      </c>
      <c r="B6" s="201"/>
      <c r="C6" s="186" t="s">
        <v>19</v>
      </c>
      <c r="D6" s="187"/>
      <c r="E6" s="188"/>
      <c r="F6" s="182">
        <v>9</v>
      </c>
      <c r="G6" s="183">
        <v>15</v>
      </c>
      <c r="H6" s="182">
        <v>4</v>
      </c>
      <c r="I6" s="183">
        <v>5</v>
      </c>
      <c r="J6" s="182"/>
      <c r="K6" s="183"/>
      <c r="L6" s="182"/>
      <c r="M6" s="183"/>
      <c r="N6" s="182">
        <v>6</v>
      </c>
      <c r="O6" s="183">
        <v>8</v>
      </c>
      <c r="P6" s="182"/>
      <c r="Q6" s="183"/>
      <c r="R6" s="182"/>
      <c r="S6" s="183"/>
      <c r="T6" s="182">
        <v>8</v>
      </c>
      <c r="U6" s="183">
        <v>9</v>
      </c>
      <c r="V6" s="182">
        <v>2.4</v>
      </c>
      <c r="W6" s="183">
        <v>2.5</v>
      </c>
      <c r="X6" s="182">
        <v>5.5</v>
      </c>
      <c r="Y6" s="183">
        <v>5.5</v>
      </c>
      <c r="Z6" s="182">
        <v>10</v>
      </c>
      <c r="AA6" s="281">
        <v>10</v>
      </c>
    </row>
    <row r="7" spans="1:27" ht="15" x14ac:dyDescent="0.2">
      <c r="A7" s="200" t="s">
        <v>44</v>
      </c>
      <c r="B7" s="201"/>
      <c r="C7" s="186" t="s">
        <v>19</v>
      </c>
      <c r="D7" s="187"/>
      <c r="E7" s="188"/>
      <c r="F7" s="182">
        <v>3</v>
      </c>
      <c r="G7" s="183">
        <v>6</v>
      </c>
      <c r="H7" s="182"/>
      <c r="I7" s="183"/>
      <c r="J7" s="182">
        <v>4.5</v>
      </c>
      <c r="K7" s="183">
        <v>5</v>
      </c>
      <c r="L7" s="182"/>
      <c r="M7" s="183"/>
      <c r="N7" s="182">
        <v>3</v>
      </c>
      <c r="O7" s="183">
        <v>6</v>
      </c>
      <c r="P7" s="182">
        <v>4</v>
      </c>
      <c r="Q7" s="183">
        <v>5</v>
      </c>
      <c r="R7" s="182"/>
      <c r="S7" s="183"/>
      <c r="T7" s="182"/>
      <c r="U7" s="183"/>
      <c r="V7" s="182">
        <v>2.6</v>
      </c>
      <c r="W7" s="183">
        <v>3.3</v>
      </c>
      <c r="X7" s="182">
        <v>4.5</v>
      </c>
      <c r="Y7" s="183">
        <v>5.5</v>
      </c>
      <c r="Z7" s="182"/>
      <c r="AA7" s="281"/>
    </row>
    <row r="8" spans="1:27" ht="15" x14ac:dyDescent="0.2">
      <c r="A8" s="200" t="s">
        <v>278</v>
      </c>
      <c r="B8" s="201"/>
      <c r="C8" s="186" t="s">
        <v>19</v>
      </c>
      <c r="D8" s="187">
        <v>8</v>
      </c>
      <c r="E8" s="188">
        <v>12</v>
      </c>
      <c r="F8" s="182">
        <v>15</v>
      </c>
      <c r="G8" s="183">
        <v>20</v>
      </c>
      <c r="H8" s="182"/>
      <c r="I8" s="183"/>
      <c r="J8" s="182">
        <v>17</v>
      </c>
      <c r="K8" s="183">
        <v>17</v>
      </c>
      <c r="L8" s="182">
        <v>13.34</v>
      </c>
      <c r="M8" s="183">
        <v>16</v>
      </c>
      <c r="N8" s="182">
        <v>12</v>
      </c>
      <c r="O8" s="183">
        <v>18</v>
      </c>
      <c r="P8" s="182">
        <v>10</v>
      </c>
      <c r="Q8" s="183">
        <v>16</v>
      </c>
      <c r="R8" s="182"/>
      <c r="S8" s="183"/>
      <c r="T8" s="182">
        <v>10</v>
      </c>
      <c r="U8" s="183">
        <v>14</v>
      </c>
      <c r="V8" s="182">
        <v>8</v>
      </c>
      <c r="W8" s="183">
        <v>8.6</v>
      </c>
      <c r="X8" s="182">
        <v>8</v>
      </c>
      <c r="Y8" s="183">
        <v>10</v>
      </c>
      <c r="Z8" s="182">
        <v>10</v>
      </c>
      <c r="AA8" s="281">
        <v>18</v>
      </c>
    </row>
    <row r="9" spans="1:27" thickBot="1" x14ac:dyDescent="0.25">
      <c r="A9" s="200" t="s">
        <v>34</v>
      </c>
      <c r="B9" s="201"/>
      <c r="C9" s="186" t="s">
        <v>19</v>
      </c>
      <c r="D9" s="187">
        <v>4.5</v>
      </c>
      <c r="E9" s="188">
        <v>5.5</v>
      </c>
      <c r="F9" s="182">
        <v>3.3</v>
      </c>
      <c r="G9" s="183">
        <v>4.75</v>
      </c>
      <c r="H9" s="182">
        <v>3.5</v>
      </c>
      <c r="I9" s="183">
        <v>4.5</v>
      </c>
      <c r="J9" s="182"/>
      <c r="K9" s="183"/>
      <c r="L9" s="182"/>
      <c r="M9" s="183"/>
      <c r="N9" s="182"/>
      <c r="O9" s="183"/>
      <c r="P9" s="182"/>
      <c r="Q9" s="183"/>
      <c r="R9" s="182"/>
      <c r="S9" s="183"/>
      <c r="T9" s="182">
        <v>2.5</v>
      </c>
      <c r="U9" s="183">
        <v>3.5</v>
      </c>
      <c r="V9" s="182">
        <v>4</v>
      </c>
      <c r="W9" s="183">
        <v>4.5</v>
      </c>
      <c r="X9" s="182">
        <v>6.5</v>
      </c>
      <c r="Y9" s="183">
        <v>7.5</v>
      </c>
      <c r="Z9" s="182">
        <v>4</v>
      </c>
      <c r="AA9" s="281">
        <v>5</v>
      </c>
    </row>
    <row r="10" spans="1:27" ht="16.5" thickBot="1" x14ac:dyDescent="0.3">
      <c r="A10" s="205" t="s">
        <v>47</v>
      </c>
      <c r="B10" s="206"/>
      <c r="C10" s="207"/>
      <c r="D10" s="220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08"/>
      <c r="Q10" s="208"/>
      <c r="R10" s="208"/>
      <c r="S10" s="208"/>
      <c r="T10" s="221"/>
      <c r="U10" s="221"/>
      <c r="V10" s="208"/>
      <c r="W10" s="208"/>
      <c r="X10" s="221"/>
      <c r="Y10" s="221"/>
      <c r="Z10" s="208"/>
      <c r="AA10" s="308"/>
    </row>
    <row r="11" spans="1:27" x14ac:dyDescent="0.25">
      <c r="A11" s="202"/>
      <c r="B11" s="203" t="s">
        <v>331</v>
      </c>
      <c r="C11" s="186" t="s">
        <v>19</v>
      </c>
      <c r="D11" s="220"/>
      <c r="E11" s="221"/>
      <c r="F11" s="221">
        <v>2.2000000000000002</v>
      </c>
      <c r="G11" s="221">
        <v>2.66</v>
      </c>
      <c r="H11" s="221"/>
      <c r="I11" s="221"/>
      <c r="J11" s="221">
        <v>3.3333333333333335</v>
      </c>
      <c r="K11" s="221">
        <v>3.3333333333333335</v>
      </c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85"/>
    </row>
    <row r="12" spans="1:27" x14ac:dyDescent="0.25">
      <c r="A12" s="202"/>
      <c r="B12" s="203" t="s">
        <v>315</v>
      </c>
      <c r="C12" s="186" t="s">
        <v>19</v>
      </c>
      <c r="D12" s="222"/>
      <c r="E12" s="209"/>
      <c r="F12" s="209">
        <v>2</v>
      </c>
      <c r="G12" s="209">
        <v>2.85</v>
      </c>
      <c r="H12" s="209"/>
      <c r="I12" s="209"/>
      <c r="J12" s="209">
        <v>2.3333333333333335</v>
      </c>
      <c r="K12" s="209">
        <v>2.3333333333333335</v>
      </c>
      <c r="L12" s="209">
        <v>1.6</v>
      </c>
      <c r="M12" s="209">
        <v>3</v>
      </c>
      <c r="N12" s="209">
        <v>2</v>
      </c>
      <c r="O12" s="209">
        <v>3</v>
      </c>
      <c r="P12" s="209">
        <v>4.1333333333333337</v>
      </c>
      <c r="Q12" s="209">
        <v>4.333333333333333</v>
      </c>
      <c r="R12" s="209"/>
      <c r="S12" s="209"/>
      <c r="T12" s="209"/>
      <c r="U12" s="209"/>
      <c r="V12" s="209"/>
      <c r="W12" s="209"/>
      <c r="X12" s="209"/>
      <c r="Y12" s="209"/>
      <c r="Z12" s="209"/>
      <c r="AA12" s="286"/>
    </row>
    <row r="13" spans="1:27" x14ac:dyDescent="0.25">
      <c r="A13" s="202"/>
      <c r="B13" s="203" t="s">
        <v>235</v>
      </c>
      <c r="C13" s="186" t="s">
        <v>19</v>
      </c>
      <c r="D13" s="222"/>
      <c r="E13" s="209"/>
      <c r="F13" s="209">
        <v>1.33</v>
      </c>
      <c r="G13" s="209">
        <v>2</v>
      </c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86"/>
    </row>
    <row r="14" spans="1:27" x14ac:dyDescent="0.25">
      <c r="A14" s="202"/>
      <c r="B14" s="203" t="s">
        <v>243</v>
      </c>
      <c r="C14" s="186" t="s">
        <v>19</v>
      </c>
      <c r="D14" s="222"/>
      <c r="E14" s="209"/>
      <c r="F14" s="209">
        <v>1</v>
      </c>
      <c r="G14" s="209">
        <v>1.5</v>
      </c>
      <c r="H14" s="209"/>
      <c r="I14" s="209"/>
      <c r="J14" s="209">
        <v>2</v>
      </c>
      <c r="K14" s="209">
        <v>2</v>
      </c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86"/>
    </row>
    <row r="15" spans="1:27" x14ac:dyDescent="0.25">
      <c r="A15" s="202"/>
      <c r="B15" s="203" t="s">
        <v>242</v>
      </c>
      <c r="C15" s="186" t="s">
        <v>19</v>
      </c>
      <c r="D15" s="222"/>
      <c r="E15" s="209"/>
      <c r="F15" s="209">
        <v>1.33</v>
      </c>
      <c r="G15" s="209">
        <v>2</v>
      </c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86"/>
    </row>
    <row r="16" spans="1:27" x14ac:dyDescent="0.25">
      <c r="A16" s="202"/>
      <c r="B16" s="203" t="s">
        <v>298</v>
      </c>
      <c r="C16" s="186" t="s">
        <v>19</v>
      </c>
      <c r="D16" s="222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>
        <v>2</v>
      </c>
      <c r="Q16" s="209">
        <v>3</v>
      </c>
      <c r="R16" s="209"/>
      <c r="S16" s="209"/>
      <c r="T16" s="209"/>
      <c r="U16" s="209"/>
      <c r="V16" s="209"/>
      <c r="W16" s="209"/>
      <c r="X16" s="209"/>
      <c r="Y16" s="209"/>
      <c r="Z16" s="209"/>
      <c r="AA16" s="286"/>
    </row>
    <row r="17" spans="1:27" x14ac:dyDescent="0.25">
      <c r="A17" s="202"/>
      <c r="B17" s="203" t="s">
        <v>328</v>
      </c>
      <c r="C17" s="186" t="s">
        <v>19</v>
      </c>
      <c r="D17" s="222"/>
      <c r="E17" s="209"/>
      <c r="F17" s="209">
        <v>2</v>
      </c>
      <c r="G17" s="209">
        <v>2.75</v>
      </c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86"/>
    </row>
    <row r="18" spans="1:27" x14ac:dyDescent="0.25">
      <c r="A18" s="202"/>
      <c r="B18" s="203" t="s">
        <v>241</v>
      </c>
      <c r="C18" s="186" t="s">
        <v>19</v>
      </c>
      <c r="D18" s="222"/>
      <c r="E18" s="209"/>
      <c r="F18" s="209">
        <v>1</v>
      </c>
      <c r="G18" s="209">
        <v>2</v>
      </c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86"/>
    </row>
    <row r="19" spans="1:27" x14ac:dyDescent="0.25">
      <c r="A19" s="202"/>
      <c r="B19" s="203" t="s">
        <v>244</v>
      </c>
      <c r="C19" s="186" t="s">
        <v>19</v>
      </c>
      <c r="D19" s="222"/>
      <c r="E19" s="209"/>
      <c r="F19" s="209">
        <v>1</v>
      </c>
      <c r="G19" s="209">
        <v>2</v>
      </c>
      <c r="H19" s="209"/>
      <c r="I19" s="209"/>
      <c r="J19" s="209"/>
      <c r="K19" s="209"/>
      <c r="L19" s="209"/>
      <c r="M19" s="209"/>
      <c r="N19" s="209">
        <v>1</v>
      </c>
      <c r="O19" s="209">
        <v>1.6666666666666667</v>
      </c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86"/>
    </row>
    <row r="20" spans="1:27" x14ac:dyDescent="0.25">
      <c r="A20" s="202"/>
      <c r="B20" s="203" t="s">
        <v>236</v>
      </c>
      <c r="C20" s="186" t="s">
        <v>19</v>
      </c>
      <c r="D20" s="222"/>
      <c r="E20" s="209"/>
      <c r="F20" s="209">
        <v>1.85</v>
      </c>
      <c r="G20" s="209">
        <v>2.2999999999999998</v>
      </c>
      <c r="H20" s="209"/>
      <c r="I20" s="209"/>
      <c r="J20" s="209">
        <v>2</v>
      </c>
      <c r="K20" s="209">
        <v>2</v>
      </c>
      <c r="L20" s="209"/>
      <c r="M20" s="209"/>
      <c r="N20" s="209">
        <v>1</v>
      </c>
      <c r="O20" s="209">
        <v>2</v>
      </c>
      <c r="P20" s="209">
        <v>1.6666666666666667</v>
      </c>
      <c r="Q20" s="209">
        <v>3</v>
      </c>
      <c r="R20" s="209"/>
      <c r="S20" s="209"/>
      <c r="T20" s="209"/>
      <c r="U20" s="209"/>
      <c r="V20" s="209"/>
      <c r="W20" s="209"/>
      <c r="X20" s="209"/>
      <c r="Y20" s="209"/>
      <c r="Z20" s="209"/>
      <c r="AA20" s="286"/>
    </row>
    <row r="21" spans="1:27" x14ac:dyDescent="0.25">
      <c r="A21" s="202"/>
      <c r="B21" s="203" t="s">
        <v>237</v>
      </c>
      <c r="C21" s="186" t="s">
        <v>19</v>
      </c>
      <c r="D21" s="222"/>
      <c r="E21" s="209"/>
      <c r="F21" s="209">
        <v>1.66</v>
      </c>
      <c r="G21" s="209">
        <v>2.2999999999999998</v>
      </c>
      <c r="H21" s="209"/>
      <c r="I21" s="209"/>
      <c r="J21" s="209"/>
      <c r="K21" s="209"/>
      <c r="L21" s="209"/>
      <c r="M21" s="209"/>
      <c r="N21" s="209">
        <v>1.6666666666666667</v>
      </c>
      <c r="O21" s="209">
        <v>3.3333333333333335</v>
      </c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86"/>
    </row>
    <row r="22" spans="1:27" x14ac:dyDescent="0.25">
      <c r="A22" s="202"/>
      <c r="B22" s="203" t="s">
        <v>319</v>
      </c>
      <c r="C22" s="186" t="s">
        <v>19</v>
      </c>
      <c r="D22" s="222"/>
      <c r="E22" s="209"/>
      <c r="F22" s="209">
        <v>2</v>
      </c>
      <c r="G22" s="209">
        <v>2.75</v>
      </c>
      <c r="H22" s="209"/>
      <c r="I22" s="209"/>
      <c r="J22" s="209">
        <v>3.3333333333333335</v>
      </c>
      <c r="K22" s="209">
        <v>3.3333333333333335</v>
      </c>
      <c r="L22" s="209">
        <v>3</v>
      </c>
      <c r="M22" s="209">
        <v>3</v>
      </c>
      <c r="N22" s="209">
        <v>2</v>
      </c>
      <c r="O22" s="209">
        <v>3</v>
      </c>
      <c r="P22" s="209">
        <v>4.1333333333333337</v>
      </c>
      <c r="Q22" s="209">
        <v>4.333333333333333</v>
      </c>
      <c r="R22" s="209"/>
      <c r="S22" s="209"/>
      <c r="T22" s="209"/>
      <c r="U22" s="209"/>
      <c r="V22" s="209"/>
      <c r="W22" s="209"/>
      <c r="X22" s="209"/>
      <c r="Y22" s="209"/>
      <c r="Z22" s="209"/>
      <c r="AA22" s="286"/>
    </row>
    <row r="23" spans="1:27" x14ac:dyDescent="0.25">
      <c r="A23" s="202"/>
      <c r="B23" s="203" t="s">
        <v>335</v>
      </c>
      <c r="C23" s="186" t="s">
        <v>19</v>
      </c>
      <c r="D23" s="222"/>
      <c r="E23" s="209"/>
      <c r="F23" s="209">
        <v>2.85</v>
      </c>
      <c r="G23" s="209">
        <v>3.5</v>
      </c>
      <c r="H23" s="209"/>
      <c r="I23" s="209"/>
      <c r="J23" s="209">
        <v>2.6666666666666665</v>
      </c>
      <c r="K23" s="209">
        <v>2.6666666666666665</v>
      </c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86"/>
    </row>
    <row r="24" spans="1:27" x14ac:dyDescent="0.25">
      <c r="A24" s="202"/>
      <c r="B24" s="203" t="s">
        <v>329</v>
      </c>
      <c r="C24" s="186" t="s">
        <v>19</v>
      </c>
      <c r="D24" s="222"/>
      <c r="E24" s="209"/>
      <c r="F24" s="209">
        <v>2</v>
      </c>
      <c r="G24" s="209">
        <v>2.5</v>
      </c>
      <c r="H24" s="209"/>
      <c r="I24" s="209"/>
      <c r="J24" s="209">
        <v>2.6666666666666665</v>
      </c>
      <c r="K24" s="209">
        <v>2.6666666666666665</v>
      </c>
      <c r="L24" s="209">
        <v>1.6</v>
      </c>
      <c r="M24" s="209">
        <v>3</v>
      </c>
      <c r="N24" s="209"/>
      <c r="O24" s="209"/>
      <c r="P24" s="209">
        <v>4</v>
      </c>
      <c r="Q24" s="209">
        <v>4.666666666666667</v>
      </c>
      <c r="R24" s="209"/>
      <c r="S24" s="209"/>
      <c r="T24" s="209"/>
      <c r="U24" s="209"/>
      <c r="V24" s="209"/>
      <c r="W24" s="209"/>
      <c r="X24" s="209"/>
      <c r="Y24" s="209"/>
      <c r="Z24" s="209"/>
      <c r="AA24" s="286"/>
    </row>
    <row r="25" spans="1:27" x14ac:dyDescent="0.25">
      <c r="A25" s="202"/>
      <c r="B25" s="203" t="s">
        <v>238</v>
      </c>
      <c r="C25" s="186" t="s">
        <v>19</v>
      </c>
      <c r="D25" s="222"/>
      <c r="E25" s="209"/>
      <c r="F25" s="209">
        <v>1</v>
      </c>
      <c r="G25" s="209">
        <v>2</v>
      </c>
      <c r="H25" s="209"/>
      <c r="I25" s="209"/>
      <c r="J25" s="209"/>
      <c r="K25" s="209"/>
      <c r="L25" s="209"/>
      <c r="M25" s="209"/>
      <c r="N25" s="209">
        <v>1</v>
      </c>
      <c r="O25" s="209">
        <v>2</v>
      </c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86"/>
    </row>
    <row r="26" spans="1:27" x14ac:dyDescent="0.25">
      <c r="A26" s="309"/>
      <c r="B26" s="203" t="s">
        <v>267</v>
      </c>
      <c r="C26" s="186" t="s">
        <v>19</v>
      </c>
      <c r="D26" s="222"/>
      <c r="E26" s="209"/>
      <c r="F26" s="209">
        <v>2</v>
      </c>
      <c r="G26" s="209">
        <v>3</v>
      </c>
      <c r="H26" s="209"/>
      <c r="I26" s="209"/>
      <c r="J26" s="209"/>
      <c r="K26" s="209"/>
      <c r="L26" s="209"/>
      <c r="M26" s="209"/>
      <c r="N26" s="209">
        <v>2.3333333333333335</v>
      </c>
      <c r="O26" s="209">
        <v>4</v>
      </c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86"/>
    </row>
    <row r="27" spans="1:27" ht="15" x14ac:dyDescent="0.2">
      <c r="A27" s="243" t="s">
        <v>289</v>
      </c>
      <c r="B27" s="201"/>
      <c r="C27" s="186" t="s">
        <v>19</v>
      </c>
      <c r="D27" s="222">
        <v>18</v>
      </c>
      <c r="E27" s="209">
        <v>20</v>
      </c>
      <c r="F27" s="209">
        <v>25</v>
      </c>
      <c r="G27" s="209">
        <v>36</v>
      </c>
      <c r="H27" s="209">
        <v>14</v>
      </c>
      <c r="I27" s="209">
        <v>20</v>
      </c>
      <c r="J27" s="209">
        <v>28</v>
      </c>
      <c r="K27" s="209">
        <v>32</v>
      </c>
      <c r="L27" s="209">
        <v>20</v>
      </c>
      <c r="M27" s="209">
        <v>22</v>
      </c>
      <c r="N27" s="209">
        <v>20</v>
      </c>
      <c r="O27" s="209">
        <v>22</v>
      </c>
      <c r="P27" s="209">
        <v>32</v>
      </c>
      <c r="Q27" s="209">
        <v>36</v>
      </c>
      <c r="R27" s="209">
        <v>16</v>
      </c>
      <c r="S27" s="209">
        <v>20</v>
      </c>
      <c r="T27" s="209">
        <v>20</v>
      </c>
      <c r="U27" s="209">
        <v>24</v>
      </c>
      <c r="V27" s="209"/>
      <c r="W27" s="209"/>
      <c r="X27" s="209">
        <v>30</v>
      </c>
      <c r="Y27" s="209">
        <v>30</v>
      </c>
      <c r="Z27" s="209">
        <v>32</v>
      </c>
      <c r="AA27" s="286">
        <v>40</v>
      </c>
    </row>
    <row r="28" spans="1:27" ht="15" x14ac:dyDescent="0.2">
      <c r="A28" s="200" t="s">
        <v>279</v>
      </c>
      <c r="B28" s="201"/>
      <c r="C28" s="186" t="s">
        <v>19</v>
      </c>
      <c r="D28" s="222"/>
      <c r="E28" s="209"/>
      <c r="F28" s="209">
        <v>7</v>
      </c>
      <c r="G28" s="209">
        <v>10</v>
      </c>
      <c r="H28" s="209">
        <v>3.5</v>
      </c>
      <c r="I28" s="209">
        <v>5</v>
      </c>
      <c r="J28" s="209">
        <v>4</v>
      </c>
      <c r="K28" s="209">
        <v>5</v>
      </c>
      <c r="L28" s="209">
        <v>8.66</v>
      </c>
      <c r="M28" s="209">
        <v>9.5</v>
      </c>
      <c r="N28" s="209">
        <v>5</v>
      </c>
      <c r="O28" s="209">
        <v>6</v>
      </c>
      <c r="P28" s="209">
        <v>8</v>
      </c>
      <c r="Q28" s="209">
        <v>11</v>
      </c>
      <c r="R28" s="209">
        <v>6.5</v>
      </c>
      <c r="S28" s="209">
        <v>7</v>
      </c>
      <c r="T28" s="209">
        <v>7</v>
      </c>
      <c r="U28" s="209">
        <v>8</v>
      </c>
      <c r="V28" s="209">
        <v>5</v>
      </c>
      <c r="W28" s="209">
        <v>6</v>
      </c>
      <c r="X28" s="209">
        <v>7.5</v>
      </c>
      <c r="Y28" s="209">
        <v>8</v>
      </c>
      <c r="Z28" s="209"/>
      <c r="AA28" s="286"/>
    </row>
    <row r="29" spans="1:27" ht="15" x14ac:dyDescent="0.2">
      <c r="A29" s="200" t="s">
        <v>280</v>
      </c>
      <c r="B29" s="201"/>
      <c r="C29" s="186" t="s">
        <v>19</v>
      </c>
      <c r="D29" s="222"/>
      <c r="E29" s="209"/>
      <c r="F29" s="209"/>
      <c r="G29" s="209"/>
      <c r="H29" s="209"/>
      <c r="I29" s="209"/>
      <c r="J29" s="209">
        <v>4.5</v>
      </c>
      <c r="K29" s="209">
        <v>4.5</v>
      </c>
      <c r="L29" s="209"/>
      <c r="M29" s="209"/>
      <c r="N29" s="209"/>
      <c r="O29" s="209"/>
      <c r="P29" s="209">
        <v>5</v>
      </c>
      <c r="Q29" s="209">
        <v>5</v>
      </c>
      <c r="R29" s="209"/>
      <c r="S29" s="209"/>
      <c r="T29" s="209"/>
      <c r="U29" s="209"/>
      <c r="V29" s="209">
        <v>3</v>
      </c>
      <c r="W29" s="209">
        <v>3.3</v>
      </c>
      <c r="X29" s="209"/>
      <c r="Y29" s="209"/>
      <c r="Z29" s="209"/>
      <c r="AA29" s="286"/>
    </row>
    <row r="30" spans="1:27" ht="15" x14ac:dyDescent="0.2">
      <c r="A30" s="200" t="s">
        <v>93</v>
      </c>
      <c r="B30" s="201"/>
      <c r="C30" s="186" t="s">
        <v>19</v>
      </c>
      <c r="D30" s="222"/>
      <c r="E30" s="209"/>
      <c r="F30" s="209"/>
      <c r="G30" s="209"/>
      <c r="H30" s="209"/>
      <c r="I30" s="209"/>
      <c r="J30" s="209">
        <v>6</v>
      </c>
      <c r="K30" s="209">
        <v>7</v>
      </c>
      <c r="L30" s="209"/>
      <c r="M30" s="209"/>
      <c r="N30" s="209">
        <v>3</v>
      </c>
      <c r="O30" s="209">
        <v>5</v>
      </c>
      <c r="P30" s="209">
        <v>16</v>
      </c>
      <c r="Q30" s="209">
        <v>20</v>
      </c>
      <c r="R30" s="209"/>
      <c r="S30" s="209"/>
      <c r="T30" s="209"/>
      <c r="U30" s="209"/>
      <c r="V30" s="209">
        <v>5</v>
      </c>
      <c r="W30" s="209">
        <v>5</v>
      </c>
      <c r="X30" s="209">
        <v>6.5</v>
      </c>
      <c r="Y30" s="209">
        <v>6.5</v>
      </c>
      <c r="Z30" s="209"/>
      <c r="AA30" s="286"/>
    </row>
    <row r="31" spans="1:27" ht="15" x14ac:dyDescent="0.2">
      <c r="A31" s="243" t="s">
        <v>96</v>
      </c>
      <c r="B31" s="201"/>
      <c r="C31" s="186" t="s">
        <v>19</v>
      </c>
      <c r="D31" s="222"/>
      <c r="E31" s="209"/>
      <c r="F31" s="209">
        <v>4</v>
      </c>
      <c r="G31" s="209">
        <v>8</v>
      </c>
      <c r="H31" s="209">
        <v>4</v>
      </c>
      <c r="I31" s="209">
        <v>6</v>
      </c>
      <c r="J31" s="209">
        <v>5</v>
      </c>
      <c r="K31" s="209">
        <v>6</v>
      </c>
      <c r="L31" s="209">
        <v>7</v>
      </c>
      <c r="M31" s="209">
        <v>7</v>
      </c>
      <c r="N31" s="209">
        <v>5</v>
      </c>
      <c r="O31" s="209">
        <v>7</v>
      </c>
      <c r="P31" s="209">
        <v>10</v>
      </c>
      <c r="Q31" s="209">
        <v>14</v>
      </c>
      <c r="R31" s="209"/>
      <c r="S31" s="209"/>
      <c r="T31" s="209"/>
      <c r="U31" s="209"/>
      <c r="V31" s="209">
        <v>4</v>
      </c>
      <c r="W31" s="209">
        <v>4</v>
      </c>
      <c r="X31" s="209">
        <v>6</v>
      </c>
      <c r="Y31" s="209">
        <v>6</v>
      </c>
      <c r="Z31" s="209">
        <v>7</v>
      </c>
      <c r="AA31" s="286">
        <v>7</v>
      </c>
    </row>
    <row r="32" spans="1:27" ht="15" x14ac:dyDescent="0.2">
      <c r="A32" s="200" t="s">
        <v>59</v>
      </c>
      <c r="B32" s="201"/>
      <c r="C32" s="186" t="s">
        <v>19</v>
      </c>
      <c r="D32" s="222">
        <v>3.5</v>
      </c>
      <c r="E32" s="209">
        <v>4.5</v>
      </c>
      <c r="F32" s="209">
        <v>1</v>
      </c>
      <c r="G32" s="209">
        <v>3</v>
      </c>
      <c r="H32" s="209"/>
      <c r="I32" s="209"/>
      <c r="J32" s="209">
        <v>3</v>
      </c>
      <c r="K32" s="209">
        <v>4.5</v>
      </c>
      <c r="L32" s="209">
        <v>4</v>
      </c>
      <c r="M32" s="209">
        <v>4</v>
      </c>
      <c r="N32" s="209">
        <v>2</v>
      </c>
      <c r="O32" s="209">
        <v>3</v>
      </c>
      <c r="P32" s="209">
        <v>4</v>
      </c>
      <c r="Q32" s="209">
        <v>6</v>
      </c>
      <c r="R32" s="209">
        <v>1</v>
      </c>
      <c r="S32" s="209">
        <v>3</v>
      </c>
      <c r="T32" s="209"/>
      <c r="U32" s="209"/>
      <c r="V32" s="209">
        <v>1.5</v>
      </c>
      <c r="W32" s="209">
        <v>2</v>
      </c>
      <c r="X32" s="209">
        <v>3.8</v>
      </c>
      <c r="Y32" s="209">
        <v>4.5</v>
      </c>
      <c r="Z32" s="209"/>
      <c r="AA32" s="286"/>
    </row>
    <row r="33" spans="1:27" ht="15" x14ac:dyDescent="0.2">
      <c r="A33" s="200" t="s">
        <v>58</v>
      </c>
      <c r="B33" s="201"/>
      <c r="C33" s="186" t="s">
        <v>19</v>
      </c>
      <c r="D33" s="222">
        <v>17</v>
      </c>
      <c r="E33" s="209">
        <v>22</v>
      </c>
      <c r="F33" s="209">
        <v>10</v>
      </c>
      <c r="G33" s="209">
        <v>25</v>
      </c>
      <c r="H33" s="209"/>
      <c r="I33" s="209"/>
      <c r="J33" s="209">
        <v>12</v>
      </c>
      <c r="K33" s="209">
        <v>14</v>
      </c>
      <c r="L33" s="209"/>
      <c r="M33" s="209"/>
      <c r="N33" s="209">
        <v>10</v>
      </c>
      <c r="O33" s="209">
        <v>12.5</v>
      </c>
      <c r="P33" s="209">
        <v>16</v>
      </c>
      <c r="Q33" s="209">
        <v>28</v>
      </c>
      <c r="R33" s="209">
        <v>10</v>
      </c>
      <c r="S33" s="209">
        <v>12</v>
      </c>
      <c r="T33" s="209">
        <v>16</v>
      </c>
      <c r="U33" s="209">
        <v>20</v>
      </c>
      <c r="V33" s="209"/>
      <c r="W33" s="209"/>
      <c r="X33" s="209">
        <v>18</v>
      </c>
      <c r="Y33" s="209">
        <v>22</v>
      </c>
      <c r="Z33" s="209">
        <v>10</v>
      </c>
      <c r="AA33" s="286">
        <v>10</v>
      </c>
    </row>
    <row r="34" spans="1:27" thickBot="1" x14ac:dyDescent="0.25">
      <c r="A34" s="200" t="s">
        <v>107</v>
      </c>
      <c r="B34" s="201"/>
      <c r="C34" s="186" t="s">
        <v>19</v>
      </c>
      <c r="D34" s="222"/>
      <c r="E34" s="209"/>
      <c r="F34" s="209">
        <v>2.5</v>
      </c>
      <c r="G34" s="209">
        <v>4</v>
      </c>
      <c r="H34" s="209">
        <v>2</v>
      </c>
      <c r="I34" s="209">
        <v>3</v>
      </c>
      <c r="J34" s="209">
        <v>3</v>
      </c>
      <c r="K34" s="209">
        <v>3</v>
      </c>
      <c r="L34" s="209">
        <v>3.5</v>
      </c>
      <c r="M34" s="209">
        <v>4</v>
      </c>
      <c r="N34" s="209">
        <v>4</v>
      </c>
      <c r="O34" s="209">
        <v>5</v>
      </c>
      <c r="P34" s="209">
        <v>4</v>
      </c>
      <c r="Q34" s="209">
        <v>6</v>
      </c>
      <c r="R34" s="209">
        <v>3</v>
      </c>
      <c r="S34" s="209">
        <v>3.5</v>
      </c>
      <c r="T34" s="209">
        <v>5</v>
      </c>
      <c r="U34" s="209">
        <v>6</v>
      </c>
      <c r="V34" s="209">
        <v>3</v>
      </c>
      <c r="W34" s="209">
        <v>3</v>
      </c>
      <c r="X34" s="209">
        <v>8</v>
      </c>
      <c r="Y34" s="209">
        <v>8</v>
      </c>
      <c r="Z34" s="209">
        <v>4</v>
      </c>
      <c r="AA34" s="286">
        <v>6</v>
      </c>
    </row>
    <row r="35" spans="1:27" thickBot="1" x14ac:dyDescent="0.25">
      <c r="A35" s="199" t="s">
        <v>125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282"/>
    </row>
    <row r="36" spans="1:27" ht="15" x14ac:dyDescent="0.2">
      <c r="A36" s="287" t="s">
        <v>41</v>
      </c>
      <c r="B36" s="288"/>
      <c r="C36" s="289" t="s">
        <v>32</v>
      </c>
      <c r="D36" s="290"/>
      <c r="E36" s="291"/>
      <c r="F36" s="292">
        <v>3</v>
      </c>
      <c r="G36" s="293">
        <v>4</v>
      </c>
      <c r="H36" s="292">
        <v>5.5</v>
      </c>
      <c r="I36" s="293">
        <v>6</v>
      </c>
      <c r="J36" s="292">
        <v>5</v>
      </c>
      <c r="K36" s="293">
        <v>10</v>
      </c>
      <c r="L36" s="292">
        <v>5</v>
      </c>
      <c r="M36" s="293">
        <v>5.5</v>
      </c>
      <c r="N36" s="292">
        <v>5</v>
      </c>
      <c r="O36" s="293">
        <v>10</v>
      </c>
      <c r="P36" s="292"/>
      <c r="Q36" s="293"/>
      <c r="R36" s="292">
        <v>3</v>
      </c>
      <c r="S36" s="293">
        <v>6</v>
      </c>
      <c r="T36" s="292">
        <v>4.5</v>
      </c>
      <c r="U36" s="293">
        <v>5</v>
      </c>
      <c r="V36" s="292">
        <v>5</v>
      </c>
      <c r="W36" s="293">
        <v>5.5</v>
      </c>
      <c r="X36" s="292">
        <v>7.5</v>
      </c>
      <c r="Y36" s="293">
        <v>7.5</v>
      </c>
      <c r="Z36" s="292">
        <v>5</v>
      </c>
      <c r="AA36" s="294">
        <v>10</v>
      </c>
    </row>
    <row r="37" spans="1:27" ht="15" x14ac:dyDescent="0.2">
      <c r="A37" s="200" t="s">
        <v>42</v>
      </c>
      <c r="B37" s="201"/>
      <c r="C37" s="186" t="s">
        <v>19</v>
      </c>
      <c r="D37" s="187">
        <v>1.8</v>
      </c>
      <c r="E37" s="188">
        <v>2.2000000000000002</v>
      </c>
      <c r="F37" s="182">
        <v>1.25</v>
      </c>
      <c r="G37" s="183">
        <v>1.75</v>
      </c>
      <c r="H37" s="182">
        <v>2</v>
      </c>
      <c r="I37" s="183">
        <v>2.5</v>
      </c>
      <c r="J37" s="182">
        <v>1.8</v>
      </c>
      <c r="K37" s="183">
        <v>2.2000000000000002</v>
      </c>
      <c r="L37" s="182">
        <v>1.9</v>
      </c>
      <c r="M37" s="183">
        <v>3</v>
      </c>
      <c r="N37" s="182">
        <v>2</v>
      </c>
      <c r="O37" s="183">
        <v>2.8</v>
      </c>
      <c r="P37" s="182">
        <v>2.2000000000000002</v>
      </c>
      <c r="Q37" s="183">
        <v>3.8</v>
      </c>
      <c r="R37" s="182">
        <v>1.8</v>
      </c>
      <c r="S37" s="183">
        <v>2</v>
      </c>
      <c r="T37" s="182">
        <v>1.8</v>
      </c>
      <c r="U37" s="183">
        <v>2.2000000000000002</v>
      </c>
      <c r="V37" s="182">
        <v>2</v>
      </c>
      <c r="W37" s="183">
        <v>2</v>
      </c>
      <c r="X37" s="182">
        <v>1.8</v>
      </c>
      <c r="Y37" s="183">
        <v>2</v>
      </c>
      <c r="Z37" s="182">
        <v>1.4</v>
      </c>
      <c r="AA37" s="281">
        <v>3</v>
      </c>
    </row>
    <row r="38" spans="1:27" ht="15" x14ac:dyDescent="0.2">
      <c r="A38" s="200" t="s">
        <v>43</v>
      </c>
      <c r="B38" s="201"/>
      <c r="C38" s="186" t="s">
        <v>19</v>
      </c>
      <c r="D38" s="187">
        <v>3.5</v>
      </c>
      <c r="E38" s="188">
        <v>4</v>
      </c>
      <c r="F38" s="182">
        <v>4.3</v>
      </c>
      <c r="G38" s="183">
        <v>4.82</v>
      </c>
      <c r="H38" s="182">
        <v>4.0999999999999996</v>
      </c>
      <c r="I38" s="183">
        <v>4.5</v>
      </c>
      <c r="J38" s="182">
        <v>3.3333333333333335</v>
      </c>
      <c r="K38" s="183">
        <v>3.7777777777777777</v>
      </c>
      <c r="L38" s="182">
        <v>4</v>
      </c>
      <c r="M38" s="183">
        <v>4</v>
      </c>
      <c r="N38" s="182">
        <v>3.3333333333333335</v>
      </c>
      <c r="O38" s="183">
        <v>3.6111111111111112</v>
      </c>
      <c r="P38" s="182">
        <v>3.8888888888888888</v>
      </c>
      <c r="Q38" s="183">
        <v>5.4444444444444446</v>
      </c>
      <c r="R38" s="182">
        <v>3.3</v>
      </c>
      <c r="S38" s="183">
        <v>3.6</v>
      </c>
      <c r="T38" s="182">
        <v>2.2222222222222223</v>
      </c>
      <c r="U38" s="183">
        <v>2.5</v>
      </c>
      <c r="V38" s="182">
        <v>3.8</v>
      </c>
      <c r="W38" s="183">
        <v>3.8</v>
      </c>
      <c r="X38" s="182">
        <v>3.8</v>
      </c>
      <c r="Y38" s="183">
        <v>4</v>
      </c>
      <c r="Z38" s="182">
        <v>3</v>
      </c>
      <c r="AA38" s="281">
        <v>5</v>
      </c>
    </row>
    <row r="39" spans="1:27" ht="15" x14ac:dyDescent="0.2">
      <c r="A39" s="200" t="s">
        <v>44</v>
      </c>
      <c r="B39" s="201"/>
      <c r="C39" s="186" t="s">
        <v>19</v>
      </c>
      <c r="D39" s="187">
        <v>7</v>
      </c>
      <c r="E39" s="188">
        <v>8</v>
      </c>
      <c r="F39" s="182">
        <v>5</v>
      </c>
      <c r="G39" s="183">
        <v>8.5</v>
      </c>
      <c r="H39" s="182">
        <v>5</v>
      </c>
      <c r="I39" s="183">
        <v>6</v>
      </c>
      <c r="J39" s="182">
        <v>5</v>
      </c>
      <c r="K39" s="183">
        <v>6</v>
      </c>
      <c r="L39" s="182">
        <v>7.7</v>
      </c>
      <c r="M39" s="183">
        <v>8</v>
      </c>
      <c r="N39" s="182">
        <v>6</v>
      </c>
      <c r="O39" s="183">
        <v>8</v>
      </c>
      <c r="P39" s="182">
        <v>6.5</v>
      </c>
      <c r="Q39" s="183">
        <v>7</v>
      </c>
      <c r="R39" s="182">
        <v>6.5</v>
      </c>
      <c r="S39" s="183">
        <v>7</v>
      </c>
      <c r="T39" s="182">
        <v>7.5</v>
      </c>
      <c r="U39" s="183">
        <v>8</v>
      </c>
      <c r="V39" s="182"/>
      <c r="W39" s="183"/>
      <c r="X39" s="182"/>
      <c r="Y39" s="183"/>
      <c r="Z39" s="182">
        <v>6</v>
      </c>
      <c r="AA39" s="281">
        <v>7</v>
      </c>
    </row>
    <row r="40" spans="1:27" ht="15" x14ac:dyDescent="0.2">
      <c r="A40" s="200" t="s">
        <v>45</v>
      </c>
      <c r="B40" s="201"/>
      <c r="C40" s="186" t="s">
        <v>19</v>
      </c>
      <c r="D40" s="187">
        <v>8</v>
      </c>
      <c r="E40" s="188">
        <v>8.8000000000000007</v>
      </c>
      <c r="F40" s="182">
        <v>6.75</v>
      </c>
      <c r="G40" s="183">
        <v>8</v>
      </c>
      <c r="H40" s="182">
        <v>7</v>
      </c>
      <c r="I40" s="183">
        <v>8</v>
      </c>
      <c r="J40" s="182">
        <v>8</v>
      </c>
      <c r="K40" s="183">
        <v>9</v>
      </c>
      <c r="L40" s="182">
        <v>8.3000000000000007</v>
      </c>
      <c r="M40" s="183">
        <v>8.3000000000000007</v>
      </c>
      <c r="N40" s="182">
        <v>8</v>
      </c>
      <c r="O40" s="183">
        <v>8</v>
      </c>
      <c r="P40" s="182">
        <v>7.5</v>
      </c>
      <c r="Q40" s="183">
        <v>8.5</v>
      </c>
      <c r="R40" s="182">
        <v>7.6</v>
      </c>
      <c r="S40" s="183">
        <v>9</v>
      </c>
      <c r="T40" s="182">
        <v>7</v>
      </c>
      <c r="U40" s="183">
        <v>8</v>
      </c>
      <c r="V40" s="182">
        <v>9</v>
      </c>
      <c r="W40" s="183">
        <v>9.5</v>
      </c>
      <c r="X40" s="182">
        <v>8</v>
      </c>
      <c r="Y40" s="183">
        <v>8</v>
      </c>
      <c r="Z40" s="182">
        <v>8</v>
      </c>
      <c r="AA40" s="281">
        <v>8.5</v>
      </c>
    </row>
    <row r="41" spans="1:27" ht="15" x14ac:dyDescent="0.2">
      <c r="A41" s="200" t="s">
        <v>46</v>
      </c>
      <c r="B41" s="201"/>
      <c r="C41" s="186" t="s">
        <v>19</v>
      </c>
      <c r="D41" s="187">
        <v>6.5</v>
      </c>
      <c r="E41" s="188">
        <v>7.5</v>
      </c>
      <c r="F41" s="182">
        <v>6</v>
      </c>
      <c r="G41" s="183">
        <v>15</v>
      </c>
      <c r="H41" s="182">
        <v>7</v>
      </c>
      <c r="I41" s="183">
        <v>8.4</v>
      </c>
      <c r="J41" s="182">
        <v>6</v>
      </c>
      <c r="K41" s="183">
        <v>8</v>
      </c>
      <c r="L41" s="182">
        <v>7</v>
      </c>
      <c r="M41" s="183">
        <v>7</v>
      </c>
      <c r="N41" s="182">
        <v>6.4705882352941178</v>
      </c>
      <c r="O41" s="183">
        <v>7.0588235294117645</v>
      </c>
      <c r="P41" s="182">
        <v>4.6428571428571432</v>
      </c>
      <c r="Q41" s="183">
        <v>7.5</v>
      </c>
      <c r="R41" s="182">
        <v>5</v>
      </c>
      <c r="S41" s="183">
        <v>6</v>
      </c>
      <c r="T41" s="182">
        <v>5.5</v>
      </c>
      <c r="U41" s="183">
        <v>6</v>
      </c>
      <c r="V41" s="182">
        <v>6</v>
      </c>
      <c r="W41" s="183">
        <v>6.5</v>
      </c>
      <c r="X41" s="182">
        <v>7</v>
      </c>
      <c r="Y41" s="183">
        <v>7</v>
      </c>
      <c r="Z41" s="182">
        <v>6</v>
      </c>
      <c r="AA41" s="281">
        <v>6</v>
      </c>
    </row>
    <row r="42" spans="1:27" ht="15" x14ac:dyDescent="0.2">
      <c r="A42" s="200" t="s">
        <v>34</v>
      </c>
      <c r="B42" s="201"/>
      <c r="C42" s="186" t="s">
        <v>19</v>
      </c>
      <c r="D42" s="187"/>
      <c r="E42" s="188"/>
      <c r="F42" s="182">
        <v>5</v>
      </c>
      <c r="G42" s="183">
        <v>9.5</v>
      </c>
      <c r="H42" s="182"/>
      <c r="I42" s="183"/>
      <c r="J42" s="182">
        <v>8</v>
      </c>
      <c r="K42" s="183">
        <v>8</v>
      </c>
      <c r="L42" s="182"/>
      <c r="M42" s="183"/>
      <c r="N42" s="182"/>
      <c r="O42" s="183"/>
      <c r="P42" s="182">
        <v>6</v>
      </c>
      <c r="Q42" s="183">
        <v>7.5</v>
      </c>
      <c r="R42" s="182">
        <v>5</v>
      </c>
      <c r="S42" s="183">
        <v>6</v>
      </c>
      <c r="T42" s="182"/>
      <c r="U42" s="183"/>
      <c r="V42" s="182"/>
      <c r="W42" s="183"/>
      <c r="X42" s="182"/>
      <c r="Y42" s="183"/>
      <c r="Z42" s="182">
        <v>5.5</v>
      </c>
      <c r="AA42" s="281">
        <v>5.5</v>
      </c>
    </row>
    <row r="43" spans="1:27" ht="15" x14ac:dyDescent="0.2">
      <c r="A43" s="200" t="s">
        <v>48</v>
      </c>
      <c r="B43" s="201"/>
      <c r="C43" s="186" t="s">
        <v>19</v>
      </c>
      <c r="D43" s="187">
        <v>8</v>
      </c>
      <c r="E43" s="188">
        <v>8.5</v>
      </c>
      <c r="F43" s="182">
        <v>7</v>
      </c>
      <c r="G43" s="183">
        <v>12</v>
      </c>
      <c r="H43" s="182">
        <v>4.5</v>
      </c>
      <c r="I43" s="183">
        <v>6</v>
      </c>
      <c r="J43" s="182">
        <v>8</v>
      </c>
      <c r="K43" s="183">
        <v>8</v>
      </c>
      <c r="L43" s="182">
        <v>5.5</v>
      </c>
      <c r="M43" s="183">
        <v>10</v>
      </c>
      <c r="N43" s="182">
        <v>6</v>
      </c>
      <c r="O43" s="183">
        <v>9</v>
      </c>
      <c r="P43" s="182">
        <v>7</v>
      </c>
      <c r="Q43" s="183">
        <v>8.5</v>
      </c>
      <c r="R43" s="182">
        <v>8</v>
      </c>
      <c r="S43" s="183">
        <v>9</v>
      </c>
      <c r="T43" s="182">
        <v>7</v>
      </c>
      <c r="U43" s="183">
        <v>8</v>
      </c>
      <c r="V43" s="182">
        <v>11</v>
      </c>
      <c r="W43" s="183">
        <v>11</v>
      </c>
      <c r="X43" s="182">
        <v>8.5</v>
      </c>
      <c r="Y43" s="183">
        <v>9</v>
      </c>
      <c r="Z43" s="182">
        <v>5.5</v>
      </c>
      <c r="AA43" s="281">
        <v>8</v>
      </c>
    </row>
    <row r="44" spans="1:27" ht="15" x14ac:dyDescent="0.2">
      <c r="A44" s="200" t="s">
        <v>279</v>
      </c>
      <c r="B44" s="201"/>
      <c r="C44" s="186" t="s">
        <v>19</v>
      </c>
      <c r="D44" s="187">
        <v>8</v>
      </c>
      <c r="E44" s="188">
        <v>10</v>
      </c>
      <c r="F44" s="182">
        <v>7</v>
      </c>
      <c r="G44" s="183">
        <v>12</v>
      </c>
      <c r="H44" s="182"/>
      <c r="I44" s="183"/>
      <c r="J44" s="182">
        <v>5</v>
      </c>
      <c r="K44" s="183">
        <v>5</v>
      </c>
      <c r="L44" s="182">
        <v>8</v>
      </c>
      <c r="M44" s="183">
        <v>9</v>
      </c>
      <c r="N44" s="182">
        <v>10</v>
      </c>
      <c r="O44" s="183">
        <v>12</v>
      </c>
      <c r="P44" s="182"/>
      <c r="Q44" s="183"/>
      <c r="R44" s="182"/>
      <c r="S44" s="183"/>
      <c r="T44" s="182">
        <v>10</v>
      </c>
      <c r="U44" s="183">
        <v>11</v>
      </c>
      <c r="V44" s="182"/>
      <c r="W44" s="183"/>
      <c r="X44" s="182"/>
      <c r="Y44" s="183"/>
      <c r="Z44" s="182">
        <v>10</v>
      </c>
      <c r="AA44" s="281">
        <v>11</v>
      </c>
    </row>
    <row r="45" spans="1:27" ht="15" x14ac:dyDescent="0.2">
      <c r="A45" s="200" t="s">
        <v>280</v>
      </c>
      <c r="B45" s="201"/>
      <c r="C45" s="186" t="s">
        <v>19</v>
      </c>
      <c r="D45" s="187">
        <v>7.5</v>
      </c>
      <c r="E45" s="188">
        <v>8.5</v>
      </c>
      <c r="F45" s="182">
        <v>6.5</v>
      </c>
      <c r="G45" s="183">
        <v>11</v>
      </c>
      <c r="H45" s="182">
        <v>5</v>
      </c>
      <c r="I45" s="183">
        <v>7</v>
      </c>
      <c r="J45" s="182">
        <v>4</v>
      </c>
      <c r="K45" s="183">
        <v>4</v>
      </c>
      <c r="L45" s="182">
        <v>9</v>
      </c>
      <c r="M45" s="183">
        <v>9.5</v>
      </c>
      <c r="N45" s="182">
        <v>7</v>
      </c>
      <c r="O45" s="183">
        <v>9</v>
      </c>
      <c r="P45" s="182">
        <v>8.5</v>
      </c>
      <c r="Q45" s="183">
        <v>9</v>
      </c>
      <c r="R45" s="182">
        <v>6.5</v>
      </c>
      <c r="S45" s="183">
        <v>9</v>
      </c>
      <c r="T45" s="182">
        <v>7.5</v>
      </c>
      <c r="U45" s="183">
        <v>8</v>
      </c>
      <c r="V45" s="182">
        <v>5</v>
      </c>
      <c r="W45" s="183">
        <v>6</v>
      </c>
      <c r="X45" s="182">
        <v>8</v>
      </c>
      <c r="Y45" s="183">
        <v>9</v>
      </c>
      <c r="Z45" s="182">
        <v>7</v>
      </c>
      <c r="AA45" s="281">
        <v>11</v>
      </c>
    </row>
    <row r="46" spans="1:27" ht="15" x14ac:dyDescent="0.2">
      <c r="A46" s="200" t="s">
        <v>49</v>
      </c>
      <c r="B46" s="201"/>
      <c r="C46" s="186" t="s">
        <v>19</v>
      </c>
      <c r="D46" s="187">
        <v>4.4000000000000004</v>
      </c>
      <c r="E46" s="188">
        <v>4.9000000000000004</v>
      </c>
      <c r="F46" s="182">
        <v>3.85</v>
      </c>
      <c r="G46" s="183">
        <v>8</v>
      </c>
      <c r="H46" s="182">
        <v>3.6</v>
      </c>
      <c r="I46" s="183">
        <v>5.5</v>
      </c>
      <c r="J46" s="182">
        <v>5</v>
      </c>
      <c r="K46" s="183">
        <v>6</v>
      </c>
      <c r="L46" s="182">
        <v>4</v>
      </c>
      <c r="M46" s="183">
        <v>6.4</v>
      </c>
      <c r="N46" s="182">
        <v>6</v>
      </c>
      <c r="O46" s="183">
        <v>7</v>
      </c>
      <c r="P46" s="182">
        <v>4.5</v>
      </c>
      <c r="Q46" s="183">
        <v>7</v>
      </c>
      <c r="R46" s="182">
        <v>5</v>
      </c>
      <c r="S46" s="183">
        <v>6</v>
      </c>
      <c r="T46" s="182">
        <v>6</v>
      </c>
      <c r="U46" s="183">
        <v>6.5</v>
      </c>
      <c r="V46" s="182">
        <v>6</v>
      </c>
      <c r="W46" s="183">
        <v>6.5</v>
      </c>
      <c r="X46" s="182">
        <v>5.5</v>
      </c>
      <c r="Y46" s="183">
        <v>6.5</v>
      </c>
      <c r="Z46" s="182">
        <v>4.5</v>
      </c>
      <c r="AA46" s="281">
        <v>5</v>
      </c>
    </row>
    <row r="47" spans="1:27" ht="15" x14ac:dyDescent="0.2">
      <c r="A47" s="200" t="s">
        <v>59</v>
      </c>
      <c r="B47" s="201"/>
      <c r="C47" s="186" t="s">
        <v>19</v>
      </c>
      <c r="D47" s="187"/>
      <c r="E47" s="188"/>
      <c r="F47" s="182">
        <v>5</v>
      </c>
      <c r="G47" s="183">
        <v>7.5</v>
      </c>
      <c r="H47" s="182"/>
      <c r="I47" s="183"/>
      <c r="J47" s="182"/>
      <c r="K47" s="183"/>
      <c r="L47" s="182">
        <v>4</v>
      </c>
      <c r="M47" s="183">
        <v>7</v>
      </c>
      <c r="N47" s="182">
        <v>11</v>
      </c>
      <c r="O47" s="183">
        <v>12</v>
      </c>
      <c r="P47" s="182">
        <v>6</v>
      </c>
      <c r="Q47" s="183">
        <v>7.5</v>
      </c>
      <c r="R47" s="182"/>
      <c r="S47" s="183"/>
      <c r="T47" s="182">
        <v>5</v>
      </c>
      <c r="U47" s="183">
        <v>6</v>
      </c>
      <c r="V47" s="182"/>
      <c r="W47" s="183"/>
      <c r="X47" s="182">
        <v>6.5</v>
      </c>
      <c r="Y47" s="183">
        <v>7.5</v>
      </c>
      <c r="Z47" s="182"/>
      <c r="AA47" s="281"/>
    </row>
    <row r="48" spans="1:27" thickBot="1" x14ac:dyDescent="0.25">
      <c r="A48" s="241" t="s">
        <v>50</v>
      </c>
      <c r="B48" s="242"/>
      <c r="C48" s="189" t="s">
        <v>19</v>
      </c>
      <c r="D48" s="190">
        <v>9.9</v>
      </c>
      <c r="E48" s="191">
        <v>13.9</v>
      </c>
      <c r="F48" s="192">
        <v>6.5</v>
      </c>
      <c r="G48" s="193">
        <v>10</v>
      </c>
      <c r="H48" s="192">
        <v>8</v>
      </c>
      <c r="I48" s="193">
        <v>9.5</v>
      </c>
      <c r="J48" s="192">
        <v>7</v>
      </c>
      <c r="K48" s="193">
        <v>9</v>
      </c>
      <c r="L48" s="192">
        <v>10</v>
      </c>
      <c r="M48" s="193">
        <v>12</v>
      </c>
      <c r="N48" s="192">
        <v>9</v>
      </c>
      <c r="O48" s="193">
        <v>10</v>
      </c>
      <c r="P48" s="192">
        <v>12.142857142857142</v>
      </c>
      <c r="Q48" s="193">
        <v>14</v>
      </c>
      <c r="R48" s="192">
        <v>6.5</v>
      </c>
      <c r="S48" s="193">
        <v>9</v>
      </c>
      <c r="T48" s="192">
        <v>7</v>
      </c>
      <c r="U48" s="193">
        <v>8</v>
      </c>
      <c r="V48" s="192">
        <v>8</v>
      </c>
      <c r="W48" s="193">
        <v>8</v>
      </c>
      <c r="X48" s="192">
        <v>8.6999999999999993</v>
      </c>
      <c r="Y48" s="193">
        <v>10</v>
      </c>
      <c r="Z48" s="192">
        <v>6</v>
      </c>
      <c r="AA48" s="283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E36" sqref="E3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19" t="s">
        <v>130</v>
      </c>
      <c r="D9" s="322" t="s">
        <v>286</v>
      </c>
      <c r="E9" s="323"/>
      <c r="F9" s="324"/>
      <c r="G9" s="322" t="s">
        <v>131</v>
      </c>
      <c r="H9" s="323"/>
      <c r="I9" s="324"/>
      <c r="J9" s="322" t="s">
        <v>21</v>
      </c>
      <c r="K9" s="323"/>
      <c r="L9" s="324"/>
    </row>
    <row r="10" spans="3:12" x14ac:dyDescent="0.2">
      <c r="C10" s="320"/>
      <c r="D10" s="325" t="s">
        <v>132</v>
      </c>
      <c r="E10" s="326"/>
      <c r="F10" s="327" t="s">
        <v>133</v>
      </c>
      <c r="G10" s="329" t="s">
        <v>134</v>
      </c>
      <c r="H10" s="330"/>
      <c r="I10" s="331" t="s">
        <v>133</v>
      </c>
      <c r="J10" s="329" t="s">
        <v>132</v>
      </c>
      <c r="K10" s="330"/>
      <c r="L10" s="331" t="s">
        <v>133</v>
      </c>
    </row>
    <row r="11" spans="3:12" ht="13.5" thickBot="1" x14ac:dyDescent="0.25">
      <c r="C11" s="321"/>
      <c r="D11" s="224" t="s">
        <v>332</v>
      </c>
      <c r="E11" s="225" t="s">
        <v>330</v>
      </c>
      <c r="F11" s="328"/>
      <c r="G11" s="226" t="s">
        <v>332</v>
      </c>
      <c r="H11" s="227" t="s">
        <v>330</v>
      </c>
      <c r="I11" s="332"/>
      <c r="J11" s="226" t="s">
        <v>332</v>
      </c>
      <c r="K11" s="227" t="s">
        <v>330</v>
      </c>
      <c r="L11" s="332"/>
    </row>
    <row r="12" spans="3:12" ht="13.5" x14ac:dyDescent="0.25">
      <c r="C12" s="228" t="s">
        <v>135</v>
      </c>
      <c r="D12" s="229">
        <v>1.83</v>
      </c>
      <c r="E12" s="230">
        <v>1.9</v>
      </c>
      <c r="F12" s="231">
        <f t="shared" ref="F12:F26" si="0">(D12-E12)/E12*100</f>
        <v>-3.6842105263157814</v>
      </c>
      <c r="G12" s="229" t="s">
        <v>155</v>
      </c>
      <c r="H12" s="230" t="s">
        <v>155</v>
      </c>
      <c r="I12" s="70" t="s">
        <v>155</v>
      </c>
      <c r="J12" s="229">
        <v>3.88</v>
      </c>
      <c r="K12" s="230">
        <v>3.75</v>
      </c>
      <c r="L12" s="70">
        <f>(J12-K12)/K12*100</f>
        <v>3.4666666666666637</v>
      </c>
    </row>
    <row r="13" spans="3:12" ht="13.5" x14ac:dyDescent="0.25">
      <c r="C13" s="228" t="s">
        <v>136</v>
      </c>
      <c r="D13" s="232">
        <v>1.19</v>
      </c>
      <c r="E13" s="233">
        <v>1.41</v>
      </c>
      <c r="F13" s="231" t="s">
        <v>155</v>
      </c>
      <c r="G13" s="232">
        <v>70</v>
      </c>
      <c r="H13" s="233">
        <v>70</v>
      </c>
      <c r="I13" s="70">
        <f t="shared" ref="I13:I25" si="1">(G13-H13)/H13*100</f>
        <v>0</v>
      </c>
      <c r="J13" s="232">
        <v>2.17</v>
      </c>
      <c r="K13" s="233">
        <v>1.8</v>
      </c>
      <c r="L13" s="70">
        <f>(J13-K13)/K13*100</f>
        <v>20.55555555555555</v>
      </c>
    </row>
    <row r="14" spans="3:12" ht="13.5" x14ac:dyDescent="0.25">
      <c r="C14" s="228" t="s">
        <v>137</v>
      </c>
      <c r="D14" s="234">
        <v>1.67</v>
      </c>
      <c r="E14" s="233" t="s">
        <v>155</v>
      </c>
      <c r="F14" s="231" t="s">
        <v>155</v>
      </c>
      <c r="G14" s="232">
        <v>80</v>
      </c>
      <c r="H14" s="233">
        <v>80</v>
      </c>
      <c r="I14" s="70">
        <f t="shared" si="1"/>
        <v>0</v>
      </c>
      <c r="J14" s="232">
        <v>3.5</v>
      </c>
      <c r="K14" s="233">
        <v>3.63</v>
      </c>
      <c r="L14" s="70">
        <f t="shared" ref="L14:L26" si="2">(J14-K14)/K14*100</f>
        <v>-3.5812672176308515</v>
      </c>
    </row>
    <row r="15" spans="3:12" ht="13.5" x14ac:dyDescent="0.25">
      <c r="C15" s="228" t="s">
        <v>138</v>
      </c>
      <c r="D15" s="234">
        <v>2</v>
      </c>
      <c r="E15" s="233">
        <v>2</v>
      </c>
      <c r="F15" s="231">
        <f t="shared" si="0"/>
        <v>0</v>
      </c>
      <c r="G15" s="234" t="s">
        <v>155</v>
      </c>
      <c r="H15" s="233" t="s">
        <v>155</v>
      </c>
      <c r="I15" s="233" t="s">
        <v>155</v>
      </c>
      <c r="J15" s="234">
        <v>3.5</v>
      </c>
      <c r="K15" s="233">
        <v>3.5</v>
      </c>
      <c r="L15" s="70">
        <f t="shared" si="2"/>
        <v>0</v>
      </c>
    </row>
    <row r="16" spans="3:12" ht="13.5" x14ac:dyDescent="0.25">
      <c r="C16" s="228" t="s">
        <v>139</v>
      </c>
      <c r="D16" s="232" t="s">
        <v>155</v>
      </c>
      <c r="E16" s="233">
        <v>1.34</v>
      </c>
      <c r="F16" s="231" t="s">
        <v>155</v>
      </c>
      <c r="G16" s="232">
        <v>100</v>
      </c>
      <c r="H16" s="233" t="s">
        <v>155</v>
      </c>
      <c r="I16" s="233" t="s">
        <v>155</v>
      </c>
      <c r="J16" s="232">
        <v>2.58</v>
      </c>
      <c r="K16" s="233">
        <v>2.71</v>
      </c>
      <c r="L16" s="70">
        <f t="shared" si="2"/>
        <v>-4.7970479704797011</v>
      </c>
    </row>
    <row r="17" spans="3:12" ht="13.5" x14ac:dyDescent="0.25">
      <c r="C17" s="228" t="s">
        <v>152</v>
      </c>
      <c r="D17" s="232" t="s">
        <v>155</v>
      </c>
      <c r="E17" s="233">
        <v>1.0900000000000001</v>
      </c>
      <c r="F17" s="231" t="s">
        <v>155</v>
      </c>
      <c r="G17" s="232">
        <v>102.25</v>
      </c>
      <c r="H17" s="233">
        <v>100</v>
      </c>
      <c r="I17" s="70">
        <f t="shared" si="1"/>
        <v>2.25</v>
      </c>
      <c r="J17" s="232">
        <v>1.86</v>
      </c>
      <c r="K17" s="233">
        <v>2.1</v>
      </c>
      <c r="L17" s="70">
        <f t="shared" si="2"/>
        <v>-11.428571428571429</v>
      </c>
    </row>
    <row r="18" spans="3:12" ht="13.5" x14ac:dyDescent="0.25">
      <c r="C18" s="228" t="s">
        <v>140</v>
      </c>
      <c r="D18" s="232">
        <v>1.65</v>
      </c>
      <c r="E18" s="233">
        <v>1.69</v>
      </c>
      <c r="F18" s="231">
        <f t="shared" si="0"/>
        <v>-2.3668639053254457</v>
      </c>
      <c r="G18" s="232">
        <v>66.67</v>
      </c>
      <c r="H18" s="233">
        <v>78.33</v>
      </c>
      <c r="I18" s="70">
        <f t="shared" si="1"/>
        <v>-14.885739818715685</v>
      </c>
      <c r="J18" s="232">
        <v>2.61</v>
      </c>
      <c r="K18" s="233">
        <v>2.69</v>
      </c>
      <c r="L18" s="70">
        <f t="shared" si="2"/>
        <v>-2.9739776951672887</v>
      </c>
    </row>
    <row r="19" spans="3:12" ht="13.5" x14ac:dyDescent="0.25">
      <c r="C19" s="228" t="s">
        <v>141</v>
      </c>
      <c r="D19" s="232">
        <v>1.63</v>
      </c>
      <c r="E19" s="235">
        <v>1.56</v>
      </c>
      <c r="F19" s="231">
        <f t="shared" si="0"/>
        <v>4.4871794871794766</v>
      </c>
      <c r="G19" s="232" t="s">
        <v>155</v>
      </c>
      <c r="H19" s="235" t="s">
        <v>155</v>
      </c>
      <c r="I19" s="70" t="s">
        <v>155</v>
      </c>
      <c r="J19" s="232">
        <v>2.82</v>
      </c>
      <c r="K19" s="235">
        <v>3.11</v>
      </c>
      <c r="L19" s="70">
        <f t="shared" si="2"/>
        <v>-9.3247588424437318</v>
      </c>
    </row>
    <row r="20" spans="3:12" ht="13.5" x14ac:dyDescent="0.25">
      <c r="C20" s="228" t="s">
        <v>142</v>
      </c>
      <c r="D20" s="232" t="s">
        <v>155</v>
      </c>
      <c r="E20" s="233" t="s">
        <v>155</v>
      </c>
      <c r="F20" s="231" t="s">
        <v>155</v>
      </c>
      <c r="G20" s="232">
        <v>145</v>
      </c>
      <c r="H20" s="233">
        <v>157.5</v>
      </c>
      <c r="I20" s="70">
        <f t="shared" si="1"/>
        <v>-7.9365079365079358</v>
      </c>
      <c r="J20" s="232">
        <v>2.69</v>
      </c>
      <c r="K20" s="233">
        <v>2.76</v>
      </c>
      <c r="L20" s="70">
        <f t="shared" si="2"/>
        <v>-2.5362318840579654</v>
      </c>
    </row>
    <row r="21" spans="3:12" ht="13.5" x14ac:dyDescent="0.25">
      <c r="C21" s="228" t="s">
        <v>143</v>
      </c>
      <c r="D21" s="232">
        <v>1.81</v>
      </c>
      <c r="E21" s="233">
        <v>2.13</v>
      </c>
      <c r="F21" s="231">
        <f t="shared" si="0"/>
        <v>-15.023474178403747</v>
      </c>
      <c r="G21" s="232" t="s">
        <v>155</v>
      </c>
      <c r="H21" s="233" t="s">
        <v>155</v>
      </c>
      <c r="I21" s="70" t="s">
        <v>155</v>
      </c>
      <c r="J21" s="232">
        <v>3.6</v>
      </c>
      <c r="K21" s="233">
        <v>3.32</v>
      </c>
      <c r="L21" s="70">
        <f t="shared" si="2"/>
        <v>8.4337349397590433</v>
      </c>
    </row>
    <row r="22" spans="3:12" ht="13.5" x14ac:dyDescent="0.25">
      <c r="C22" s="228" t="s">
        <v>144</v>
      </c>
      <c r="D22" s="232">
        <v>1.7</v>
      </c>
      <c r="E22" s="233">
        <v>1.73</v>
      </c>
      <c r="F22" s="231">
        <f t="shared" si="0"/>
        <v>-1.7341040462427761</v>
      </c>
      <c r="G22" s="232" t="s">
        <v>155</v>
      </c>
      <c r="H22" s="233" t="s">
        <v>155</v>
      </c>
      <c r="I22" s="70" t="s">
        <v>155</v>
      </c>
      <c r="J22" s="232">
        <v>2.83</v>
      </c>
      <c r="K22" s="233">
        <v>3</v>
      </c>
      <c r="L22" s="70">
        <f t="shared" si="2"/>
        <v>-5.6666666666666643</v>
      </c>
    </row>
    <row r="23" spans="3:12" ht="13.5" x14ac:dyDescent="0.25">
      <c r="C23" s="228" t="s">
        <v>145</v>
      </c>
      <c r="D23" s="232">
        <v>1.59</v>
      </c>
      <c r="E23" s="233">
        <v>1.67</v>
      </c>
      <c r="F23" s="231">
        <f t="shared" si="0"/>
        <v>-4.7904191616766383</v>
      </c>
      <c r="G23" s="232">
        <v>86</v>
      </c>
      <c r="H23" s="233">
        <v>86</v>
      </c>
      <c r="I23" s="70">
        <f t="shared" si="1"/>
        <v>0</v>
      </c>
      <c r="J23" s="232">
        <v>2.54</v>
      </c>
      <c r="K23" s="233">
        <v>2.7</v>
      </c>
      <c r="L23" s="70">
        <f t="shared" si="2"/>
        <v>-5.9259259259259309</v>
      </c>
    </row>
    <row r="24" spans="3:12" ht="13.5" x14ac:dyDescent="0.25">
      <c r="C24" s="228" t="s">
        <v>146</v>
      </c>
      <c r="D24" s="232">
        <v>0.9</v>
      </c>
      <c r="E24" s="233">
        <v>0.9</v>
      </c>
      <c r="F24" s="231" t="s">
        <v>155</v>
      </c>
      <c r="G24" s="232" t="s">
        <v>155</v>
      </c>
      <c r="H24" s="233" t="s">
        <v>155</v>
      </c>
      <c r="I24" s="70" t="s">
        <v>155</v>
      </c>
      <c r="J24" s="232">
        <v>1.1000000000000001</v>
      </c>
      <c r="K24" s="233">
        <v>1.1000000000000001</v>
      </c>
      <c r="L24" s="70">
        <f t="shared" si="2"/>
        <v>0</v>
      </c>
    </row>
    <row r="25" spans="3:12" ht="13.5" x14ac:dyDescent="0.25">
      <c r="C25" s="228" t="s">
        <v>147</v>
      </c>
      <c r="D25" s="232" t="s">
        <v>155</v>
      </c>
      <c r="E25" s="233">
        <v>2.2999999999999998</v>
      </c>
      <c r="F25" s="231" t="s">
        <v>155</v>
      </c>
      <c r="G25" s="232">
        <v>160</v>
      </c>
      <c r="H25" s="233">
        <v>135</v>
      </c>
      <c r="I25" s="70">
        <f t="shared" si="1"/>
        <v>18.518518518518519</v>
      </c>
      <c r="J25" s="232">
        <v>2.35</v>
      </c>
      <c r="K25" s="233">
        <v>2.2999999999999998</v>
      </c>
      <c r="L25" s="70">
        <f t="shared" si="2"/>
        <v>2.1739130434782727</v>
      </c>
    </row>
    <row r="26" spans="3:12" ht="13.5" x14ac:dyDescent="0.25">
      <c r="C26" s="228" t="s">
        <v>148</v>
      </c>
      <c r="D26" s="232">
        <v>1.64</v>
      </c>
      <c r="E26" s="233">
        <v>1.81</v>
      </c>
      <c r="F26" s="231">
        <f t="shared" si="0"/>
        <v>-9.3922651933701733</v>
      </c>
      <c r="G26" s="232" t="s">
        <v>155</v>
      </c>
      <c r="H26" s="233" t="s">
        <v>155</v>
      </c>
      <c r="I26" s="70" t="s">
        <v>155</v>
      </c>
      <c r="J26" s="232">
        <v>2.86</v>
      </c>
      <c r="K26" s="233">
        <v>3.03</v>
      </c>
      <c r="L26" s="70">
        <f t="shared" si="2"/>
        <v>-5.6105610561056087</v>
      </c>
    </row>
    <row r="27" spans="3:12" ht="14.25" thickBot="1" x14ac:dyDescent="0.3">
      <c r="C27" s="236" t="s">
        <v>149</v>
      </c>
      <c r="D27" s="237" t="s">
        <v>155</v>
      </c>
      <c r="E27" s="238">
        <v>1.85</v>
      </c>
      <c r="F27" s="239" t="s">
        <v>155</v>
      </c>
      <c r="G27" s="237" t="s">
        <v>155</v>
      </c>
      <c r="H27" s="238">
        <v>140</v>
      </c>
      <c r="I27" s="238" t="s">
        <v>155</v>
      </c>
      <c r="J27" s="237" t="s">
        <v>155</v>
      </c>
      <c r="K27" s="238">
        <v>3.5</v>
      </c>
      <c r="L27" s="240" t="s">
        <v>155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G19" sqref="G19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21.42578125" bestFit="1" customWidth="1"/>
    <col min="8" max="8" width="11.28515625" bestFit="1" customWidth="1"/>
    <col min="9" max="9" width="11.5703125" bestFit="1" customWidth="1"/>
    <col min="11" max="11" width="21.42578125" bestFit="1" customWidth="1"/>
    <col min="12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5" ht="15.75" x14ac:dyDescent="0.25">
      <c r="A1" s="246" t="s">
        <v>338</v>
      </c>
      <c r="B1" s="68"/>
      <c r="C1" s="68"/>
      <c r="D1" s="68"/>
      <c r="E1" s="68"/>
      <c r="F1" s="68"/>
    </row>
    <row r="2" spans="1:15" ht="13.5" x14ac:dyDescent="0.25">
      <c r="A2" s="247" t="s">
        <v>291</v>
      </c>
      <c r="B2" s="68"/>
      <c r="C2" s="68"/>
      <c r="D2" s="68"/>
      <c r="E2" s="68"/>
      <c r="F2" s="68"/>
    </row>
    <row r="3" spans="1:15" ht="15.75" x14ac:dyDescent="0.25">
      <c r="A3" s="248"/>
      <c r="B3" s="68"/>
      <c r="C3" s="68"/>
      <c r="D3" s="68"/>
      <c r="E3" s="68"/>
      <c r="F3" s="68"/>
    </row>
    <row r="4" spans="1:15" ht="15.75" x14ac:dyDescent="0.25">
      <c r="A4" s="267" t="s">
        <v>310</v>
      </c>
      <c r="B4" s="268"/>
      <c r="C4" s="268"/>
      <c r="D4" s="268"/>
      <c r="E4" s="268"/>
      <c r="F4" s="68"/>
      <c r="G4" s="269" t="s">
        <v>311</v>
      </c>
      <c r="H4" s="270"/>
      <c r="I4" s="270"/>
      <c r="J4" s="270"/>
      <c r="K4" s="270"/>
      <c r="L4" s="269" t="s">
        <v>312</v>
      </c>
      <c r="M4" s="270"/>
      <c r="N4" s="270"/>
      <c r="O4" s="270"/>
    </row>
    <row r="5" spans="1:15" ht="13.5" thickBot="1" x14ac:dyDescent="0.25"/>
    <row r="6" spans="1:15" ht="14.25" customHeight="1" x14ac:dyDescent="0.2">
      <c r="A6" s="271" t="s">
        <v>313</v>
      </c>
      <c r="B6" s="336" t="s">
        <v>132</v>
      </c>
      <c r="C6" s="337"/>
      <c r="D6" s="338" t="s">
        <v>292</v>
      </c>
      <c r="G6" s="271" t="s">
        <v>313</v>
      </c>
      <c r="H6" s="336" t="s">
        <v>132</v>
      </c>
      <c r="I6" s="337"/>
      <c r="J6" s="338" t="s">
        <v>292</v>
      </c>
      <c r="L6" s="271" t="s">
        <v>313</v>
      </c>
      <c r="M6" s="340" t="s">
        <v>132</v>
      </c>
      <c r="N6" s="337"/>
      <c r="O6" s="338" t="s">
        <v>292</v>
      </c>
    </row>
    <row r="7" spans="1:15" ht="15" thickBot="1" x14ac:dyDescent="0.25">
      <c r="A7" s="272"/>
      <c r="B7" s="273">
        <v>44416</v>
      </c>
      <c r="C7" s="274">
        <v>44409</v>
      </c>
      <c r="D7" s="339"/>
      <c r="G7" s="272"/>
      <c r="H7" s="273">
        <v>44416</v>
      </c>
      <c r="I7" s="274">
        <v>44409</v>
      </c>
      <c r="J7" s="339"/>
      <c r="L7" s="275"/>
      <c r="M7" s="273">
        <v>44416</v>
      </c>
      <c r="N7" s="274">
        <v>44409</v>
      </c>
      <c r="O7" s="339"/>
    </row>
    <row r="8" spans="1:15" ht="15.75" x14ac:dyDescent="0.25">
      <c r="A8" s="333" t="s">
        <v>293</v>
      </c>
      <c r="B8" s="334"/>
      <c r="C8" s="334"/>
      <c r="D8" s="335"/>
      <c r="G8" s="341" t="s">
        <v>294</v>
      </c>
      <c r="H8" s="342"/>
      <c r="I8" s="342"/>
      <c r="J8" s="343"/>
      <c r="L8" s="341" t="s">
        <v>294</v>
      </c>
      <c r="M8" s="342"/>
      <c r="N8" s="342"/>
      <c r="O8" s="343"/>
    </row>
    <row r="9" spans="1:15" ht="15.75" thickBot="1" x14ac:dyDescent="0.3">
      <c r="A9" s="249" t="s">
        <v>235</v>
      </c>
      <c r="B9" s="257">
        <v>1.99</v>
      </c>
      <c r="C9" s="251">
        <v>2.3199999999999998</v>
      </c>
      <c r="D9" s="252">
        <v>-14.224137931034479</v>
      </c>
      <c r="G9" s="253" t="s">
        <v>23</v>
      </c>
      <c r="H9" s="254">
        <v>1.86</v>
      </c>
      <c r="I9" s="255">
        <v>1.94</v>
      </c>
      <c r="J9" s="256">
        <v>-4.123711340206178</v>
      </c>
      <c r="L9" s="253" t="s">
        <v>23</v>
      </c>
      <c r="M9" s="254">
        <v>3.9</v>
      </c>
      <c r="N9" s="255">
        <v>3.5</v>
      </c>
      <c r="O9" s="256">
        <v>11.428571428571425</v>
      </c>
    </row>
    <row r="10" spans="1:15" ht="15" x14ac:dyDescent="0.25">
      <c r="A10" s="249" t="s">
        <v>296</v>
      </c>
      <c r="B10" s="257">
        <v>2.4900000000000002</v>
      </c>
      <c r="C10" s="251">
        <v>2.6</v>
      </c>
      <c r="D10" s="252">
        <v>-4.2307692307692264</v>
      </c>
      <c r="G10" s="258" t="s">
        <v>295</v>
      </c>
      <c r="H10" s="259">
        <v>3.7</v>
      </c>
      <c r="I10" s="260">
        <v>3.49</v>
      </c>
      <c r="J10" s="261">
        <v>6.0171919770773625</v>
      </c>
      <c r="L10" s="258" t="s">
        <v>295</v>
      </c>
      <c r="M10" s="259">
        <v>7.09</v>
      </c>
      <c r="N10" s="260">
        <v>7.17</v>
      </c>
      <c r="O10" s="261">
        <v>-1.1157601115760121</v>
      </c>
    </row>
    <row r="11" spans="1:15" ht="15" x14ac:dyDescent="0.25">
      <c r="A11" s="249" t="s">
        <v>298</v>
      </c>
      <c r="B11" s="250">
        <v>1.69</v>
      </c>
      <c r="C11" s="251">
        <v>1.77</v>
      </c>
      <c r="D11" s="252">
        <v>-4.5197740112994396</v>
      </c>
      <c r="G11" s="249" t="s">
        <v>297</v>
      </c>
      <c r="H11" s="250">
        <v>3.6</v>
      </c>
      <c r="I11" s="251">
        <v>3.64</v>
      </c>
      <c r="J11" s="262">
        <v>-1.0989010989010999</v>
      </c>
      <c r="L11" s="249" t="s">
        <v>297</v>
      </c>
      <c r="M11" s="250">
        <v>5.12</v>
      </c>
      <c r="N11" s="251">
        <v>5.13</v>
      </c>
      <c r="O11" s="262">
        <v>-0.19493177387913815</v>
      </c>
    </row>
    <row r="12" spans="1:15" ht="15.75" thickBot="1" x14ac:dyDescent="0.3">
      <c r="A12" s="249" t="s">
        <v>300</v>
      </c>
      <c r="B12" s="250">
        <v>2.02</v>
      </c>
      <c r="C12" s="251">
        <v>2.1800000000000002</v>
      </c>
      <c r="D12" s="252">
        <v>-7.3394495412844094</v>
      </c>
      <c r="G12" s="253" t="s">
        <v>299</v>
      </c>
      <c r="H12" s="254">
        <v>8.83</v>
      </c>
      <c r="I12" s="255">
        <v>9.3699999999999992</v>
      </c>
      <c r="J12" s="256">
        <v>-5.7630736392742712</v>
      </c>
      <c r="L12" s="253" t="s">
        <v>299</v>
      </c>
      <c r="M12" s="254">
        <v>12.2</v>
      </c>
      <c r="N12" s="255">
        <v>11.79</v>
      </c>
      <c r="O12" s="256">
        <v>3.4775233248515702</v>
      </c>
    </row>
    <row r="13" spans="1:15" ht="15.75" thickBot="1" x14ac:dyDescent="0.3">
      <c r="A13" s="249" t="s">
        <v>236</v>
      </c>
      <c r="B13" s="250">
        <v>2.09</v>
      </c>
      <c r="C13" s="251">
        <v>2.2799999999999998</v>
      </c>
      <c r="D13" s="252">
        <v>-8.3333333333333321</v>
      </c>
      <c r="G13" s="253" t="s">
        <v>33</v>
      </c>
      <c r="H13" s="254">
        <v>0.96</v>
      </c>
      <c r="I13" s="255">
        <v>0.87</v>
      </c>
      <c r="J13" s="256">
        <v>10.344827586206893</v>
      </c>
      <c r="L13" s="258" t="s">
        <v>33</v>
      </c>
      <c r="M13" s="259">
        <v>1.61</v>
      </c>
      <c r="N13" s="260">
        <v>2.2000000000000002</v>
      </c>
      <c r="O13" s="261">
        <v>-26.81818181818182</v>
      </c>
    </row>
    <row r="14" spans="1:15" ht="16.5" thickBot="1" x14ac:dyDescent="0.3">
      <c r="A14" s="253" t="s">
        <v>238</v>
      </c>
      <c r="B14" s="254">
        <v>2.06</v>
      </c>
      <c r="C14" s="255">
        <v>2.2400000000000002</v>
      </c>
      <c r="D14" s="263">
        <v>-8.0357142857142918</v>
      </c>
      <c r="L14" s="341" t="s">
        <v>301</v>
      </c>
      <c r="M14" s="342"/>
      <c r="N14" s="342"/>
      <c r="O14" s="343"/>
    </row>
    <row r="15" spans="1:15" ht="16.5" thickBot="1" x14ac:dyDescent="0.3">
      <c r="A15" s="316" t="s">
        <v>302</v>
      </c>
      <c r="B15" s="317"/>
      <c r="C15" s="317"/>
      <c r="D15" s="318"/>
      <c r="L15" s="253" t="s">
        <v>299</v>
      </c>
      <c r="M15" s="254">
        <v>14.67</v>
      </c>
      <c r="N15" s="255">
        <v>14.6</v>
      </c>
      <c r="O15" s="256">
        <v>0.47945205479452246</v>
      </c>
    </row>
    <row r="16" spans="1:15" ht="15.75" thickBot="1" x14ac:dyDescent="0.3">
      <c r="A16" s="249" t="s">
        <v>303</v>
      </c>
      <c r="B16" s="250">
        <v>5.57</v>
      </c>
      <c r="C16" s="265">
        <v>5.6</v>
      </c>
      <c r="D16" s="262">
        <v>-0.53571428571427437</v>
      </c>
    </row>
    <row r="17" spans="1:7" ht="15.75" x14ac:dyDescent="0.25">
      <c r="A17" s="313" t="s">
        <v>304</v>
      </c>
      <c r="B17" s="314"/>
      <c r="C17" s="314"/>
      <c r="D17" s="315" t="s">
        <v>155</v>
      </c>
    </row>
    <row r="18" spans="1:7" ht="15" x14ac:dyDescent="0.25">
      <c r="A18" s="249" t="s">
        <v>316</v>
      </c>
      <c r="B18" s="250">
        <v>4.62</v>
      </c>
      <c r="C18" s="265">
        <v>4.68</v>
      </c>
      <c r="D18" s="262">
        <v>-1.2820512820512739</v>
      </c>
    </row>
    <row r="19" spans="1:7" ht="15.75" thickBot="1" x14ac:dyDescent="0.3">
      <c r="A19" s="253" t="s">
        <v>309</v>
      </c>
      <c r="B19" s="254">
        <v>4.22</v>
      </c>
      <c r="C19" s="266">
        <v>4.13</v>
      </c>
      <c r="D19" s="256">
        <v>2.1791767554479384</v>
      </c>
    </row>
    <row r="20" spans="1:7" ht="13.5" thickBot="1" x14ac:dyDescent="0.25">
      <c r="A20" s="264"/>
      <c r="B20" s="68"/>
      <c r="C20" s="68"/>
      <c r="D20" s="69"/>
    </row>
    <row r="21" spans="1:7" ht="15.75" x14ac:dyDescent="0.25">
      <c r="A21" s="310" t="s">
        <v>305</v>
      </c>
      <c r="B21" s="311" t="s">
        <v>155</v>
      </c>
      <c r="C21" s="311" t="s">
        <v>155</v>
      </c>
      <c r="D21" s="312" t="s">
        <v>155</v>
      </c>
    </row>
    <row r="22" spans="1:7" ht="15" x14ac:dyDescent="0.25">
      <c r="A22" s="297" t="s">
        <v>306</v>
      </c>
      <c r="B22" s="298">
        <v>5.96</v>
      </c>
      <c r="C22" s="299">
        <v>5.44</v>
      </c>
      <c r="D22" s="300">
        <v>9.5588235294117556</v>
      </c>
    </row>
    <row r="23" spans="1:7" ht="15" x14ac:dyDescent="0.25">
      <c r="A23" s="297" t="s">
        <v>307</v>
      </c>
      <c r="B23" s="298">
        <v>5.98</v>
      </c>
      <c r="C23" s="299">
        <v>6.21</v>
      </c>
      <c r="D23" s="300">
        <v>-3.7037037037036966</v>
      </c>
    </row>
    <row r="24" spans="1:7" ht="15.75" thickBot="1" x14ac:dyDescent="0.3">
      <c r="A24" s="301" t="s">
        <v>309</v>
      </c>
      <c r="B24" s="302">
        <v>5.85</v>
      </c>
      <c r="C24" s="303">
        <v>5.74</v>
      </c>
      <c r="D24" s="300">
        <v>1.9163763066201993</v>
      </c>
    </row>
    <row r="25" spans="1:7" ht="13.5" thickBot="1" x14ac:dyDescent="0.25">
      <c r="A25" s="305"/>
      <c r="B25" s="306"/>
      <c r="C25" s="306"/>
      <c r="D25" s="307"/>
      <c r="G25" s="276"/>
    </row>
    <row r="26" spans="1:7" ht="15.75" x14ac:dyDescent="0.25">
      <c r="A26" s="310" t="s">
        <v>308</v>
      </c>
      <c r="B26" s="311"/>
      <c r="C26" s="311"/>
      <c r="D26" s="312"/>
    </row>
    <row r="27" spans="1:7" ht="15.75" thickBot="1" x14ac:dyDescent="0.3">
      <c r="A27" s="301" t="s">
        <v>309</v>
      </c>
      <c r="B27" s="302">
        <v>6.34</v>
      </c>
      <c r="C27" s="303">
        <v>6.19</v>
      </c>
      <c r="D27" s="304">
        <v>2.4232633279482951</v>
      </c>
    </row>
  </sheetData>
  <mergeCells count="10">
    <mergeCell ref="M6:N6"/>
    <mergeCell ref="O6:O7"/>
    <mergeCell ref="G8:J8"/>
    <mergeCell ref="L8:O8"/>
    <mergeCell ref="L14:O14"/>
    <mergeCell ref="A8:D8"/>
    <mergeCell ref="B6:C6"/>
    <mergeCell ref="D6:D7"/>
    <mergeCell ref="H6:I6"/>
    <mergeCell ref="J6:J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P26" sqref="P26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320</v>
      </c>
      <c r="D6" s="124" t="s">
        <v>321</v>
      </c>
      <c r="E6" s="123" t="s">
        <v>320</v>
      </c>
      <c r="F6" s="124" t="s">
        <v>321</v>
      </c>
      <c r="G6" s="123" t="s">
        <v>320</v>
      </c>
      <c r="H6" s="124" t="s">
        <v>321</v>
      </c>
      <c r="I6" s="123" t="s">
        <v>320</v>
      </c>
      <c r="J6" s="124" t="s">
        <v>321</v>
      </c>
      <c r="K6" s="123" t="s">
        <v>320</v>
      </c>
      <c r="L6" s="125" t="s">
        <v>321</v>
      </c>
    </row>
    <row r="7" spans="1:12" x14ac:dyDescent="0.2">
      <c r="A7" s="126" t="s">
        <v>193</v>
      </c>
      <c r="B7" s="127" t="s">
        <v>194</v>
      </c>
      <c r="C7" s="128">
        <v>4581.9030000000002</v>
      </c>
      <c r="D7" s="129">
        <v>12291.384</v>
      </c>
      <c r="E7" s="128">
        <v>13607.061</v>
      </c>
      <c r="F7" s="130">
        <v>90781.777000000002</v>
      </c>
      <c r="G7" s="128">
        <v>50506.523999999998</v>
      </c>
      <c r="H7" s="129">
        <v>22763.892</v>
      </c>
      <c r="I7" s="128">
        <v>174374.58300000001</v>
      </c>
      <c r="J7" s="130">
        <v>80086.788</v>
      </c>
      <c r="K7" s="131">
        <v>-45924.620999999999</v>
      </c>
      <c r="L7" s="132">
        <v>-10472.508</v>
      </c>
    </row>
    <row r="8" spans="1:12" x14ac:dyDescent="0.2">
      <c r="A8" s="126" t="s">
        <v>195</v>
      </c>
      <c r="B8" s="127" t="s">
        <v>196</v>
      </c>
      <c r="C8" s="128">
        <v>13834.304</v>
      </c>
      <c r="D8" s="129">
        <v>11274.121999999999</v>
      </c>
      <c r="E8" s="128">
        <v>14684.534</v>
      </c>
      <c r="F8" s="130">
        <v>9734.0030000000006</v>
      </c>
      <c r="G8" s="128">
        <v>144234.98000000001</v>
      </c>
      <c r="H8" s="129">
        <v>146253.978</v>
      </c>
      <c r="I8" s="128">
        <v>99509.900999999998</v>
      </c>
      <c r="J8" s="130">
        <v>96082.845000000001</v>
      </c>
      <c r="K8" s="131">
        <v>-130400.67600000001</v>
      </c>
      <c r="L8" s="132">
        <v>-134979.856</v>
      </c>
    </row>
    <row r="9" spans="1:12" x14ac:dyDescent="0.2">
      <c r="A9" s="126" t="s">
        <v>197</v>
      </c>
      <c r="B9" s="127" t="s">
        <v>198</v>
      </c>
      <c r="C9" s="128">
        <v>43521.756000000001</v>
      </c>
      <c r="D9" s="129">
        <v>31964.431</v>
      </c>
      <c r="E9" s="128">
        <v>80069.509000000005</v>
      </c>
      <c r="F9" s="130">
        <v>71381.464000000007</v>
      </c>
      <c r="G9" s="128">
        <v>39144.879000000001</v>
      </c>
      <c r="H9" s="129">
        <v>34382.660000000003</v>
      </c>
      <c r="I9" s="128">
        <v>103986.958</v>
      </c>
      <c r="J9" s="130">
        <v>76846.97</v>
      </c>
      <c r="K9" s="131">
        <v>4376.8770000000004</v>
      </c>
      <c r="L9" s="132">
        <v>-2418.229000000003</v>
      </c>
    </row>
    <row r="10" spans="1:12" x14ac:dyDescent="0.2">
      <c r="A10" s="126" t="s">
        <v>199</v>
      </c>
      <c r="B10" s="127" t="s">
        <v>200</v>
      </c>
      <c r="C10" s="128">
        <v>15532.831</v>
      </c>
      <c r="D10" s="129">
        <v>15880.769</v>
      </c>
      <c r="E10" s="128">
        <v>29483.040000000001</v>
      </c>
      <c r="F10" s="130">
        <v>27661.696</v>
      </c>
      <c r="G10" s="128">
        <v>42270.589</v>
      </c>
      <c r="H10" s="129">
        <v>49546.133000000002</v>
      </c>
      <c r="I10" s="128">
        <v>47419.307000000001</v>
      </c>
      <c r="J10" s="130">
        <v>51260.81</v>
      </c>
      <c r="K10" s="131">
        <v>-26737.758000000002</v>
      </c>
      <c r="L10" s="132">
        <v>-33665.364000000001</v>
      </c>
    </row>
    <row r="11" spans="1:12" x14ac:dyDescent="0.2">
      <c r="A11" s="126" t="s">
        <v>201</v>
      </c>
      <c r="B11" s="127" t="s">
        <v>202</v>
      </c>
      <c r="C11" s="128">
        <v>7653.1620000000003</v>
      </c>
      <c r="D11" s="129">
        <v>8070.6310000000003</v>
      </c>
      <c r="E11" s="128">
        <v>5405.174</v>
      </c>
      <c r="F11" s="130">
        <v>6866.924</v>
      </c>
      <c r="G11" s="128">
        <v>40068.034</v>
      </c>
      <c r="H11" s="129">
        <v>41726.254000000001</v>
      </c>
      <c r="I11" s="128">
        <v>35439.366000000002</v>
      </c>
      <c r="J11" s="130">
        <v>37304.33</v>
      </c>
      <c r="K11" s="131">
        <v>-32414.871999999999</v>
      </c>
      <c r="L11" s="132">
        <v>-33655.623</v>
      </c>
    </row>
    <row r="12" spans="1:12" x14ac:dyDescent="0.2">
      <c r="A12" s="126" t="s">
        <v>203</v>
      </c>
      <c r="B12" s="127" t="s">
        <v>204</v>
      </c>
      <c r="C12" s="128">
        <v>9535.48</v>
      </c>
      <c r="D12" s="129">
        <v>10100.004999999999</v>
      </c>
      <c r="E12" s="128">
        <v>20700.864000000001</v>
      </c>
      <c r="F12" s="130">
        <v>25514.870999999999</v>
      </c>
      <c r="G12" s="128">
        <v>31827.136999999999</v>
      </c>
      <c r="H12" s="129">
        <v>26717.333999999999</v>
      </c>
      <c r="I12" s="128">
        <v>54928.51</v>
      </c>
      <c r="J12" s="130">
        <v>38891.241000000002</v>
      </c>
      <c r="K12" s="131">
        <v>-22291.656999999999</v>
      </c>
      <c r="L12" s="132">
        <v>-16617.328999999998</v>
      </c>
    </row>
    <row r="13" spans="1:12" x14ac:dyDescent="0.2">
      <c r="A13" s="126" t="s">
        <v>205</v>
      </c>
      <c r="B13" s="127" t="s">
        <v>206</v>
      </c>
      <c r="C13" s="128">
        <v>6172.9520000000002</v>
      </c>
      <c r="D13" s="129">
        <v>7273.424</v>
      </c>
      <c r="E13" s="128">
        <v>5034.6480000000001</v>
      </c>
      <c r="F13" s="130">
        <v>5395.2860000000001</v>
      </c>
      <c r="G13" s="128">
        <v>39035.205000000002</v>
      </c>
      <c r="H13" s="129">
        <v>39831.911999999997</v>
      </c>
      <c r="I13" s="128">
        <v>29967.613000000001</v>
      </c>
      <c r="J13" s="130">
        <v>31507.526999999998</v>
      </c>
      <c r="K13" s="131">
        <v>-32862.253000000004</v>
      </c>
      <c r="L13" s="132">
        <v>-32558.487999999998</v>
      </c>
    </row>
    <row r="14" spans="1:12" x14ac:dyDescent="0.2">
      <c r="A14" s="126" t="s">
        <v>207</v>
      </c>
      <c r="B14" s="127" t="s">
        <v>208</v>
      </c>
      <c r="C14" s="128">
        <v>2753.0369999999998</v>
      </c>
      <c r="D14" s="129">
        <v>3589.9369999999999</v>
      </c>
      <c r="E14" s="128">
        <v>3657.069</v>
      </c>
      <c r="F14" s="130">
        <v>7694.2939999999999</v>
      </c>
      <c r="G14" s="128">
        <v>1537.3520000000001</v>
      </c>
      <c r="H14" s="129">
        <v>1541.2660000000001</v>
      </c>
      <c r="I14" s="128">
        <v>994.16399999999999</v>
      </c>
      <c r="J14" s="130">
        <v>734.05100000000004</v>
      </c>
      <c r="K14" s="131">
        <v>1215.6849999999997</v>
      </c>
      <c r="L14" s="132">
        <v>2048.6709999999998</v>
      </c>
    </row>
    <row r="15" spans="1:12" x14ac:dyDescent="0.2">
      <c r="A15" s="126" t="s">
        <v>250</v>
      </c>
      <c r="B15" s="127" t="s">
        <v>251</v>
      </c>
      <c r="C15" s="128">
        <v>183286.054</v>
      </c>
      <c r="D15" s="129">
        <v>187775.37299999999</v>
      </c>
      <c r="E15" s="128">
        <v>112682.31200000001</v>
      </c>
      <c r="F15" s="130">
        <v>116903.07</v>
      </c>
      <c r="G15" s="128">
        <v>140922.82699999999</v>
      </c>
      <c r="H15" s="129">
        <v>144272.86199999999</v>
      </c>
      <c r="I15" s="128">
        <v>80523.002999999997</v>
      </c>
      <c r="J15" s="130">
        <v>82694.525999999998</v>
      </c>
      <c r="K15" s="131">
        <v>42363.227000000014</v>
      </c>
      <c r="L15" s="132">
        <v>43502.510999999999</v>
      </c>
    </row>
    <row r="16" spans="1:12" x14ac:dyDescent="0.2">
      <c r="A16" s="126" t="s">
        <v>252</v>
      </c>
      <c r="B16" s="127" t="s">
        <v>253</v>
      </c>
      <c r="C16" s="128">
        <v>132978.93599999999</v>
      </c>
      <c r="D16" s="129">
        <v>123296.878</v>
      </c>
      <c r="E16" s="128">
        <v>185070.073</v>
      </c>
      <c r="F16" s="130">
        <v>183034.601</v>
      </c>
      <c r="G16" s="128">
        <v>28004.094000000001</v>
      </c>
      <c r="H16" s="129">
        <v>24637.175999999999</v>
      </c>
      <c r="I16" s="128">
        <v>35989.027000000002</v>
      </c>
      <c r="J16" s="130">
        <v>30775.174999999999</v>
      </c>
      <c r="K16" s="131">
        <v>104974.84199999999</v>
      </c>
      <c r="L16" s="132">
        <v>98659.70199999999</v>
      </c>
    </row>
    <row r="17" spans="1:12" x14ac:dyDescent="0.2">
      <c r="A17" s="126" t="s">
        <v>254</v>
      </c>
      <c r="B17" s="127" t="s">
        <v>255</v>
      </c>
      <c r="C17" s="128">
        <v>9494.4120000000003</v>
      </c>
      <c r="D17" s="129">
        <v>7765.5879999999997</v>
      </c>
      <c r="E17" s="128">
        <v>5753.817</v>
      </c>
      <c r="F17" s="130">
        <v>4952.2190000000001</v>
      </c>
      <c r="G17" s="128">
        <v>4616.0069999999996</v>
      </c>
      <c r="H17" s="129">
        <v>7273.0420000000004</v>
      </c>
      <c r="I17" s="128">
        <v>3049.0210000000002</v>
      </c>
      <c r="J17" s="130">
        <v>7154.0039999999999</v>
      </c>
      <c r="K17" s="131">
        <v>4878.4050000000007</v>
      </c>
      <c r="L17" s="132">
        <v>492.54599999999937</v>
      </c>
    </row>
    <row r="18" spans="1:12" x14ac:dyDescent="0.2">
      <c r="A18" s="126" t="s">
        <v>256</v>
      </c>
      <c r="B18" s="127" t="s">
        <v>257</v>
      </c>
      <c r="C18" s="128">
        <v>42056.4</v>
      </c>
      <c r="D18" s="129">
        <v>40531.108999999997</v>
      </c>
      <c r="E18" s="128">
        <v>15022.652</v>
      </c>
      <c r="F18" s="130">
        <v>14047.123</v>
      </c>
      <c r="G18" s="128">
        <v>22823.079000000002</v>
      </c>
      <c r="H18" s="129">
        <v>23041.463</v>
      </c>
      <c r="I18" s="128">
        <v>7524.7</v>
      </c>
      <c r="J18" s="130">
        <v>7421.1120000000001</v>
      </c>
      <c r="K18" s="131">
        <v>19233.321</v>
      </c>
      <c r="L18" s="132">
        <v>17489.645999999997</v>
      </c>
    </row>
    <row r="19" spans="1:12" x14ac:dyDescent="0.2">
      <c r="A19" s="126" t="s">
        <v>258</v>
      </c>
      <c r="B19" s="127" t="s">
        <v>259</v>
      </c>
      <c r="C19" s="128">
        <v>14942.009</v>
      </c>
      <c r="D19" s="129">
        <v>18465.670999999998</v>
      </c>
      <c r="E19" s="128">
        <v>21938.845000000001</v>
      </c>
      <c r="F19" s="130">
        <v>30091.976999999999</v>
      </c>
      <c r="G19" s="128">
        <v>14595.11</v>
      </c>
      <c r="H19" s="129">
        <v>13799.249</v>
      </c>
      <c r="I19" s="128">
        <v>17014.226999999999</v>
      </c>
      <c r="J19" s="130">
        <v>14981.244000000001</v>
      </c>
      <c r="K19" s="131">
        <v>346.89899999999943</v>
      </c>
      <c r="L19" s="132">
        <v>4666.4219999999987</v>
      </c>
    </row>
    <row r="20" spans="1:12" x14ac:dyDescent="0.2">
      <c r="A20" s="126" t="s">
        <v>260</v>
      </c>
      <c r="B20" s="127" t="s">
        <v>261</v>
      </c>
      <c r="C20" s="128">
        <v>603.70899999999995</v>
      </c>
      <c r="D20" s="129">
        <v>177.26599999999999</v>
      </c>
      <c r="E20" s="128">
        <v>1050.45</v>
      </c>
      <c r="F20" s="130">
        <v>249.79300000000001</v>
      </c>
      <c r="G20" s="128">
        <v>3190.89</v>
      </c>
      <c r="H20" s="129">
        <v>5700.9570000000003</v>
      </c>
      <c r="I20" s="128">
        <v>2540.6170000000002</v>
      </c>
      <c r="J20" s="130">
        <v>4110.68</v>
      </c>
      <c r="K20" s="131">
        <v>-2587.181</v>
      </c>
      <c r="L20" s="132">
        <v>-5523.6910000000007</v>
      </c>
    </row>
    <row r="21" spans="1:12" x14ac:dyDescent="0.2">
      <c r="A21" s="126" t="s">
        <v>262</v>
      </c>
      <c r="B21" s="127" t="s">
        <v>263</v>
      </c>
      <c r="C21" s="128">
        <v>1505.6980000000001</v>
      </c>
      <c r="D21" s="129">
        <v>2008.1869999999999</v>
      </c>
      <c r="E21" s="128">
        <v>614.71900000000005</v>
      </c>
      <c r="F21" s="130">
        <v>695.02200000000005</v>
      </c>
      <c r="G21" s="128">
        <v>33673.203000000001</v>
      </c>
      <c r="H21" s="129">
        <v>32010.847000000002</v>
      </c>
      <c r="I21" s="128">
        <v>7501.7510000000002</v>
      </c>
      <c r="J21" s="130">
        <v>7780.9849999999997</v>
      </c>
      <c r="K21" s="131">
        <v>-32167.505000000001</v>
      </c>
      <c r="L21" s="132">
        <v>-30002.660000000003</v>
      </c>
    </row>
    <row r="22" spans="1:12" x14ac:dyDescent="0.2">
      <c r="A22" s="126" t="s">
        <v>264</v>
      </c>
      <c r="B22" s="127" t="s">
        <v>265</v>
      </c>
      <c r="C22" s="128">
        <v>5287.1049999999996</v>
      </c>
      <c r="D22" s="129">
        <v>4476.3559999999998</v>
      </c>
      <c r="E22" s="128">
        <v>1363.7829999999999</v>
      </c>
      <c r="F22" s="130">
        <v>1123.4480000000001</v>
      </c>
      <c r="G22" s="128">
        <v>53218.523999999998</v>
      </c>
      <c r="H22" s="129">
        <v>64619.915000000001</v>
      </c>
      <c r="I22" s="128">
        <v>7226.7879999999996</v>
      </c>
      <c r="J22" s="130">
        <v>9433.607</v>
      </c>
      <c r="K22" s="131">
        <v>-47931.418999999994</v>
      </c>
      <c r="L22" s="132">
        <v>-60143.559000000001</v>
      </c>
    </row>
    <row r="23" spans="1:12" x14ac:dyDescent="0.2">
      <c r="A23" s="126" t="s">
        <v>209</v>
      </c>
      <c r="B23" s="127" t="s">
        <v>43</v>
      </c>
      <c r="C23" s="128">
        <v>29913.098999999998</v>
      </c>
      <c r="D23" s="129">
        <v>25291.351999999999</v>
      </c>
      <c r="E23" s="128">
        <v>36378.258000000002</v>
      </c>
      <c r="F23" s="130">
        <v>33138.93</v>
      </c>
      <c r="G23" s="128">
        <v>146644.30300000001</v>
      </c>
      <c r="H23" s="129">
        <v>138811.80900000001</v>
      </c>
      <c r="I23" s="128">
        <v>249538.209</v>
      </c>
      <c r="J23" s="130">
        <v>231568.79500000001</v>
      </c>
      <c r="K23" s="131">
        <v>-116731.20400000001</v>
      </c>
      <c r="L23" s="132">
        <v>-113520.45700000001</v>
      </c>
    </row>
    <row r="24" spans="1:12" x14ac:dyDescent="0.2">
      <c r="A24" s="126" t="s">
        <v>228</v>
      </c>
      <c r="B24" s="127" t="s">
        <v>229</v>
      </c>
      <c r="C24" s="128">
        <v>7848.6469999999999</v>
      </c>
      <c r="D24" s="129">
        <v>9470.9150000000009</v>
      </c>
      <c r="E24" s="128">
        <v>6054.518</v>
      </c>
      <c r="F24" s="130">
        <v>7580.1509999999998</v>
      </c>
      <c r="G24" s="128">
        <v>54405.305999999997</v>
      </c>
      <c r="H24" s="129">
        <v>61403.894</v>
      </c>
      <c r="I24" s="128">
        <v>29522.083999999999</v>
      </c>
      <c r="J24" s="130">
        <v>30887.665000000001</v>
      </c>
      <c r="K24" s="131">
        <v>-46556.659</v>
      </c>
      <c r="L24" s="132">
        <v>-51932.978999999999</v>
      </c>
    </row>
    <row r="25" spans="1:12" x14ac:dyDescent="0.2">
      <c r="A25" s="126" t="s">
        <v>210</v>
      </c>
      <c r="B25" s="127" t="s">
        <v>211</v>
      </c>
      <c r="C25" s="128">
        <v>9692.3459999999995</v>
      </c>
      <c r="D25" s="129">
        <v>7903.0540000000001</v>
      </c>
      <c r="E25" s="128">
        <v>13182.942999999999</v>
      </c>
      <c r="F25" s="130">
        <v>12947.346</v>
      </c>
      <c r="G25" s="128">
        <v>221728.91399999999</v>
      </c>
      <c r="H25" s="129">
        <v>196953.68</v>
      </c>
      <c r="I25" s="128">
        <v>236382.96799999999</v>
      </c>
      <c r="J25" s="130">
        <v>249181.32199999999</v>
      </c>
      <c r="K25" s="131">
        <v>-212036.568</v>
      </c>
      <c r="L25" s="132">
        <v>-189050.62599999999</v>
      </c>
    </row>
    <row r="26" spans="1:12" x14ac:dyDescent="0.2">
      <c r="A26" s="126" t="s">
        <v>212</v>
      </c>
      <c r="B26" s="127" t="s">
        <v>213</v>
      </c>
      <c r="C26" s="128">
        <v>3846.5619999999999</v>
      </c>
      <c r="D26" s="129">
        <v>3023.0010000000002</v>
      </c>
      <c r="E26" s="128">
        <v>2461.89</v>
      </c>
      <c r="F26" s="130">
        <v>1966.7460000000001</v>
      </c>
      <c r="G26" s="128">
        <v>73138.861000000004</v>
      </c>
      <c r="H26" s="129">
        <v>72348.89</v>
      </c>
      <c r="I26" s="128">
        <v>37382.036999999997</v>
      </c>
      <c r="J26" s="130">
        <v>40511.968999999997</v>
      </c>
      <c r="K26" s="131">
        <v>-69292.298999999999</v>
      </c>
      <c r="L26" s="132">
        <v>-69325.888999999996</v>
      </c>
    </row>
    <row r="27" spans="1:12" x14ac:dyDescent="0.2">
      <c r="A27" s="126" t="s">
        <v>214</v>
      </c>
      <c r="B27" s="127" t="s">
        <v>215</v>
      </c>
      <c r="C27" s="128">
        <v>297.00099999999998</v>
      </c>
      <c r="D27" s="129">
        <v>472.94</v>
      </c>
      <c r="E27" s="128">
        <v>294.81400000000002</v>
      </c>
      <c r="F27" s="130">
        <v>485.71699999999998</v>
      </c>
      <c r="G27" s="128">
        <v>26794.485000000001</v>
      </c>
      <c r="H27" s="129">
        <v>33230.851999999999</v>
      </c>
      <c r="I27" s="128">
        <v>35511.493999999999</v>
      </c>
      <c r="J27" s="130">
        <v>41646.508999999998</v>
      </c>
      <c r="K27" s="131">
        <v>-26497.484</v>
      </c>
      <c r="L27" s="132">
        <v>-32757.912</v>
      </c>
    </row>
    <row r="28" spans="1:12" x14ac:dyDescent="0.2">
      <c r="A28" s="126" t="s">
        <v>216</v>
      </c>
      <c r="B28" s="127" t="s">
        <v>217</v>
      </c>
      <c r="C28" s="128">
        <v>202781.239</v>
      </c>
      <c r="D28" s="129">
        <v>192780.522</v>
      </c>
      <c r="E28" s="128">
        <v>428540.80200000003</v>
      </c>
      <c r="F28" s="130">
        <v>489020.39799999999</v>
      </c>
      <c r="G28" s="128">
        <v>29281.858</v>
      </c>
      <c r="H28" s="129">
        <v>20605.825000000001</v>
      </c>
      <c r="I28" s="128">
        <v>29257.579000000002</v>
      </c>
      <c r="J28" s="130">
        <v>26916.445</v>
      </c>
      <c r="K28" s="131">
        <v>173499.38099999999</v>
      </c>
      <c r="L28" s="132">
        <v>172174.69699999999</v>
      </c>
    </row>
    <row r="29" spans="1:12" x14ac:dyDescent="0.2">
      <c r="A29" s="126" t="s">
        <v>218</v>
      </c>
      <c r="B29" s="127" t="s">
        <v>219</v>
      </c>
      <c r="C29" s="128">
        <v>3382.5010000000002</v>
      </c>
      <c r="D29" s="129">
        <v>1833.1859999999999</v>
      </c>
      <c r="E29" s="128">
        <v>3607.625</v>
      </c>
      <c r="F29" s="130">
        <v>2261.1529999999998</v>
      </c>
      <c r="G29" s="128">
        <v>19425.39</v>
      </c>
      <c r="H29" s="129">
        <v>18656.690999999999</v>
      </c>
      <c r="I29" s="128">
        <v>11075.477999999999</v>
      </c>
      <c r="J29" s="130">
        <v>10131.812</v>
      </c>
      <c r="K29" s="131">
        <v>-16042.888999999999</v>
      </c>
      <c r="L29" s="132">
        <v>-16823.504999999997</v>
      </c>
    </row>
    <row r="30" spans="1:12" ht="13.5" thickBot="1" x14ac:dyDescent="0.25">
      <c r="A30" s="133" t="s">
        <v>230</v>
      </c>
      <c r="B30" s="134" t="s">
        <v>231</v>
      </c>
      <c r="C30" s="135">
        <v>21319.195</v>
      </c>
      <c r="D30" s="136">
        <v>23827.607</v>
      </c>
      <c r="E30" s="135">
        <v>18223.052</v>
      </c>
      <c r="F30" s="137">
        <v>21017.116999999998</v>
      </c>
      <c r="G30" s="135">
        <v>110662.966</v>
      </c>
      <c r="H30" s="136">
        <v>130339.03599999999</v>
      </c>
      <c r="I30" s="135">
        <v>46260.235000000001</v>
      </c>
      <c r="J30" s="137">
        <v>48003.368999999999</v>
      </c>
      <c r="K30" s="138">
        <v>-89343.771000000008</v>
      </c>
      <c r="L30" s="139">
        <v>-106511.42899999999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7" sqref="K2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320</v>
      </c>
      <c r="B6" s="92"/>
      <c r="C6" s="92"/>
      <c r="D6" s="92"/>
      <c r="E6" s="92" t="s">
        <v>321</v>
      </c>
      <c r="F6" s="92"/>
      <c r="G6" s="93"/>
      <c r="H6" s="214"/>
      <c r="I6" s="91" t="s">
        <v>320</v>
      </c>
      <c r="J6" s="92"/>
      <c r="K6" s="92"/>
      <c r="L6" s="92"/>
      <c r="M6" s="92" t="s">
        <v>321</v>
      </c>
      <c r="N6" s="92"/>
      <c r="O6" s="93"/>
    </row>
    <row r="7" spans="1:15" ht="16.5" thickBot="1" x14ac:dyDescent="0.3">
      <c r="A7" s="94" t="s">
        <v>158</v>
      </c>
      <c r="B7" s="95" t="s">
        <v>159</v>
      </c>
      <c r="C7" s="96" t="s">
        <v>160</v>
      </c>
      <c r="D7" s="97"/>
      <c r="E7" s="94" t="s">
        <v>158</v>
      </c>
      <c r="F7" s="95" t="s">
        <v>159</v>
      </c>
      <c r="G7" s="96" t="s">
        <v>160</v>
      </c>
      <c r="H7" s="214"/>
      <c r="I7" s="94" t="s">
        <v>158</v>
      </c>
      <c r="J7" s="95" t="s">
        <v>159</v>
      </c>
      <c r="K7" s="96" t="s">
        <v>160</v>
      </c>
      <c r="L7" s="97"/>
      <c r="M7" s="94" t="s">
        <v>158</v>
      </c>
      <c r="N7" s="95" t="s">
        <v>159</v>
      </c>
      <c r="O7" s="96" t="s">
        <v>160</v>
      </c>
    </row>
    <row r="8" spans="1:15" ht="15" x14ac:dyDescent="0.25">
      <c r="A8" s="140" t="s">
        <v>161</v>
      </c>
      <c r="B8" s="141">
        <v>184789.848</v>
      </c>
      <c r="C8" s="142">
        <v>379794.65399999998</v>
      </c>
      <c r="D8" s="143"/>
      <c r="E8" s="140" t="s">
        <v>161</v>
      </c>
      <c r="F8" s="141">
        <v>177618.32</v>
      </c>
      <c r="G8" s="142">
        <v>430126.48300000001</v>
      </c>
      <c r="H8" s="214"/>
      <c r="I8" s="140" t="s">
        <v>161</v>
      </c>
      <c r="J8" s="141">
        <v>13834.304</v>
      </c>
      <c r="K8" s="142">
        <v>14684.534</v>
      </c>
      <c r="L8" s="143"/>
      <c r="M8" s="140" t="s">
        <v>161</v>
      </c>
      <c r="N8" s="141">
        <v>11274.121999999999</v>
      </c>
      <c r="O8" s="142">
        <v>9734.0030000000006</v>
      </c>
    </row>
    <row r="9" spans="1:15" ht="15.75" x14ac:dyDescent="0.2">
      <c r="A9" s="144" t="s">
        <v>163</v>
      </c>
      <c r="B9" s="145">
        <v>32762.508000000002</v>
      </c>
      <c r="C9" s="146">
        <v>82364.084000000003</v>
      </c>
      <c r="D9" s="147"/>
      <c r="E9" s="144" t="s">
        <v>163</v>
      </c>
      <c r="F9" s="145">
        <v>24952.649000000001</v>
      </c>
      <c r="G9" s="146">
        <v>75859.936000000002</v>
      </c>
      <c r="H9" s="214"/>
      <c r="I9" s="144" t="s">
        <v>222</v>
      </c>
      <c r="J9" s="145">
        <v>4293.3890000000001</v>
      </c>
      <c r="K9" s="146">
        <v>5338.4979999999996</v>
      </c>
      <c r="L9" s="147"/>
      <c r="M9" s="144" t="s">
        <v>171</v>
      </c>
      <c r="N9" s="145">
        <v>3489.1350000000002</v>
      </c>
      <c r="O9" s="146">
        <v>2306.48</v>
      </c>
    </row>
    <row r="10" spans="1:15" ht="15.75" x14ac:dyDescent="0.25">
      <c r="A10" s="98" t="s">
        <v>164</v>
      </c>
      <c r="B10" s="148">
        <v>23352.623</v>
      </c>
      <c r="C10" s="149">
        <v>40973.936000000002</v>
      </c>
      <c r="D10" s="150"/>
      <c r="E10" s="98" t="s">
        <v>162</v>
      </c>
      <c r="F10" s="148">
        <v>22192.251</v>
      </c>
      <c r="G10" s="149">
        <v>48124.540999999997</v>
      </c>
      <c r="H10" s="214"/>
      <c r="I10" s="98" t="s">
        <v>171</v>
      </c>
      <c r="J10" s="148">
        <v>2741.2379999999998</v>
      </c>
      <c r="K10" s="153">
        <v>1885.2149999999999</v>
      </c>
      <c r="L10" s="150"/>
      <c r="M10" s="98" t="s">
        <v>168</v>
      </c>
      <c r="N10" s="148">
        <v>2051.9110000000001</v>
      </c>
      <c r="O10" s="153">
        <v>1600.1610000000001</v>
      </c>
    </row>
    <row r="11" spans="1:15" ht="15.75" x14ac:dyDescent="0.25">
      <c r="A11" s="98" t="s">
        <v>166</v>
      </c>
      <c r="B11" s="148">
        <v>17073.344000000001</v>
      </c>
      <c r="C11" s="149">
        <v>38300.584999999999</v>
      </c>
      <c r="D11" s="150"/>
      <c r="E11" s="98" t="s">
        <v>164</v>
      </c>
      <c r="F11" s="148">
        <v>19527.133000000002</v>
      </c>
      <c r="G11" s="149">
        <v>40053.288999999997</v>
      </c>
      <c r="H11" s="214"/>
      <c r="I11" s="98" t="s">
        <v>163</v>
      </c>
      <c r="J11" s="148">
        <v>2220.9929999999999</v>
      </c>
      <c r="K11" s="149">
        <v>2848.4189999999999</v>
      </c>
      <c r="L11" s="150"/>
      <c r="M11" s="98" t="s">
        <v>222</v>
      </c>
      <c r="N11" s="148">
        <v>1449.6310000000001</v>
      </c>
      <c r="O11" s="149">
        <v>1953.9580000000001</v>
      </c>
    </row>
    <row r="12" spans="1:15" ht="15.75" x14ac:dyDescent="0.25">
      <c r="A12" s="98" t="s">
        <v>162</v>
      </c>
      <c r="B12" s="148">
        <v>12569.782999999999</v>
      </c>
      <c r="C12" s="149">
        <v>24233.755000000001</v>
      </c>
      <c r="D12" s="150"/>
      <c r="E12" s="98" t="s">
        <v>166</v>
      </c>
      <c r="F12" s="148">
        <v>11137.585999999999</v>
      </c>
      <c r="G12" s="149">
        <v>31022.315999999999</v>
      </c>
      <c r="H12" s="214"/>
      <c r="I12" s="98" t="s">
        <v>168</v>
      </c>
      <c r="J12" s="148">
        <v>1848.4639999999999</v>
      </c>
      <c r="K12" s="149">
        <v>1957.4259999999999</v>
      </c>
      <c r="L12" s="150"/>
      <c r="M12" s="98" t="s">
        <v>224</v>
      </c>
      <c r="N12" s="148">
        <v>1184.559</v>
      </c>
      <c r="O12" s="149">
        <v>718.55</v>
      </c>
    </row>
    <row r="13" spans="1:15" ht="15.75" x14ac:dyDescent="0.25">
      <c r="A13" s="98" t="s">
        <v>167</v>
      </c>
      <c r="B13" s="148">
        <v>9803.8549999999996</v>
      </c>
      <c r="C13" s="149">
        <v>16072.271000000001</v>
      </c>
      <c r="D13" s="150"/>
      <c r="E13" s="98" t="s">
        <v>168</v>
      </c>
      <c r="F13" s="148">
        <v>10411.848</v>
      </c>
      <c r="G13" s="149">
        <v>32675.728999999999</v>
      </c>
      <c r="H13" s="214"/>
      <c r="I13" s="98" t="s">
        <v>173</v>
      </c>
      <c r="J13" s="148">
        <v>430.19600000000003</v>
      </c>
      <c r="K13" s="149">
        <v>341.47500000000002</v>
      </c>
      <c r="L13" s="150"/>
      <c r="M13" s="98" t="s">
        <v>163</v>
      </c>
      <c r="N13" s="148">
        <v>1076.1099999999999</v>
      </c>
      <c r="O13" s="149">
        <v>1509.6379999999999</v>
      </c>
    </row>
    <row r="14" spans="1:15" ht="15.75" x14ac:dyDescent="0.25">
      <c r="A14" s="98" t="s">
        <v>168</v>
      </c>
      <c r="B14" s="148">
        <v>9692.3979999999992</v>
      </c>
      <c r="C14" s="149">
        <v>22477.325000000001</v>
      </c>
      <c r="D14" s="150"/>
      <c r="E14" s="98" t="s">
        <v>234</v>
      </c>
      <c r="F14" s="148">
        <v>8990.2939999999999</v>
      </c>
      <c r="G14" s="149">
        <v>26451.536</v>
      </c>
      <c r="H14" s="214"/>
      <c r="I14" s="98" t="s">
        <v>268</v>
      </c>
      <c r="J14" s="148">
        <v>307.375</v>
      </c>
      <c r="K14" s="149">
        <v>133.40600000000001</v>
      </c>
      <c r="L14" s="150"/>
      <c r="M14" s="98" t="s">
        <v>268</v>
      </c>
      <c r="N14" s="148">
        <v>272.00299999999999</v>
      </c>
      <c r="O14" s="149">
        <v>108.527</v>
      </c>
    </row>
    <row r="15" spans="1:15" ht="15.75" x14ac:dyDescent="0.25">
      <c r="A15" s="98" t="s">
        <v>173</v>
      </c>
      <c r="B15" s="148">
        <v>7997.1620000000003</v>
      </c>
      <c r="C15" s="149">
        <v>15219.841</v>
      </c>
      <c r="D15" s="150"/>
      <c r="E15" s="98" t="s">
        <v>170</v>
      </c>
      <c r="F15" s="148">
        <v>7945.6959999999999</v>
      </c>
      <c r="G15" s="149">
        <v>15140.823</v>
      </c>
      <c r="H15" s="214"/>
      <c r="I15" s="98" t="s">
        <v>224</v>
      </c>
      <c r="J15" s="148">
        <v>304.41300000000001</v>
      </c>
      <c r="K15" s="149">
        <v>202.31700000000001</v>
      </c>
      <c r="L15" s="150"/>
      <c r="M15" s="98" t="s">
        <v>178</v>
      </c>
      <c r="N15" s="148">
        <v>249.10499999999999</v>
      </c>
      <c r="O15" s="149">
        <v>206.501</v>
      </c>
    </row>
    <row r="16" spans="1:15" ht="15.75" x14ac:dyDescent="0.25">
      <c r="A16" s="98" t="s">
        <v>172</v>
      </c>
      <c r="B16" s="148">
        <v>6246.4110000000001</v>
      </c>
      <c r="C16" s="149">
        <v>10672.993</v>
      </c>
      <c r="D16" s="150"/>
      <c r="E16" s="98" t="s">
        <v>167</v>
      </c>
      <c r="F16" s="148">
        <v>7625.7529999999997</v>
      </c>
      <c r="G16" s="149">
        <v>14477.531999999999</v>
      </c>
      <c r="H16" s="214"/>
      <c r="I16" s="98" t="s">
        <v>167</v>
      </c>
      <c r="J16" s="148">
        <v>296.93099999999998</v>
      </c>
      <c r="K16" s="149">
        <v>327.101</v>
      </c>
      <c r="L16" s="150"/>
      <c r="M16" s="98" t="s">
        <v>167</v>
      </c>
      <c r="N16" s="148">
        <v>247.91200000000001</v>
      </c>
      <c r="O16" s="149">
        <v>276.66800000000001</v>
      </c>
    </row>
    <row r="17" spans="1:15" ht="15.75" x14ac:dyDescent="0.25">
      <c r="A17" s="98" t="s">
        <v>223</v>
      </c>
      <c r="B17" s="148">
        <v>6142.7759999999998</v>
      </c>
      <c r="C17" s="149">
        <v>10575.179</v>
      </c>
      <c r="D17" s="150"/>
      <c r="E17" s="98" t="s">
        <v>172</v>
      </c>
      <c r="F17" s="148">
        <v>5415.0290000000005</v>
      </c>
      <c r="G17" s="149">
        <v>10581.458000000001</v>
      </c>
      <c r="H17" s="214"/>
      <c r="I17" s="98" t="s">
        <v>184</v>
      </c>
      <c r="J17" s="148">
        <v>215.501</v>
      </c>
      <c r="K17" s="149">
        <v>255.44800000000001</v>
      </c>
      <c r="L17" s="150"/>
      <c r="M17" s="98" t="s">
        <v>173</v>
      </c>
      <c r="N17" s="148">
        <v>203.697</v>
      </c>
      <c r="O17" s="149">
        <v>155.19900000000001</v>
      </c>
    </row>
    <row r="18" spans="1:15" ht="15.75" x14ac:dyDescent="0.25">
      <c r="A18" s="98" t="s">
        <v>169</v>
      </c>
      <c r="B18" s="148">
        <v>5661.69</v>
      </c>
      <c r="C18" s="149">
        <v>10154.427</v>
      </c>
      <c r="D18" s="150"/>
      <c r="E18" s="98" t="s">
        <v>169</v>
      </c>
      <c r="F18" s="148">
        <v>5213.3379999999997</v>
      </c>
      <c r="G18" s="149">
        <v>10278.651</v>
      </c>
      <c r="H18" s="214"/>
      <c r="I18" s="98" t="s">
        <v>234</v>
      </c>
      <c r="J18" s="148">
        <v>182.80500000000001</v>
      </c>
      <c r="K18" s="149">
        <v>99.317999999999998</v>
      </c>
      <c r="L18" s="150"/>
      <c r="M18" s="98" t="s">
        <v>184</v>
      </c>
      <c r="N18" s="148">
        <v>178.601</v>
      </c>
      <c r="O18" s="149">
        <v>165.30199999999999</v>
      </c>
    </row>
    <row r="19" spans="1:15" ht="16.5" thickBot="1" x14ac:dyDescent="0.3">
      <c r="A19" s="99" t="s">
        <v>322</v>
      </c>
      <c r="B19" s="151">
        <v>4994.0680000000002</v>
      </c>
      <c r="C19" s="152">
        <v>10013.258</v>
      </c>
      <c r="D19" s="213"/>
      <c r="E19" s="99" t="s">
        <v>171</v>
      </c>
      <c r="F19" s="151">
        <v>4891.2520000000004</v>
      </c>
      <c r="G19" s="152">
        <v>7435.674</v>
      </c>
      <c r="H19" s="214"/>
      <c r="I19" s="99" t="s">
        <v>164</v>
      </c>
      <c r="J19" s="151">
        <v>166.51499999999999</v>
      </c>
      <c r="K19" s="152">
        <v>226.494</v>
      </c>
      <c r="L19" s="213"/>
      <c r="M19" s="99" t="s">
        <v>234</v>
      </c>
      <c r="N19" s="151">
        <v>141.07499999999999</v>
      </c>
      <c r="O19" s="152">
        <v>71.507999999999996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320</v>
      </c>
      <c r="B24" s="95"/>
      <c r="C24" s="96"/>
      <c r="D24" s="97"/>
      <c r="E24" s="94" t="s">
        <v>321</v>
      </c>
      <c r="F24" s="95"/>
      <c r="G24" s="96"/>
    </row>
    <row r="25" spans="1:15" ht="1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39883.351000000002</v>
      </c>
      <c r="C26" s="146">
        <v>77295.58</v>
      </c>
      <c r="D26" s="147"/>
      <c r="E26" s="144" t="s">
        <v>161</v>
      </c>
      <c r="F26" s="145">
        <v>28912.850999999999</v>
      </c>
      <c r="G26" s="146">
        <v>69117.732999999993</v>
      </c>
    </row>
    <row r="27" spans="1:15" ht="15.75" x14ac:dyDescent="0.25">
      <c r="A27" s="98" t="s">
        <v>171</v>
      </c>
      <c r="B27" s="148">
        <v>10845.328</v>
      </c>
      <c r="C27" s="149">
        <v>16391.518</v>
      </c>
      <c r="D27" s="150"/>
      <c r="E27" s="98" t="s">
        <v>234</v>
      </c>
      <c r="F27" s="148">
        <v>8899.9089999999997</v>
      </c>
      <c r="G27" s="149">
        <v>19722.066999999999</v>
      </c>
    </row>
    <row r="28" spans="1:15" ht="15.75" x14ac:dyDescent="0.25">
      <c r="A28" s="98" t="s">
        <v>234</v>
      </c>
      <c r="B28" s="148">
        <v>8273.7520000000004</v>
      </c>
      <c r="C28" s="149">
        <v>15884.166999999999</v>
      </c>
      <c r="D28" s="150"/>
      <c r="E28" s="98" t="s">
        <v>171</v>
      </c>
      <c r="F28" s="148">
        <v>6236.8850000000002</v>
      </c>
      <c r="G28" s="149">
        <v>14345.529</v>
      </c>
    </row>
    <row r="29" spans="1:15" ht="15.75" x14ac:dyDescent="0.25">
      <c r="A29" s="98" t="s">
        <v>178</v>
      </c>
      <c r="B29" s="148">
        <v>5635.0889999999999</v>
      </c>
      <c r="C29" s="149">
        <v>9766.8670000000002</v>
      </c>
      <c r="D29" s="150"/>
      <c r="E29" s="98" t="s">
        <v>176</v>
      </c>
      <c r="F29" s="148">
        <v>3345.7809999999999</v>
      </c>
      <c r="G29" s="149">
        <v>10654.412</v>
      </c>
    </row>
    <row r="30" spans="1:15" ht="15.75" x14ac:dyDescent="0.25">
      <c r="A30" s="98" t="s">
        <v>222</v>
      </c>
      <c r="B30" s="148">
        <v>3194.0639999999999</v>
      </c>
      <c r="C30" s="149">
        <v>8843.06</v>
      </c>
      <c r="D30" s="150"/>
      <c r="E30" s="98" t="s">
        <v>178</v>
      </c>
      <c r="F30" s="148">
        <v>2704.6909999999998</v>
      </c>
      <c r="G30" s="149">
        <v>5387.3720000000003</v>
      </c>
    </row>
    <row r="31" spans="1:15" ht="15.75" x14ac:dyDescent="0.25">
      <c r="A31" s="98" t="s">
        <v>176</v>
      </c>
      <c r="B31" s="148">
        <v>3059.7020000000002</v>
      </c>
      <c r="C31" s="149">
        <v>7153.4080000000004</v>
      </c>
      <c r="D31" s="150"/>
      <c r="E31" s="98" t="s">
        <v>168</v>
      </c>
      <c r="F31" s="148">
        <v>2099.1529999999998</v>
      </c>
      <c r="G31" s="149">
        <v>5004.893</v>
      </c>
    </row>
    <row r="32" spans="1:15" ht="15.75" x14ac:dyDescent="0.25">
      <c r="A32" s="98" t="s">
        <v>168</v>
      </c>
      <c r="B32" s="148">
        <v>2443.4160000000002</v>
      </c>
      <c r="C32" s="149">
        <v>4838.9579999999996</v>
      </c>
      <c r="D32" s="150"/>
      <c r="E32" s="98" t="s">
        <v>164</v>
      </c>
      <c r="F32" s="148">
        <v>1779.7190000000001</v>
      </c>
      <c r="G32" s="149">
        <v>4942.8469999999998</v>
      </c>
    </row>
    <row r="33" spans="1:7" ht="15.75" x14ac:dyDescent="0.25">
      <c r="A33" s="98" t="s">
        <v>164</v>
      </c>
      <c r="B33" s="148">
        <v>1455.6079999999999</v>
      </c>
      <c r="C33" s="149">
        <v>3397.982</v>
      </c>
      <c r="D33" s="150"/>
      <c r="E33" s="98" t="s">
        <v>222</v>
      </c>
      <c r="F33" s="148">
        <v>963.14</v>
      </c>
      <c r="G33" s="149">
        <v>1446.75</v>
      </c>
    </row>
    <row r="34" spans="1:7" ht="15.75" x14ac:dyDescent="0.25">
      <c r="A34" s="98" t="s">
        <v>184</v>
      </c>
      <c r="B34" s="148">
        <v>941.48500000000001</v>
      </c>
      <c r="C34" s="149">
        <v>1388.636</v>
      </c>
      <c r="D34" s="150"/>
      <c r="E34" s="98" t="s">
        <v>184</v>
      </c>
      <c r="F34" s="148">
        <v>832.25</v>
      </c>
      <c r="G34" s="149">
        <v>1774.749</v>
      </c>
    </row>
    <row r="35" spans="1:7" ht="15.75" x14ac:dyDescent="0.25">
      <c r="A35" s="98" t="s">
        <v>167</v>
      </c>
      <c r="B35" s="148">
        <v>706.65</v>
      </c>
      <c r="C35" s="149">
        <v>1780.27</v>
      </c>
      <c r="D35" s="150"/>
      <c r="E35" s="98" t="s">
        <v>167</v>
      </c>
      <c r="F35" s="148">
        <v>540.13900000000001</v>
      </c>
      <c r="G35" s="149">
        <v>1466.24</v>
      </c>
    </row>
    <row r="36" spans="1:7" ht="16.5" thickBot="1" x14ac:dyDescent="0.3">
      <c r="A36" s="99" t="s">
        <v>283</v>
      </c>
      <c r="B36" s="151">
        <v>524.625</v>
      </c>
      <c r="C36" s="152">
        <v>1264.575</v>
      </c>
      <c r="D36" s="213"/>
      <c r="E36" s="99" t="s">
        <v>223</v>
      </c>
      <c r="F36" s="151">
        <v>387.12400000000002</v>
      </c>
      <c r="G36" s="152">
        <v>1126.6600000000001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S13" sqref="S13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323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320</v>
      </c>
      <c r="B7" s="95"/>
      <c r="C7" s="96"/>
      <c r="D7" s="97"/>
      <c r="E7" s="94" t="s">
        <v>321</v>
      </c>
      <c r="F7" s="95"/>
      <c r="G7" s="96"/>
      <c r="J7" s="94" t="s">
        <v>281</v>
      </c>
      <c r="K7" s="95"/>
      <c r="L7" s="96"/>
      <c r="M7" s="97"/>
      <c r="N7" s="94" t="s">
        <v>282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57885.603000000003</v>
      </c>
      <c r="C9" s="146">
        <v>80532.831000000006</v>
      </c>
      <c r="D9" s="147"/>
      <c r="E9" s="144" t="s">
        <v>161</v>
      </c>
      <c r="F9" s="145">
        <v>64303.165000000001</v>
      </c>
      <c r="G9" s="146">
        <v>93988.771999999997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31832.257000000001</v>
      </c>
      <c r="C10" s="153">
        <v>43758.972999999998</v>
      </c>
      <c r="D10" s="150"/>
      <c r="E10" s="98" t="s">
        <v>170</v>
      </c>
      <c r="F10" s="148">
        <v>28754.662</v>
      </c>
      <c r="G10" s="153">
        <v>39675.548000000003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8379.4989999999998</v>
      </c>
      <c r="C11" s="149">
        <v>14532.57</v>
      </c>
      <c r="D11" s="150"/>
      <c r="E11" s="98" t="s">
        <v>179</v>
      </c>
      <c r="F11" s="148">
        <v>13555.540999999999</v>
      </c>
      <c r="G11" s="149">
        <v>22069.966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8033.5659999999998</v>
      </c>
      <c r="C12" s="149">
        <v>9621.4040000000005</v>
      </c>
      <c r="D12" s="150"/>
      <c r="E12" s="98" t="s">
        <v>168</v>
      </c>
      <c r="F12" s="148">
        <v>9508.8140000000003</v>
      </c>
      <c r="G12" s="149">
        <v>11930.665000000001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4880.4070000000002</v>
      </c>
      <c r="C13" s="149">
        <v>6826.1350000000002</v>
      </c>
      <c r="D13" s="150"/>
      <c r="E13" s="98" t="s">
        <v>162</v>
      </c>
      <c r="F13" s="148">
        <v>7954.4740000000002</v>
      </c>
      <c r="G13" s="149">
        <v>14530.841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1833.4849999999999</v>
      </c>
      <c r="C14" s="149">
        <v>2218.482</v>
      </c>
      <c r="D14" s="150"/>
      <c r="E14" s="98" t="s">
        <v>184</v>
      </c>
      <c r="F14" s="148">
        <v>2265.7579999999998</v>
      </c>
      <c r="G14" s="149">
        <v>2994.0610000000001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1365.423</v>
      </c>
      <c r="C15" s="149">
        <v>1445.845</v>
      </c>
      <c r="D15" s="150"/>
      <c r="E15" s="98" t="s">
        <v>181</v>
      </c>
      <c r="F15" s="148">
        <v>1737.43</v>
      </c>
      <c r="G15" s="149">
        <v>2106.4679999999998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183</v>
      </c>
      <c r="B16" s="148">
        <v>525.57899999999995</v>
      </c>
      <c r="C16" s="149">
        <v>773.44500000000005</v>
      </c>
      <c r="D16" s="150"/>
      <c r="E16" s="98" t="s">
        <v>183</v>
      </c>
      <c r="F16" s="148">
        <v>138.363</v>
      </c>
      <c r="G16" s="149">
        <v>199.13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271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479.29500000000002</v>
      </c>
      <c r="C17" s="149">
        <v>545.49599999999998</v>
      </c>
      <c r="D17" s="150"/>
      <c r="E17" s="98" t="s">
        <v>284</v>
      </c>
      <c r="F17" s="148">
        <v>137.91999999999999</v>
      </c>
      <c r="G17" s="149">
        <v>171.96199999999999</v>
      </c>
      <c r="H17" s="102"/>
      <c r="I17" s="102"/>
      <c r="J17" s="98" t="s">
        <v>271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180</v>
      </c>
      <c r="B18" s="148">
        <v>229.39</v>
      </c>
      <c r="C18" s="149">
        <v>388.97899999999998</v>
      </c>
      <c r="D18" s="150"/>
      <c r="E18" s="98" t="s">
        <v>234</v>
      </c>
      <c r="F18" s="148">
        <v>91.823999999999998</v>
      </c>
      <c r="G18" s="149">
        <v>113.373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324</v>
      </c>
      <c r="B19" s="148">
        <v>96.512</v>
      </c>
      <c r="C19" s="149">
        <v>137.77500000000001</v>
      </c>
      <c r="D19" s="150"/>
      <c r="E19" s="98" t="s">
        <v>178</v>
      </c>
      <c r="F19" s="148">
        <v>46.777000000000001</v>
      </c>
      <c r="G19" s="149">
        <v>1.9139999999999999</v>
      </c>
      <c r="H19" s="102"/>
      <c r="I19" s="102"/>
      <c r="J19" s="98" t="s">
        <v>272</v>
      </c>
      <c r="K19" s="148">
        <v>516.47400000000005</v>
      </c>
      <c r="L19" s="149">
        <v>195.28899999999999</v>
      </c>
      <c r="M19" s="150"/>
      <c r="N19" s="98" t="s">
        <v>269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270</v>
      </c>
      <c r="B20" s="151">
        <v>79.906999999999996</v>
      </c>
      <c r="C20" s="152">
        <v>100.044</v>
      </c>
      <c r="D20" s="150"/>
      <c r="E20" s="99" t="s">
        <v>270</v>
      </c>
      <c r="F20" s="151">
        <v>29.405999999999999</v>
      </c>
      <c r="G20" s="152">
        <v>4.4800000000000004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285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2021-08-12T12:51:55Z</dcterms:modified>
</cp:coreProperties>
</file>