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10.01_WODA\sekretariat KOP\decyzje do zatwierdzenia przez Zarząd\część I\"/>
    </mc:Choice>
  </mc:AlternateContent>
  <xr:revisionPtr revIDLastSave="0" documentId="13_ncr:1_{77B36E34-1B0B-4816-9B78-AB47321F1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9" i="1"/>
  <c r="G14" i="1"/>
  <c r="F14" i="1"/>
</calcChain>
</file>

<file path=xl/sharedStrings.xml><?xml version="1.0" encoding="utf-8"?>
<sst xmlns="http://schemas.openxmlformats.org/spreadsheetml/2006/main" count="41" uniqueCount="33">
  <si>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</si>
  <si>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</si>
  <si>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</si>
  <si>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</si>
  <si>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</si>
  <si>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</si>
  <si>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</si>
  <si>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</si>
  <si>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</si>
  <si>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</si>
  <si>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Dolnośląskie</t>
  </si>
  <si>
    <t>Opolskie</t>
  </si>
  <si>
    <t>Śląskie</t>
  </si>
  <si>
    <t>Lista projektów wybranych do dofinansowania</t>
  </si>
  <si>
    <t>Lista ocenionych projektów wybranych do dofinansowania - Część I
Nabór nr FENX.10.01-IW.01-001/25
Priorytet FENX.10 Wsparcie obszarów popowodziowych z Europejskiego Funduszu Rozwoju Regionalnego
Działanie FENX.10.01 Odbudowa infrastruktury do zaopatrzenia w wodę do spożycia programu Fundusze Europejskie na Infrastrukturę, Klimat, Środowisko 2021-2027</t>
  </si>
  <si>
    <t>FENX.10.01-IW.01-0020/25</t>
  </si>
  <si>
    <t>Głubczyckie Wodociągi i Kanalizacja Sp. z o.o.</t>
  </si>
  <si>
    <t>Odbudowa infrastruktury wodociągowej na terenach objętych powodzią</t>
  </si>
  <si>
    <t>FENX.10.01-IW.01-0022/25</t>
  </si>
  <si>
    <t>Gmina Mściwojów</t>
  </si>
  <si>
    <t>Odbudowa sieci wodociągowej na terenie gminy Mściwojów</t>
  </si>
  <si>
    <t>FENX.10.01-IW.01-0031/25</t>
  </si>
  <si>
    <t>Gmina Złoty Stok</t>
  </si>
  <si>
    <t>Odbudowa sieci wodociągowej przesyłowej w Złotym Stoku (zniszczonej podczas powodzi) oraz odbudowa sieci wodociągowej przy ul. 3 Maja w Złotym Stoku</t>
  </si>
  <si>
    <t>FENX.10.01-IW.01-0017/25</t>
  </si>
  <si>
    <t>Zakład Wodociągów i Kanalizacji Sp. z o. o. w Strzelinie</t>
  </si>
  <si>
    <t>Przebudowa odcinka sieci wodociągowej tranzytowej wzdłuż ul. Brzegowej i ul. Wojska Polskiego w Strzelinie</t>
  </si>
  <si>
    <t>FENX.10.01-IW.01-0002/25</t>
  </si>
  <si>
    <t>Gmina Zebrzydowice</t>
  </si>
  <si>
    <t>Odbudowa infrastruktury oraz zabezpieczenie przed powodzią studni od S-1 do S-12 przy SUW  "Karolinka" Kończyce Małe</t>
  </si>
  <si>
    <t>FENX.10.01-IW.01-0003/25</t>
  </si>
  <si>
    <t>Gmina Otmuchów</t>
  </si>
  <si>
    <t>Usuwanie skutków powodzi na terenie gminy Otmuchów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</si>
</sst>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Layout" zoomScale="80" zoomScaleNormal="90" zoomScalePageLayoutView="80" workbookViewId="0">
      <selection activeCell="G14" sqref="G14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14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13</v>
      </c>
      <c r="B6" s="11"/>
      <c r="C6" s="11"/>
      <c r="D6" s="11"/>
      <c r="E6" s="11"/>
      <c r="F6" s="11"/>
      <c r="G6" s="11"/>
      <c r="H6" s="12"/>
    </row>
    <row r="7" spans="1:8" s="3" customFormat="1" ht="40.5" customHeight="1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52.5" customHeight="1" x14ac:dyDescent="0.2">
      <c r="A8" s="4">
        <v>1</v>
      </c>
      <c r="B8" s="4" t="s">
        <v>15</v>
      </c>
      <c r="C8" s="4" t="s">
        <v>16</v>
      </c>
      <c r="D8" s="4" t="s">
        <v>11</v>
      </c>
      <c r="E8" s="4" t="s">
        <v>17</v>
      </c>
      <c r="F8" s="7">
        <v>26676780</v>
      </c>
      <c r="G8" s="7">
        <v>20859189.899999999</v>
      </c>
      <c r="H8" s="4" t="s">
        <v>9</v>
      </c>
    </row>
    <row r="9" spans="1:8" s="3" customFormat="1" ht="80.25" customHeight="1" x14ac:dyDescent="0.2">
      <c r="A9" s="4">
        <f>A8+1</f>
        <v>2</v>
      </c>
      <c r="B9" s="4" t="s">
        <v>18</v>
      </c>
      <c r="C9" s="4" t="s">
        <v>19</v>
      </c>
      <c r="D9" s="4" t="s">
        <v>10</v>
      </c>
      <c r="E9" s="4" t="s">
        <v>20</v>
      </c>
      <c r="F9" s="7">
        <v>7530000</v>
      </c>
      <c r="G9" s="7">
        <v>5692400</v>
      </c>
      <c r="H9" s="4" t="s">
        <v>9</v>
      </c>
    </row>
    <row r="10" spans="1:8" s="3" customFormat="1" ht="69" customHeight="1" x14ac:dyDescent="0.2">
      <c r="A10" s="4">
        <f t="shared" ref="A10:A13" si="0">A9+1</f>
        <v>3</v>
      </c>
      <c r="B10" s="4" t="s">
        <v>21</v>
      </c>
      <c r="C10" s="4" t="s">
        <v>22</v>
      </c>
      <c r="D10" s="4" t="s">
        <v>10</v>
      </c>
      <c r="E10" s="4" t="s">
        <v>23</v>
      </c>
      <c r="F10" s="7">
        <v>2517157.0699999998</v>
      </c>
      <c r="G10" s="7">
        <v>1968223.2</v>
      </c>
      <c r="H10" s="4" t="s">
        <v>9</v>
      </c>
    </row>
    <row r="11" spans="1:8" s="3" customFormat="1" ht="53.25" customHeight="1" x14ac:dyDescent="0.2">
      <c r="A11" s="4">
        <f t="shared" si="0"/>
        <v>4</v>
      </c>
      <c r="B11" s="4" t="s">
        <v>24</v>
      </c>
      <c r="C11" s="4" t="s">
        <v>25</v>
      </c>
      <c r="D11" s="4" t="s">
        <v>10</v>
      </c>
      <c r="E11" s="4" t="s">
        <v>26</v>
      </c>
      <c r="F11" s="7">
        <v>1125099.6299999999</v>
      </c>
      <c r="G11" s="7">
        <v>879741.36</v>
      </c>
      <c r="H11" s="4" t="s">
        <v>9</v>
      </c>
    </row>
    <row r="12" spans="1:8" s="3" customFormat="1" ht="77.25" customHeight="1" x14ac:dyDescent="0.2">
      <c r="A12" s="4">
        <f t="shared" si="0"/>
        <v>5</v>
      </c>
      <c r="B12" s="4" t="s">
        <v>27</v>
      </c>
      <c r="C12" s="4" t="s">
        <v>28</v>
      </c>
      <c r="D12" s="4" t="s">
        <v>12</v>
      </c>
      <c r="E12" s="4" t="s">
        <v>29</v>
      </c>
      <c r="F12" s="7">
        <v>326806.61</v>
      </c>
      <c r="G12" s="7">
        <v>251316.48000000001</v>
      </c>
      <c r="H12" s="4" t="s">
        <v>9</v>
      </c>
    </row>
    <row r="13" spans="1:8" s="3" customFormat="1" ht="53.25" customHeight="1" x14ac:dyDescent="0.2">
      <c r="A13" s="4">
        <f t="shared" si="0"/>
        <v>6</v>
      </c>
      <c r="B13" s="4" t="s">
        <v>30</v>
      </c>
      <c r="C13" s="4" t="s">
        <v>31</v>
      </c>
      <c r="D13" s="4" t="s">
        <v>11</v>
      </c>
      <c r="E13" s="4" t="s">
        <v>32</v>
      </c>
      <c r="F13" s="7">
        <v>141134.54999999999</v>
      </c>
      <c r="G13" s="7">
        <v>110356.35</v>
      </c>
      <c r="H13" s="4" t="s">
        <v>9</v>
      </c>
    </row>
    <row r="14" spans="1:8" s="3" customFormat="1" ht="21.75" customHeight="1" x14ac:dyDescent="0.2">
      <c r="A14" s="5"/>
      <c r="B14" s="5"/>
      <c r="C14" s="5"/>
      <c r="D14" s="5"/>
      <c r="E14" s="6" t="s">
        <v>6</v>
      </c>
      <c r="F14" s="8">
        <f>SUM(F8:F13)</f>
        <v>38316977.859999999</v>
      </c>
      <c r="G14" s="8">
        <f>SUM(G8:G13)</f>
        <v>29761227.289999999</v>
      </c>
      <c r="H14" s="5"/>
    </row>
    <row r="15" spans="1:8" s="3" customFormat="1" ht="12.75" x14ac:dyDescent="0.2">
      <c r="A15" s="5"/>
      <c r="B15" s="5"/>
      <c r="C15" s="5"/>
      <c r="D15" s="5"/>
      <c r="E15" s="5"/>
      <c r="F15" s="5"/>
      <c r="G15" s="5"/>
      <c r="H15" s="5"/>
    </row>
  </sheetData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FENX.09.01-IW.01-001/25 Lista ocenionych projektów wybranych do dofinansowania - Część I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2026-03-28T17:19:40Z</dcterms:modified>
</cp:coreProperties>
</file>