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1.xml" ContentType="application/vnd.openxmlformats-officedocument.drawing+xml"/>
  <Override PartName="/xl/tables/table8.xml" ContentType="application/vnd.openxmlformats-officedocument.spreadsheetml.table+xml"/>
  <Override PartName="/xl/drawings/drawing2.xml" ContentType="application/vnd.openxmlformats-officedocument.drawing+xml"/>
  <Override PartName="/xl/tables/table9.xml" ContentType="application/vnd.openxmlformats-officedocument.spreadsheetml.table+xml"/>
  <Override PartName="/xl/drawings/drawing3.xml" ContentType="application/vnd.openxmlformats-officedocument.drawing+xml"/>
  <Override PartName="/xl/tables/table10.xml" ContentType="application/vnd.openxmlformats-officedocument.spreadsheetml.table+xml"/>
  <Override PartName="/xl/drawings/drawing4.xml" ContentType="application/vnd.openxmlformats-officedocument.drawing+xml"/>
  <Override PartName="/xl/tables/table11.xml" ContentType="application/vnd.openxmlformats-officedocument.spreadsheetml.table+xml"/>
  <Override PartName="/xl/drawings/drawing5.xml" ContentType="application/vnd.openxmlformats-officedocument.drawing+xml"/>
  <Override PartName="/xl/tables/table12.xml" ContentType="application/vnd.openxmlformats-officedocument.spreadsheetml.table+xml"/>
  <Override PartName="/xl/drawings/drawing6.xml" ContentType="application/vnd.openxmlformats-officedocument.drawing+xml"/>
  <Override PartName="/xl/tables/table13.xml" ContentType="application/vnd.openxmlformats-officedocument.spreadsheetml.table+xml"/>
  <Override PartName="/xl/drawings/drawing7.xml" ContentType="application/vnd.openxmlformats-officedocument.drawing+xml"/>
  <Override PartName="/xl/tables/table14.xml" ContentType="application/vnd.openxmlformats-officedocument.spreadsheetml.table+xml"/>
  <Override PartName="/xl/drawings/drawing8.xml" ContentType="application/vnd.openxmlformats-officedocument.drawing+xml"/>
  <Override PartName="/xl/tables/table15.xml" ContentType="application/vnd.openxmlformats-officedocument.spreadsheetml.table+xml"/>
  <Override PartName="/xl/drawings/drawing9.xml" ContentType="application/vnd.openxmlformats-officedocument.drawing+xml"/>
  <Override PartName="/xl/tables/table16.xml" ContentType="application/vnd.openxmlformats-officedocument.spreadsheetml.table+xml"/>
  <Override PartName="/xl/drawings/drawing10.xml" ContentType="application/vnd.openxmlformats-officedocument.drawing+xml"/>
  <Override PartName="/xl/tables/table17.xml" ContentType="application/vnd.openxmlformats-officedocument.spreadsheetml.table+xml"/>
  <Override PartName="/xl/drawings/drawing11.xml" ContentType="application/vnd.openxmlformats-officedocument.drawing+xml"/>
  <Override PartName="/xl/tables/table18.xml" ContentType="application/vnd.openxmlformats-officedocument.spreadsheetml.table+xml"/>
  <Override PartName="/xl/drawings/drawing12.xml" ContentType="application/vnd.openxmlformats-officedocument.drawing+xml"/>
  <Override PartName="/xl/tables/table19.xml" ContentType="application/vnd.openxmlformats-officedocument.spreadsheetml.table+xml"/>
  <Override PartName="/xl/drawings/drawing13.xml" ContentType="application/vnd.openxmlformats-officedocument.drawing+xml"/>
  <Override PartName="/xl/tables/table20.xml" ContentType="application/vnd.openxmlformats-officedocument.spreadsheetml.table+xml"/>
  <Override PartName="/xl/drawings/drawing14.xml" ContentType="application/vnd.openxmlformats-officedocument.drawing+xml"/>
  <Override PartName="/xl/tables/table21.xml" ContentType="application/vnd.openxmlformats-officedocument.spreadsheetml.table+xml"/>
  <Override PartName="/xl/drawings/drawing15.xml" ContentType="application/vnd.openxmlformats-officedocument.drawing+xml"/>
  <Override PartName="/xl/tables/table22.xml" ContentType="application/vnd.openxmlformats-officedocument.spreadsheetml.table+xml"/>
  <Override PartName="/xl/drawings/drawing16.xml" ContentType="application/vnd.openxmlformats-officedocument.drawing+xml"/>
  <Override PartName="/xl/tables/table23.xml" ContentType="application/vnd.openxmlformats-officedocument.spreadsheetml.table+xml"/>
  <Override PartName="/xl/drawings/drawing17.xml" ContentType="application/vnd.openxmlformats-officedocument.drawing+xml"/>
  <Override PartName="/xl/tables/table24.xml" ContentType="application/vnd.openxmlformats-officedocument.spreadsheetml.table+xml"/>
  <Override PartName="/xl/drawings/drawing18.xml" ContentType="application/vnd.openxmlformats-officedocument.drawing+xml"/>
  <Override PartName="/xl/tables/table2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ydział Zamówień Publicznych\ZAMÓWIENIA CENTRALNE I WSPÓLNE\2026 rok\@INNE\64_Obsługa metrologiczna wyposażenia pomiarowego jednostek_AA\5_SWZ\"/>
    </mc:Choice>
  </mc:AlternateContent>
  <xr:revisionPtr revIDLastSave="0" documentId="13_ncr:1_{62AE74E0-0FE2-4075-A6A3-1CF8C07A35BE}" xr6:coauthVersionLast="47" xr6:coauthVersionMax="47" xr10:uidLastSave="{00000000-0000-0000-0000-000000000000}"/>
  <bookViews>
    <workbookView xWindow="-120" yWindow="-120" windowWidth="29040" windowHeight="15720" tabRatio="902" firstSheet="9" activeTab="24" xr2:uid="{00000000-000D-0000-FFFF-FFFF00000000}"/>
  </bookViews>
  <sheets>
    <sheet name="Część 1" sheetId="39" r:id="rId1"/>
    <sheet name="Część 2" sheetId="40" r:id="rId2"/>
    <sheet name="Część 3" sheetId="41" r:id="rId3"/>
    <sheet name="Część 4" sheetId="42" r:id="rId4"/>
    <sheet name="Część 5" sheetId="43" r:id="rId5"/>
    <sheet name="Część 6" sheetId="46" r:id="rId6"/>
    <sheet name="Część 7" sheetId="47" r:id="rId7"/>
    <sheet name="Część 8" sheetId="48" r:id="rId8"/>
    <sheet name="Część 9(chłodziarki)" sheetId="50" r:id="rId9"/>
    <sheet name="Część 9(cieplarki)" sheetId="51" r:id="rId10"/>
    <sheet name="Część 10" sheetId="52" r:id="rId11"/>
    <sheet name="Część 10(komory rermostatyczne)" sheetId="53" r:id="rId12"/>
    <sheet name="Część 11" sheetId="54" r:id="rId13"/>
    <sheet name="Część 12" sheetId="55" r:id="rId14"/>
    <sheet name="Część 13" sheetId="56" r:id="rId15"/>
    <sheet name="Część 14" sheetId="57" r:id="rId16"/>
    <sheet name="Część 15" sheetId="58" r:id="rId17"/>
    <sheet name="Część 16" sheetId="59" r:id="rId18"/>
    <sheet name="Część 17" sheetId="60" r:id="rId19"/>
    <sheet name="Część 18" sheetId="61" r:id="rId20"/>
    <sheet name="Część 19" sheetId="62" r:id="rId21"/>
    <sheet name="Część 20" sheetId="63" r:id="rId22"/>
    <sheet name="Część 21" sheetId="64" r:id="rId23"/>
    <sheet name="Część 22" sheetId="65" r:id="rId24"/>
    <sheet name="Cześć 23" sheetId="67" r:id="rId25"/>
  </sheets>
  <definedNames>
    <definedName name="_xlnm.Print_Area" localSheetId="19">#REF!</definedName>
    <definedName name="_xlnm.Print_Area" localSheetId="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8" i="39" l="1"/>
  <c r="M5" i="40"/>
  <c r="M6" i="40"/>
  <c r="M7" i="40"/>
  <c r="M8" i="40"/>
  <c r="M9" i="40"/>
  <c r="M10" i="40"/>
  <c r="M11" i="40"/>
  <c r="M12" i="40"/>
  <c r="M13" i="40"/>
  <c r="M14" i="40"/>
  <c r="M15" i="40"/>
  <c r="M16" i="40"/>
  <c r="M17" i="40"/>
  <c r="M18" i="40"/>
  <c r="M19" i="40"/>
  <c r="M20" i="40"/>
  <c r="M21" i="40"/>
  <c r="M22" i="40"/>
  <c r="M23" i="40"/>
  <c r="M24" i="40"/>
  <c r="M25" i="40"/>
  <c r="M26" i="40"/>
  <c r="M27" i="40"/>
  <c r="M28" i="40"/>
  <c r="M29" i="40"/>
  <c r="M30" i="40"/>
  <c r="M31" i="40"/>
  <c r="M32" i="40"/>
  <c r="M33" i="40"/>
  <c r="M34" i="40"/>
  <c r="M35" i="40"/>
  <c r="M36" i="40"/>
  <c r="M37" i="40"/>
  <c r="M38" i="40"/>
  <c r="M39" i="40"/>
  <c r="M40" i="40"/>
  <c r="M41" i="40"/>
  <c r="M42" i="40"/>
  <c r="M43" i="40"/>
  <c r="M44" i="40"/>
  <c r="M45" i="40"/>
  <c r="M46" i="40"/>
  <c r="M47" i="40"/>
  <c r="M48" i="40"/>
  <c r="M49" i="40"/>
  <c r="M50" i="40"/>
  <c r="M51" i="40"/>
  <c r="M52" i="40"/>
  <c r="M53" i="40"/>
  <c r="M54" i="40"/>
  <c r="M55" i="40"/>
  <c r="M56" i="40"/>
  <c r="M57" i="40"/>
  <c r="M58" i="40"/>
  <c r="M59" i="40"/>
  <c r="M60" i="40"/>
  <c r="M61" i="40"/>
  <c r="M62" i="40"/>
  <c r="M63" i="40"/>
  <c r="M64" i="40"/>
  <c r="M65" i="40"/>
  <c r="M66" i="40"/>
  <c r="M67" i="40"/>
  <c r="M68" i="40"/>
  <c r="M69" i="40"/>
  <c r="M70" i="40"/>
  <c r="M4" i="39"/>
  <c r="M6" i="39"/>
  <c r="M7" i="39"/>
  <c r="M8" i="39"/>
  <c r="M9" i="39"/>
  <c r="M10" i="39"/>
  <c r="M11" i="39"/>
  <c r="M12" i="39"/>
  <c r="M13" i="39"/>
  <c r="M14" i="39"/>
  <c r="M15" i="39"/>
  <c r="M16" i="39"/>
  <c r="M17" i="39"/>
  <c r="M18" i="39"/>
  <c r="M19" i="39"/>
  <c r="M20" i="39"/>
  <c r="M21" i="39"/>
  <c r="M22" i="39"/>
  <c r="M23" i="39"/>
  <c r="M24" i="39"/>
  <c r="M25" i="39"/>
  <c r="M26" i="39"/>
  <c r="M27" i="39"/>
  <c r="M28" i="39"/>
  <c r="M29" i="39"/>
  <c r="M30" i="39"/>
  <c r="M31" i="39"/>
  <c r="M32" i="39"/>
  <c r="M33" i="39"/>
  <c r="M34" i="39"/>
  <c r="M35" i="39"/>
  <c r="M36" i="39"/>
  <c r="M37" i="39"/>
  <c r="M38" i="39"/>
  <c r="M39" i="39"/>
  <c r="M40" i="39"/>
  <c r="M41" i="39"/>
  <c r="M42" i="39"/>
  <c r="M43" i="39"/>
  <c r="M44" i="39"/>
  <c r="M45" i="39"/>
  <c r="M46" i="39"/>
  <c r="M47" i="39"/>
  <c r="M48" i="39"/>
  <c r="M49" i="39"/>
  <c r="M50" i="39"/>
  <c r="M51" i="39"/>
  <c r="M52" i="39"/>
  <c r="M53" i="39"/>
  <c r="M54" i="39"/>
  <c r="M55" i="39"/>
  <c r="M56" i="39"/>
  <c r="M57" i="39"/>
  <c r="M58" i="39"/>
  <c r="M59" i="39"/>
  <c r="M60" i="39"/>
  <c r="M61" i="39"/>
  <c r="M62" i="39"/>
  <c r="M63" i="39"/>
  <c r="M64" i="39"/>
  <c r="M65" i="39"/>
  <c r="M66" i="39"/>
  <c r="M67" i="39"/>
  <c r="M68" i="39"/>
  <c r="M69" i="39"/>
  <c r="M70" i="39"/>
  <c r="M71" i="39"/>
  <c r="M72" i="39"/>
  <c r="M73" i="39"/>
  <c r="M74" i="39"/>
  <c r="M75" i="39"/>
  <c r="M76" i="39"/>
  <c r="M77" i="39"/>
  <c r="M4" i="40"/>
  <c r="M79" i="39" l="1"/>
</calcChain>
</file>

<file path=xl/sharedStrings.xml><?xml version="1.0" encoding="utf-8"?>
<sst xmlns="http://schemas.openxmlformats.org/spreadsheetml/2006/main" count="7871" uniqueCount="3024">
  <si>
    <t xml:space="preserve">Lp. </t>
  </si>
  <si>
    <t>Planowany termin wykonania usługi</t>
  </si>
  <si>
    <t>Zakres pomiarowy/działka elementarna</t>
  </si>
  <si>
    <t>Producent/rok produkcji</t>
  </si>
  <si>
    <t>Rodzaj usługi metrologicznej zewnętrznej potwierdzony dokumentem</t>
  </si>
  <si>
    <t>Nr seryjny przyrządu</t>
  </si>
  <si>
    <t>Kod nadany przez laboratorium</t>
  </si>
  <si>
    <t>Nazwa przyrządu</t>
  </si>
  <si>
    <t>Typ przyrządu/klasa przyrządu</t>
  </si>
  <si>
    <t>Parametry techniczne (punkty pomiarowe, ilość punktów pomiarowych) oraz wymagane czynności podczas przeglądów okresowych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</si>
  <si>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</si>
  <si>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</si>
  <si>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</si>
  <si>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</si>
  <si>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</si>
  <si>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</si>
  <si>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</si>
  <si>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</si>
  <si>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</si>
  <si>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</si>
  <si>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</si>
  <si>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</si>
  <si>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</si>
  <si>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</si>
  <si>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</si>
  <si>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</si>
  <si>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</si>
  <si>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</si>
  <si>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</si>
  <si>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</si>
  <si>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</si>
  <si>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</si>
  <si>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</si>
  <si>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</si>
  <si>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</si>
  <si>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</si>
  <si>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</si>
  <si>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</si>
  <si>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</si>
  <si>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</si>
  <si>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</si>
  <si>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</si>
  <si>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</si>
  <si>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</si>
  <si>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37.</t>
  </si>
  <si>
    <t>38.</t>
  </si>
  <si>
    <t>40.</t>
  </si>
  <si>
    <t>41.</t>
  </si>
  <si>
    <t>42.</t>
  </si>
  <si>
    <t>43.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</si>
  <si>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</si>
  <si>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</si>
  <si>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</si>
  <si>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</si>
  <si>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</si>
  <si>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</si>
  <si>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</si>
  <si>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</si>
  <si>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</si>
  <si>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</si>
  <si>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</si>
  <si>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</si>
  <si>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</si>
  <si>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</si>
  <si>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</si>
  <si>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</si>
  <si>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</si>
  <si>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</si>
  <si>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</si>
  <si>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65.</t>
  </si>
  <si>
    <t>66.</t>
  </si>
  <si>
    <t>67.</t>
  </si>
  <si>
    <t>70.</t>
  </si>
  <si>
    <t>68.</t>
  </si>
  <si>
    <t>69.</t>
  </si>
  <si>
    <t>74.</t>
  </si>
  <si>
    <t>34.</t>
  </si>
  <si>
    <t>44.</t>
  </si>
  <si>
    <t>64.</t>
  </si>
  <si>
    <t>71.</t>
  </si>
  <si>
    <t>72.</t>
  </si>
  <si>
    <t>73.</t>
  </si>
  <si>
    <t>Na świadectwie wzorcowania proszę podać wartości błądów systematycznych oraz przypadkowych.</t>
  </si>
  <si>
    <t>7.</t>
  </si>
  <si>
    <t>39.</t>
  </si>
  <si>
    <t>wzorcowanie</t>
  </si>
  <si>
    <t>Eppendorf</t>
  </si>
  <si>
    <t>brak</t>
  </si>
  <si>
    <t>Eppendorf / 2016</t>
  </si>
  <si>
    <t>-</t>
  </si>
  <si>
    <t>xxx</t>
  </si>
  <si>
    <t>Stawka VAT
%</t>
  </si>
  <si>
    <t>Cena jednostkowa netto w złotych</t>
  </si>
  <si>
    <t>Cena jednostkowa brutto w złotych</t>
  </si>
  <si>
    <t>Załącznik nr 2 do SWZ
Formularz asortymentowo-cenowy 
Opis przedmiotu zamówienia
Część 1</t>
  </si>
  <si>
    <t>Miejsce wykonania usługi/ adres</t>
  </si>
  <si>
    <t>sprawdzenie</t>
  </si>
  <si>
    <t>nie dotyczy</t>
  </si>
  <si>
    <t>POLL LAB/2007</t>
  </si>
  <si>
    <t>brak danych</t>
  </si>
  <si>
    <t>sprawdzanie</t>
  </si>
  <si>
    <t>Referencyjne Laboratorium Nasienne, ul. Grunwaldzka 250B, 60-166 Poznań</t>
  </si>
  <si>
    <t xml:space="preserve">GIORiN CL  Oddział w Białymstoku, ul. Myśliwska 9A, 15-569 Białystok                              </t>
  </si>
  <si>
    <t>GIORiN CL Oddział w Radzyniu Podlaskim, ul. Międzyrzecka 87, 21-300 Radzyń Podlaski</t>
  </si>
  <si>
    <t>GIORiN CL Oddział w Białymstok ul. Myśliwska 9A, 15-569 Białystok</t>
  </si>
  <si>
    <t xml:space="preserve">GIORiN CL Oddział w Poznaniu, ul. Grunwaldzka 250 B, 60-166 Poznań </t>
  </si>
  <si>
    <t>GIORiN Centralne Laboratorium Oddział w Warszawie, ul. Żółkiewskiego 17, 05-075 Warszawa-Wesoła</t>
  </si>
  <si>
    <t>Parametry techniczne 
(punkty pomiarowe, ilość punktów pomiarowych) oraz wymagane czynności podczas przeglądów okresowych</t>
  </si>
  <si>
    <t>Miejsce wykonania usługi</t>
  </si>
  <si>
    <t>Termocykler</t>
  </si>
  <si>
    <t>6336LO409825</t>
  </si>
  <si>
    <t>Mastercycler nexus GX2</t>
  </si>
  <si>
    <t>przegląd techniczny</t>
  </si>
  <si>
    <t>Konserwacja (przegląd techniczny)</t>
  </si>
  <si>
    <t>Centralne Laboratorium - Oddział w Pruszczu Gdańskim, Zygmunta Wróblewskiego 5, 83-000 Pruszcz Gdański</t>
  </si>
  <si>
    <t>GIORiN OCL w Katowicach, ul. Grabowa 1A, 40-172 Katowice</t>
  </si>
  <si>
    <t>przegląd okresowy</t>
  </si>
  <si>
    <t>Załącznik nr 2 do SWZ
Formularz asortymentowo-cenowy 
Opis przedmiotu zamówienia
Część 4</t>
  </si>
  <si>
    <t>Dodatkowe czynności wymagane podczas przeglądów okresowych</t>
  </si>
  <si>
    <t xml:space="preserve">Mikroskop </t>
  </si>
  <si>
    <t>A2/1</t>
  </si>
  <si>
    <t>biologiczny/ Biolar Plan  
mikroskop z dodatkowym okularem nasadkowym mikrometrycznym OK 15 KM nr fabr. 7456, PZO
obiektywy: 5x, 10x,20x, 40x, 100x</t>
  </si>
  <si>
    <t>PZO/ 1997</t>
  </si>
  <si>
    <t>przegląd techniczny i konserwacja</t>
  </si>
  <si>
    <t>czyszczenie i regulacja układu optycznego mikroskopu i okularu nasadkowego, czyszczenie i konserwacja części mechanicznych, centrowanie kondensora</t>
  </si>
  <si>
    <t xml:space="preserve">GIORiN CL  Oddział w Białymstoku, ul. Mysliwska 9A, 
15-569 Białystok                              </t>
  </si>
  <si>
    <t>A2/2</t>
  </si>
  <si>
    <t>450805-9901</t>
  </si>
  <si>
    <t>biologiczny/ Standard 20
mikroskop z dodatkowym okularem nasadkowym mikrometrycznym OK 15 KM nr fabr. 7414, PZO
obiektywy: 10x,  20x, 40x, 100x</t>
  </si>
  <si>
    <t>ZEISS/ 1995</t>
  </si>
  <si>
    <t>A2/3</t>
  </si>
  <si>
    <t>biologiczny/
Axiostar
mikroskop z mikrometrem krzyżowym
obiektywy: 5x, 10x,20x, 40x, 100x</t>
  </si>
  <si>
    <t>ZEISS/2002</t>
  </si>
  <si>
    <t>czyszczenie i regulacja układu optycznego, czyszczenie i konserwacja części mechanicznych, centrowanie kondensora</t>
  </si>
  <si>
    <t>D8/4</t>
  </si>
  <si>
    <t>fluorescencyjny/ AXIOLAB
zestaw z filtrem rodaminowym
obiektywy: 20x, 40x, 100x</t>
  </si>
  <si>
    <t>ZEISS/2001</t>
  </si>
  <si>
    <t>czyszczenie i regulacja układu optycznego, czyszczenie i konserwacja części mechanicznych, ustawienie światła w osi optycznej mikroskopu, sprawdzenie połączeń elektrycznych układu oświetlenia, wymiana lampy HBO</t>
  </si>
  <si>
    <t>D8/5</t>
  </si>
  <si>
    <t>biologiczny/
AXIOSTAR
obiektywy: 5x, 10x,20x, 40x, 100x</t>
  </si>
  <si>
    <t>ZEISS/ brak danych</t>
  </si>
  <si>
    <t>D8/6</t>
  </si>
  <si>
    <t>D8/7</t>
  </si>
  <si>
    <t>D8/8</t>
  </si>
  <si>
    <t>stereoskopowy/ STEMI 2000
powiększenie od 0,65 do 5,0x</t>
  </si>
  <si>
    <t>ZEISS/ 2002</t>
  </si>
  <si>
    <t>czyszczenie i regulacja układu optycznego, czyszczenie i konserwacja części mechanicznych, regulacja oświetlenia</t>
  </si>
  <si>
    <t>D8/9</t>
  </si>
  <si>
    <t>Mikroskop biologiczny</t>
  </si>
  <si>
    <t>LW-PP-01</t>
  </si>
  <si>
    <t>Axiolab</t>
  </si>
  <si>
    <t>ZEISS/1998</t>
  </si>
  <si>
    <t>GIORiN CL, Oddział Bydgoszcz, ul. Fordońska 80-94,85-719 Bydgoszcz</t>
  </si>
  <si>
    <t>Mikroskop fluorescencyjny</t>
  </si>
  <si>
    <t>LW-AP-03</t>
  </si>
  <si>
    <t>ZEISS/1993</t>
  </si>
  <si>
    <t>Mikroskop stereoskopowy</t>
  </si>
  <si>
    <t>LW-AP-05</t>
  </si>
  <si>
    <t>G 430619455110</t>
  </si>
  <si>
    <t>STEMI SV6</t>
  </si>
  <si>
    <t>ZEISS/1995</t>
  </si>
  <si>
    <t>LW-PP-06</t>
  </si>
  <si>
    <t>Stemi 2000 C</t>
  </si>
  <si>
    <t>Zeiss/1998</t>
  </si>
  <si>
    <t>LW-PP-36</t>
  </si>
  <si>
    <t>Axiostar</t>
  </si>
  <si>
    <t>Zeiss/2003</t>
  </si>
  <si>
    <t>LW-PP-52</t>
  </si>
  <si>
    <t>LW-AP-53</t>
  </si>
  <si>
    <t>Stemi SV6</t>
  </si>
  <si>
    <t>Mikroskop badawczy</t>
  </si>
  <si>
    <t>LW-PP-58</t>
  </si>
  <si>
    <t>Nikon Eclipse  80i</t>
  </si>
  <si>
    <t>NIKON/2004</t>
  </si>
  <si>
    <t>LW-PP-60</t>
  </si>
  <si>
    <t>głowica 1007066 statyw 2012134</t>
  </si>
  <si>
    <t>SMZ 1500</t>
  </si>
  <si>
    <t>NIKON/2005</t>
  </si>
  <si>
    <t>LW-PP-61</t>
  </si>
  <si>
    <t xml:space="preserve">Nikon Eclipse  50i  z aparatem cyfrowym Coolpix </t>
  </si>
  <si>
    <t>LW-PP-184</t>
  </si>
  <si>
    <t>głow. 1024512 ośw.  00360208</t>
  </si>
  <si>
    <t>Nikon SMZ 800</t>
  </si>
  <si>
    <t xml:space="preserve">NIKON/2008 </t>
  </si>
  <si>
    <t>LW-AP-185</t>
  </si>
  <si>
    <t>głow.1024545 ośw. 00370208</t>
  </si>
  <si>
    <t>NIKON/2008</t>
  </si>
  <si>
    <t>LW-PP-195</t>
  </si>
  <si>
    <t>50i</t>
  </si>
  <si>
    <t>LW-PP-321</t>
  </si>
  <si>
    <t>HUND  H 600/12</t>
  </si>
  <si>
    <t>Helmut Hund Gmbh Wetzlar Niemcy/2006</t>
  </si>
  <si>
    <t>LW-PP-322</t>
  </si>
  <si>
    <t>LW 200 Scientific LB-A</t>
  </si>
  <si>
    <t>Scientific/2005</t>
  </si>
  <si>
    <t>Mikroskop BINOKULAR</t>
  </si>
  <si>
    <t>LW-AP-324</t>
  </si>
  <si>
    <t>Polskie ZAKŁADY OPTYCZNE S.A.</t>
  </si>
  <si>
    <t xml:space="preserve"> LW-AP-453</t>
  </si>
  <si>
    <t>0004698
455052</t>
  </si>
  <si>
    <t>ZEISS</t>
  </si>
  <si>
    <t>Zeiss 1998</t>
  </si>
  <si>
    <t>LW-AP-469</t>
  </si>
  <si>
    <t>Axiostar Plus</t>
  </si>
  <si>
    <t>Mikroskop z torem wizyjnym</t>
  </si>
  <si>
    <t>LW-AP-501</t>
  </si>
  <si>
    <t>Nikon Eclipse Si</t>
  </si>
  <si>
    <t>NIKON/202</t>
  </si>
  <si>
    <t>Mikroskop</t>
  </si>
  <si>
    <t>AP/7/OPT</t>
  </si>
  <si>
    <t>7L14357</t>
  </si>
  <si>
    <t>CX 41RF</t>
  </si>
  <si>
    <t>OLYMPUS/2008</t>
  </si>
  <si>
    <t>przegląd , konserwacja</t>
  </si>
  <si>
    <r>
      <t xml:space="preserve">przegląd konserwacja:
czyszczenie i regulacja układu optycznego i okularu nasadkowego,
czyszczenie i konserwacja części mechanicznych,
</t>
    </r>
    <r>
      <rPr>
        <sz val="14"/>
        <color rgb="FFFF0000"/>
        <rFont val="Calibri"/>
        <family val="2"/>
        <charset val="238"/>
        <scheme val="minor"/>
      </rPr>
      <t>*wymiana lampy HBO</t>
    </r>
  </si>
  <si>
    <t xml:space="preserve"> Pracownia zamiejscowa w Elblągu ul. Żuławska 2e  82-300 Elbląg </t>
  </si>
  <si>
    <t xml:space="preserve">
Mikroskop</t>
  </si>
  <si>
    <t>AP/21/NEM</t>
  </si>
  <si>
    <t>1M22878</t>
  </si>
  <si>
    <t xml:space="preserve">
OLYMPUS/2012</t>
  </si>
  <si>
    <t>przegląd konserwacja:
czyszczenie i regulacja układu optycznego i okularu
nasadkowego, czyszczenie i konserwacja części
mechanicznych</t>
  </si>
  <si>
    <t xml:space="preserve"> Pracownia zamiejscowa w Elblągu ul. Żuławska 2e  82-300 Elbląg</t>
  </si>
  <si>
    <t>AP/23/NEM</t>
  </si>
  <si>
    <t>AxioScope A1</t>
  </si>
  <si>
    <t xml:space="preserve">
Carl  Zeiss</t>
  </si>
  <si>
    <t>AP/1/OPT</t>
  </si>
  <si>
    <t>AXIOLAB</t>
  </si>
  <si>
    <t>AP/19/MIK</t>
  </si>
  <si>
    <t>AXIOSTAR</t>
  </si>
  <si>
    <t>AP/32/MIK</t>
  </si>
  <si>
    <t>NIKON</t>
  </si>
  <si>
    <t xml:space="preserve">
Carl  Zeiss/1998</t>
  </si>
  <si>
    <t>PM/18/BAK/98</t>
  </si>
  <si>
    <t xml:space="preserve">Axiolab FI/ biologiczny
fluorescencyjny            </t>
  </si>
  <si>
    <t>Zeiss/1999</t>
  </si>
  <si>
    <t xml:space="preserve">GIORiN CL Oddział 
w Koszalinie; 
ul. Przemysłowa 4; 
75-216 Koszalin                  </t>
  </si>
  <si>
    <t>PM/18/BAK/99</t>
  </si>
  <si>
    <t xml:space="preserve">Axiostar FI/ biologiczny fluorescencyjny            </t>
  </si>
  <si>
    <t>PM/18/NEH/282</t>
  </si>
  <si>
    <t>Axio Imager.A2/ biologiczny</t>
  </si>
  <si>
    <t>Zeiss/2005</t>
  </si>
  <si>
    <t>PM /18/MIK/515</t>
  </si>
  <si>
    <t xml:space="preserve">Axiolab RE/biologiczny fluorescencyjny  </t>
  </si>
  <si>
    <t>PM/18/MIK/101</t>
  </si>
  <si>
    <t>ALPHAPHOT-2 YS-2H/ biologiczny</t>
  </si>
  <si>
    <t>Nikon/1999</t>
  </si>
  <si>
    <t>PM/18/MIK/103</t>
  </si>
  <si>
    <t>YS 100/
biologiczny</t>
  </si>
  <si>
    <t>Nikon/2001</t>
  </si>
  <si>
    <t>PM/18/MIK/106</t>
  </si>
  <si>
    <t>1067472-głowica; 3944010947-statyw</t>
  </si>
  <si>
    <t xml:space="preserve"> SMZ – 645/ stereoskopowy</t>
  </si>
  <si>
    <t>Nikon/2000</t>
  </si>
  <si>
    <t xml:space="preserve"> PM/18/NEH/107</t>
  </si>
  <si>
    <t>Stemi SV-6/ stereoskopowy</t>
  </si>
  <si>
    <t>Zeiss/1995</t>
  </si>
  <si>
    <t>PM/18/NEH/470</t>
  </si>
  <si>
    <t>3951004262-głowica; 3944011325-statyw</t>
  </si>
  <si>
    <t xml:space="preserve"> Stemi 508/ stereoskopowy</t>
  </si>
  <si>
    <t>Zeiss/ 2016</t>
  </si>
  <si>
    <t>POM/2/MIK</t>
  </si>
  <si>
    <t>CARL ZEISS / 2002</t>
  </si>
  <si>
    <t>ul. Kolobrzeska 11a, 10-444 Olsztyn</t>
  </si>
  <si>
    <t>POM/3/MIK</t>
  </si>
  <si>
    <t>AP/6/NEH</t>
  </si>
  <si>
    <t>Mikroskop systemowy z kontrastem fazowym i torem wizyjnym</t>
  </si>
  <si>
    <t>POM/39/MIK</t>
  </si>
  <si>
    <t>4D44534</t>
  </si>
  <si>
    <t>CX43RF</t>
  </si>
  <si>
    <t>OLYMPUS / 2024</t>
  </si>
  <si>
    <t>Mikroskop systemowy z oświetlaczem fluorescencyjnym</t>
  </si>
  <si>
    <t>POM/5/OPT</t>
  </si>
  <si>
    <t>2G64367 / oświetlacz 2M27956</t>
  </si>
  <si>
    <t>CX41  RF-5</t>
  </si>
  <si>
    <t>OLYMPUS / 2013</t>
  </si>
  <si>
    <t>POM/21/NEH</t>
  </si>
  <si>
    <t>CX41 Mikroskop stativ</t>
  </si>
  <si>
    <t>OLYMPUS / 2002</t>
  </si>
  <si>
    <t>L - Rb - 01</t>
  </si>
  <si>
    <t>Carl Zeiss</t>
  </si>
  <si>
    <t>czyszczenie i regulacja układu optycznego, czyszczenie i konserwacja części mechanicznych, ustawienie światła w osi optycznej mikroskopu, sprawdzenie połączeń elektrycznych układu oświetlenia</t>
  </si>
  <si>
    <t>02.2027</t>
  </si>
  <si>
    <t>L - Rb - 02</t>
  </si>
  <si>
    <t>Axioskop 40</t>
  </si>
  <si>
    <t>L - Rb - 11</t>
  </si>
  <si>
    <t>Axio Lab A1</t>
  </si>
  <si>
    <t>Konserwacja (przegląd techniczny), sprawdzenie podziałki mikrometru okularowego</t>
  </si>
  <si>
    <t>L - Rb - 12</t>
  </si>
  <si>
    <t>Axio Scope A1</t>
  </si>
  <si>
    <t>L - Rb - 15</t>
  </si>
  <si>
    <t>CX23</t>
  </si>
  <si>
    <t>Olympus</t>
  </si>
  <si>
    <t>L - Rb - 16</t>
  </si>
  <si>
    <t>FF-I/MI/11/s,k</t>
  </si>
  <si>
    <t>Stemi 2000/ Mikroskop stereoskopowy</t>
  </si>
  <si>
    <t>Carl Zeiss/1998</t>
  </si>
  <si>
    <t xml:space="preserve">czyszczenie i justowanie układu optycznego, kalibracja mikroskopu, czyszczenie i kontrola układu mechanicznego, test bezpieczeństwa elektrycznego zgodnie z EN 62353/EN 61010 (test wizualny, upływ urządzenia, upływ urządzenia (zasilanie odwrócone), rezystancja przewodu ochronnego), kontrola układu oświetlenia oraz sterowania </t>
  </si>
  <si>
    <t>GIORiN w Warszawie Centralne Laboratorium w Toruniu,
ul. Żwirki i Wigury 73 , 
87-100 Toruń
RLF PNEiH</t>
  </si>
  <si>
    <t>FF-I/MI/18/s,k</t>
  </si>
  <si>
    <t>Axiostar/ Mikroskop biologiczny</t>
  </si>
  <si>
    <t>Carl Zeiss/2002</t>
  </si>
  <si>
    <t>FF-II/MI/42/k</t>
  </si>
  <si>
    <t>FF-I/MI/51/s,k</t>
  </si>
  <si>
    <t>3329000519, kamera 5836</t>
  </si>
  <si>
    <t>AxioScope.A1 z kamerą AxioCam/ Mikroskop do obserwacji w świetle przechodzącym w jasnym polu i kontraście interferencyjnym Nomarskiego DIC</t>
  </si>
  <si>
    <t>Carl Zeiss/</t>
  </si>
  <si>
    <t>FF-I/MI/53/s,k</t>
  </si>
  <si>
    <t>Nikon ECLIPSE E600/ Mikroskop biologiczny</t>
  </si>
  <si>
    <t>Nikon/</t>
  </si>
  <si>
    <t>FF-I/MI/54/s,k</t>
  </si>
  <si>
    <t>0007965</t>
  </si>
  <si>
    <t>Mikroskop (biologiczny)</t>
  </si>
  <si>
    <t>FF-II/MI/3/s,k</t>
  </si>
  <si>
    <t>Jenaval</t>
  </si>
  <si>
    <t>Zeiss/1992</t>
  </si>
  <si>
    <t xml:space="preserve">GIORiN w Warszawie Centralne Laboratorium w Toruniu, 
ul. Żwirki i Wigury 73 ,
 87-100 Toruń, 
RLF Pracownia Mykologii </t>
  </si>
  <si>
    <t>FF-I/MI/14/s,k</t>
  </si>
  <si>
    <t>do światła przechodzącego i epifluoroscencji Axiolab</t>
  </si>
  <si>
    <t>Zeiss/2002</t>
  </si>
  <si>
    <t>FF-I/MI/15/s,k</t>
  </si>
  <si>
    <t xml:space="preserve"> do światła przechodzacego i epifluorescencji Axiolab</t>
  </si>
  <si>
    <t>FF-I/MI/16/s,k</t>
  </si>
  <si>
    <t xml:space="preserve"> do światła przechodzącego Axioskop 2 plus</t>
  </si>
  <si>
    <t>Zeiss</t>
  </si>
  <si>
    <t>FF-II/MI/9/s,k</t>
  </si>
  <si>
    <t>stereoskopowy Stermi 2000C/2000</t>
  </si>
  <si>
    <t>FF-II/MI/10/s,k</t>
  </si>
  <si>
    <t>FF-II/MI/36/s,k</t>
  </si>
  <si>
    <t>stereoskopowy Stemi 2000</t>
  </si>
  <si>
    <t>FF-II/MI/47/s,k</t>
  </si>
  <si>
    <t>FF-II/MI/6/k</t>
  </si>
  <si>
    <t>binokularny Axiolab</t>
  </si>
  <si>
    <t>przegląd techniczy i konserwacja</t>
  </si>
  <si>
    <t>05.2027</t>
  </si>
  <si>
    <t>GIORiN w Warszawie Centralne Laboratorium w Toruniu, ul. Żwirki i Wigury 73 , 87-100 Toruń
RLF Pracownia Bakteriologii</t>
  </si>
  <si>
    <t>FF-II/MI/20/k</t>
  </si>
  <si>
    <t>binokularny Axiostar</t>
  </si>
  <si>
    <t>FF-II/MI/49/k</t>
  </si>
  <si>
    <t>fluorescencyjny Axiostar plus</t>
  </si>
  <si>
    <t>Carl Zeiss/2003</t>
  </si>
  <si>
    <t xml:space="preserve">czyszczenie i justowanie układu optycznego, kalibracja mikroskopu, czyszczenie i kontrola układu mechanicznego, test bezpieczeństwa elektrycznego zgodnie z EN 62353/EN 61010 (test wizualny, upływ urządzenia, upływ urządzenia (zasilanie odwrócone), rezystancja przewodu ochronnego), kontrola układu oświetlenia (w razie potrzeby wymiana lamp) oraz sterowania </t>
  </si>
  <si>
    <t>FF-II/MI/52/k</t>
  </si>
  <si>
    <t>fluorescencyjny  Axio Scope.A1</t>
  </si>
  <si>
    <t>Carl Zeiss/2017</t>
  </si>
  <si>
    <t xml:space="preserve">czyszczenie i justowanie układu optycznego, kalibracja mikroskopu, czyszczenie i kontrola układu mechanicznego, test bezpieczeństwa elektrycznego zgodnie z EN 62353/EN 61010 (test wizualny, upływ urządzenia, upływ urządzenia (zasilanie odwrócone), rezystancja przewodu ochronnego), kontrola układu oświetlenia  (w razie potrzeby wymiana lamp) oraz sterowania </t>
  </si>
  <si>
    <t>FF-II/MI/55/k</t>
  </si>
  <si>
    <t>1G1098</t>
  </si>
  <si>
    <t>Mikroskop fluorescencyjny CX41RF</t>
  </si>
  <si>
    <t>* Koszty zakupu lamp czy dodatkowych akcesoriów do mikroskopów po stronie Zamawiającego.</t>
  </si>
  <si>
    <t>MIKROSKOPY</t>
  </si>
  <si>
    <t>25/POM/PP</t>
  </si>
  <si>
    <t>AXIOLAB z optyką ICS</t>
  </si>
  <si>
    <t>53/POM/PP</t>
  </si>
  <si>
    <t>1E41996</t>
  </si>
  <si>
    <t>OLYMPUS BX53</t>
  </si>
  <si>
    <t>OLYMPUS/2011</t>
  </si>
  <si>
    <t>7/POM/PP</t>
  </si>
  <si>
    <t>3L09593</t>
  </si>
  <si>
    <t>OLYMPUS BX51</t>
  </si>
  <si>
    <t>OLYMPUS</t>
  </si>
  <si>
    <t>Mikroskop fluoroscencyjny</t>
  </si>
  <si>
    <t>147/AP</t>
  </si>
  <si>
    <t>AXIOSTAR PLUS</t>
  </si>
  <si>
    <t>Carl Zeiss Sp. Z o.o.</t>
  </si>
  <si>
    <t>przegląd techniczny i konserwacja, wymiana lampy rtęciowej</t>
  </si>
  <si>
    <r>
      <t xml:space="preserve">przegląd techniczny i konserwacja, 
</t>
    </r>
    <r>
      <rPr>
        <sz val="14"/>
        <color rgb="FFFF0000"/>
        <rFont val="Calibri"/>
        <family val="2"/>
        <charset val="238"/>
        <scheme val="minor"/>
      </rPr>
      <t>*wymiana lampy rtęciowej</t>
    </r>
  </si>
  <si>
    <t>295/AP</t>
  </si>
  <si>
    <t xml:space="preserve">AXIOLAB </t>
  </si>
  <si>
    <t>294/AP</t>
  </si>
  <si>
    <t>Standard 25</t>
  </si>
  <si>
    <t>102/POM/PP</t>
  </si>
  <si>
    <t>Axio Scope.A1</t>
  </si>
  <si>
    <t>N - 82</t>
  </si>
  <si>
    <t>STANDARD 25</t>
  </si>
  <si>
    <t>Carl Zeiss / 1997</t>
  </si>
  <si>
    <t>GIORiN OCL w KIELCACH 
ul.Wapiennikowa 21a                                      25-112 Kielce</t>
  </si>
  <si>
    <t>N - 83</t>
  </si>
  <si>
    <t>STEMI 2000</t>
  </si>
  <si>
    <t>Mikroskop IMAGER A2</t>
  </si>
  <si>
    <t>N - 226</t>
  </si>
  <si>
    <t>IMAGER A2</t>
  </si>
  <si>
    <t>Carl Zeiss / 2014</t>
  </si>
  <si>
    <t>B - 31</t>
  </si>
  <si>
    <t xml:space="preserve">Carl Zeiss Sp.z.o.o. </t>
  </si>
  <si>
    <t>Mikroskop Axioskop 40 PL</t>
  </si>
  <si>
    <t>B - 51</t>
  </si>
  <si>
    <t>Carl Zeiss Sp.z.o.o. / 2003</t>
  </si>
  <si>
    <t>Mikroskop  stereoskopowy</t>
  </si>
  <si>
    <t>M - 84</t>
  </si>
  <si>
    <t>SV6</t>
  </si>
  <si>
    <t>Carl Zeiss Sp.z.o.o. /1995</t>
  </si>
  <si>
    <t>Mikroskop Primo Star</t>
  </si>
  <si>
    <t>M - 282</t>
  </si>
  <si>
    <t>PRIMO STAR</t>
  </si>
  <si>
    <t>Carl Zeiss Sp.z.o.o. / 2019</t>
  </si>
  <si>
    <t>UP/06/Cz/13</t>
  </si>
  <si>
    <t>MST ZOOM</t>
  </si>
  <si>
    <t>PZO/1997</t>
  </si>
  <si>
    <t>GIORiN CL Oddział w Łodzi ul. Siewna 13a, 94-250 Łódź</t>
  </si>
  <si>
    <t>UP/06/Cz/14</t>
  </si>
  <si>
    <t>SZ-630T</t>
  </si>
  <si>
    <t>Delta Optical/2014</t>
  </si>
  <si>
    <t>UP/06/Cz/16</t>
  </si>
  <si>
    <t>MST 132</t>
  </si>
  <si>
    <t>POM/06/116/1</t>
  </si>
  <si>
    <t>Axioskop 2
powiększenie 50x- 1000x</t>
  </si>
  <si>
    <t>Zeiss/ rozpoczęcie eksploatacji 2004</t>
  </si>
  <si>
    <t>przegląd techniczny, konserwacja, koszty dojazdu</t>
  </si>
  <si>
    <t>Sprawdzenie układów optycznych i mechanicznych,  czyszczenie układów optycznych</t>
  </si>
  <si>
    <t>POM/06/116/2</t>
  </si>
  <si>
    <t>Standard 25 ICS
powiększenie 50x- 1000x</t>
  </si>
  <si>
    <t>Mikroskop  fluorescencyjny</t>
  </si>
  <si>
    <t>AP/06/112/4</t>
  </si>
  <si>
    <t xml:space="preserve">  fluorescencyjny Axiolab re FL
powiększenie 200x-1000x</t>
  </si>
  <si>
    <t>Zeiss /eksploatacja od 1998</t>
  </si>
  <si>
    <r>
      <t xml:space="preserve">przegląd techniczny, konserwacja, koszty dojazdu
</t>
    </r>
    <r>
      <rPr>
        <b/>
        <sz val="14"/>
        <color theme="1"/>
        <rFont val="Calibri"/>
        <family val="2"/>
        <charset val="238"/>
        <scheme val="minor"/>
      </rPr>
      <t>+wymiana żarówki w razie potrzeby</t>
    </r>
  </si>
  <si>
    <t>AP/06/112/5</t>
  </si>
  <si>
    <t>fluorescencyjny Axiolab re FL
powiększenie 200x-1000x</t>
  </si>
  <si>
    <t>Zeiss / eksploatacja od 2002</t>
  </si>
  <si>
    <t>AP/06/17/7</t>
  </si>
  <si>
    <t xml:space="preserve"> Stemi SV 11
powiększenie 17x - 105,6x</t>
  </si>
  <si>
    <t>Zeiss/eksploatacja od 2004</t>
  </si>
  <si>
    <t>POM/06/116/10</t>
  </si>
  <si>
    <t>Zeiss 1997</t>
  </si>
  <si>
    <t>POM/06/17/11</t>
  </si>
  <si>
    <t>Axiolab Re
powiększenie 50x - 1000x</t>
  </si>
  <si>
    <t>Zeiss/eksploatacja od 2006</t>
  </si>
  <si>
    <t>POM/06/14/15</t>
  </si>
  <si>
    <t>Standard 25 ICS
powiększenie 50x - 1000x</t>
  </si>
  <si>
    <t>Zeiss/ 1998</t>
  </si>
  <si>
    <t>POM/060/14/16</t>
  </si>
  <si>
    <t>3K14835</t>
  </si>
  <si>
    <t>Olympus BX 40
powiększenie 50x - 1000x</t>
  </si>
  <si>
    <t>WLR/1</t>
  </si>
  <si>
    <t xml:space="preserve">Axiolab </t>
  </si>
  <si>
    <t>przegląd techniczny, konserwacja</t>
  </si>
  <si>
    <t>WLR/2</t>
  </si>
  <si>
    <t>Carl Zeiss/2001</t>
  </si>
  <si>
    <t>WLR/3</t>
  </si>
  <si>
    <t>WLR/5</t>
  </si>
  <si>
    <t>WLR/6</t>
  </si>
  <si>
    <t>WLR/291</t>
  </si>
  <si>
    <t>CARL ZEISS / 1999</t>
  </si>
  <si>
    <t>WLR/7</t>
  </si>
  <si>
    <t>G/430621</t>
  </si>
  <si>
    <t>Stemi SV 6</t>
  </si>
  <si>
    <t>CARL ZEISS / 1995</t>
  </si>
  <si>
    <t>WLR/8</t>
  </si>
  <si>
    <t>050/33581</t>
  </si>
  <si>
    <t>MST - ZOOM</t>
  </si>
  <si>
    <t>PZO Warszawa</t>
  </si>
  <si>
    <t>WLR/9</t>
  </si>
  <si>
    <t>000-7877</t>
  </si>
  <si>
    <t>Stemi 2000</t>
  </si>
  <si>
    <t xml:space="preserve">CARL ZEISS </t>
  </si>
  <si>
    <t>WLR/215</t>
  </si>
  <si>
    <t>000-7892</t>
  </si>
  <si>
    <t>CARL ZEISS</t>
  </si>
  <si>
    <t xml:space="preserve">Mikroskop stereoskopowy </t>
  </si>
  <si>
    <t>AP/07/109/4</t>
  </si>
  <si>
    <t xml:space="preserve">Stemi 2000 C </t>
  </si>
  <si>
    <t xml:space="preserve">23.02.2027
</t>
  </si>
  <si>
    <t>OCL Warszawa, ul. Żółkiewskiego 17, 05-075 Warszawa-Wesoła</t>
  </si>
  <si>
    <t xml:space="preserve">Mikroskop biologiczny </t>
  </si>
  <si>
    <t>POM/07/109/12</t>
  </si>
  <si>
    <t>Axioskop 2 plus</t>
  </si>
  <si>
    <t>POM/07/111/13</t>
  </si>
  <si>
    <t xml:space="preserve">Axiostar </t>
  </si>
  <si>
    <t>POM/07/111/16</t>
  </si>
  <si>
    <t>POM/07/111/17</t>
  </si>
  <si>
    <t xml:space="preserve">Mikroskop stereoskopowy  </t>
  </si>
  <si>
    <t>AP/07/109/21</t>
  </si>
  <si>
    <t>AP/07/112/22</t>
  </si>
  <si>
    <t xml:space="preserve">Stemi 2000C </t>
  </si>
  <si>
    <t>POM/07/109/24</t>
  </si>
  <si>
    <t>Axioskope A1</t>
  </si>
  <si>
    <t>POM/07/109/25</t>
  </si>
  <si>
    <t>SteREO Discovery V8</t>
  </si>
  <si>
    <t>POM/07/112/26</t>
  </si>
  <si>
    <t>Axiolab A1</t>
  </si>
  <si>
    <t xml:space="preserve">Mikroskop fluorescencyjny </t>
  </si>
  <si>
    <t>AP/07/110/27</t>
  </si>
  <si>
    <t xml:space="preserve"> Axiolab A1 </t>
  </si>
  <si>
    <t>AP/07/110/28</t>
  </si>
  <si>
    <t>DM 2500</t>
  </si>
  <si>
    <t>Leica</t>
  </si>
  <si>
    <t>POM/07/111/29</t>
  </si>
  <si>
    <t>Axiolab5</t>
  </si>
  <si>
    <t>AP/MI/01</t>
  </si>
  <si>
    <t>059/32424</t>
  </si>
  <si>
    <t>stereoskopowy/MST- Zoom</t>
  </si>
  <si>
    <t>Polskie Zakłady Optyczne S.A.</t>
  </si>
  <si>
    <t>przegląd okresowy i konserwacja</t>
  </si>
  <si>
    <t>AP/MI/02</t>
  </si>
  <si>
    <t>059/32422</t>
  </si>
  <si>
    <t>AP/MI/06</t>
  </si>
  <si>
    <t>biologiczny/Biolar B</t>
  </si>
  <si>
    <t>AP/MI/07</t>
  </si>
  <si>
    <t>stereoskopowy/Discovery V 12</t>
  </si>
  <si>
    <t>Carl Zeiss Sp. z o.o.</t>
  </si>
  <si>
    <t>AP/MI/09</t>
  </si>
  <si>
    <t>S80-55</t>
  </si>
  <si>
    <t>stereoskopowy/X 2000</t>
  </si>
  <si>
    <t>Opta-Tech Sp. z o.o.</t>
  </si>
  <si>
    <t>AP/MI/10</t>
  </si>
  <si>
    <t>stereoskopowy/FHD Trend</t>
  </si>
  <si>
    <t>Tagarno A/S</t>
  </si>
  <si>
    <t>E-PP-54</t>
  </si>
  <si>
    <t xml:space="preserve">GIORiN CL  Oddział w Rzeszowie, ul. Langiewicza 28, 35-101 Rzeszów                    </t>
  </si>
  <si>
    <t>B-PP-14</t>
  </si>
  <si>
    <t>AXIOLAB E</t>
  </si>
  <si>
    <t>ZEISS/brak</t>
  </si>
  <si>
    <t>M-PP-41</t>
  </si>
  <si>
    <t>ZEISS/brak danych</t>
  </si>
  <si>
    <t>N-PP-282</t>
  </si>
  <si>
    <t>SN 3M45731</t>
  </si>
  <si>
    <t>BX53</t>
  </si>
  <si>
    <t>Olympus      /2014</t>
  </si>
  <si>
    <t>M-PP-281</t>
  </si>
  <si>
    <t>SN 4A41121</t>
  </si>
  <si>
    <t>CX 41</t>
  </si>
  <si>
    <t>OLYMPUS/2014</t>
  </si>
  <si>
    <t>B-PP-92</t>
  </si>
  <si>
    <t>ECLIPSE E 200</t>
  </si>
  <si>
    <t>NIKON/brak</t>
  </si>
  <si>
    <t>Mikroskop  biologiczny</t>
  </si>
  <si>
    <t>B-PP-341</t>
  </si>
  <si>
    <t>811384FLF09027</t>
  </si>
  <si>
    <t>Nikon Eclipse 50i</t>
  </si>
  <si>
    <t>M-PP-359</t>
  </si>
  <si>
    <t>M-UP-59</t>
  </si>
  <si>
    <t>E-PP-15</t>
  </si>
  <si>
    <t>STEMI SV 6</t>
  </si>
  <si>
    <t>N-UP-46</t>
  </si>
  <si>
    <t>SMZ800</t>
  </si>
  <si>
    <t>NIKON/ 2000</t>
  </si>
  <si>
    <t>N-PP-60</t>
  </si>
  <si>
    <t>SPEKTROFOTOMETRY</t>
  </si>
  <si>
    <t xml:space="preserve">SPEKTROFOTOMETR </t>
  </si>
  <si>
    <t>A4/2</t>
  </si>
  <si>
    <t>SPECTRA CLASSIC</t>
  </si>
  <si>
    <t>TEKAN/ 1998</t>
  </si>
  <si>
    <t>sprawdzenie (przegląd technczny, walidacja, test QC-Pac 2 itp..)</t>
  </si>
  <si>
    <t>400 - 750 nm</t>
  </si>
  <si>
    <t>405 nm</t>
  </si>
  <si>
    <t>Oddział Centralnego Laboratoriumw Białymstoku ul.Myśliwska 9A, 15-569 Białystok</t>
  </si>
  <si>
    <t>A4/3</t>
  </si>
  <si>
    <t>TEKAN/ 1999</t>
  </si>
  <si>
    <t>Czytnik fotometryczny</t>
  </si>
  <si>
    <t>LW-PP-502</t>
  </si>
  <si>
    <t>Biotek 800TS</t>
  </si>
  <si>
    <t>Agilent</t>
  </si>
  <si>
    <t>Sprawdzenie zewnętrzne</t>
  </si>
  <si>
    <t>długosc fali 405,450,490,650nm</t>
  </si>
  <si>
    <r>
      <t xml:space="preserve">GIORiN CL, Oddział Bydgoszcz, ul. Fordońska 80-94,85-719 Bydgoszcz </t>
    </r>
    <r>
      <rPr>
        <sz val="12"/>
        <color rgb="FFFF0000"/>
        <rFont val="Calibri"/>
        <family val="2"/>
        <charset val="238"/>
        <scheme val="minor"/>
      </rPr>
      <t>LUB INNA LOKALIZACJA PO PRZEKAZANIU</t>
    </r>
  </si>
  <si>
    <t>Czytnik mikropłytek</t>
  </si>
  <si>
    <t>PM/22/WIR/468</t>
  </si>
  <si>
    <t>357-912632</t>
  </si>
  <si>
    <t>Multiscan FC, typ: 357</t>
  </si>
  <si>
    <t>THERMO SCIENTIFIC / 2017</t>
  </si>
  <si>
    <t>przegląd techniczy i sprawdzenie</t>
  </si>
  <si>
    <t>zakres długości fali odczytu 340-850 nm; filtry standardowe: 405 nm, 450 nm, 620 nm;  dokładność długości fali: ± 2 nm; zakres pomiarowy: 0-6 Abs; rozdzielczość absorbancji: 0,001 Abs</t>
  </si>
  <si>
    <t>Czyszczenie elemenów mechanicznych, kalibracja wskazań, weryfikacja właściwego działania wszystkich podzespołów elektronicznych i mechanicznych. Sprawdzenie dokładności, liniowości i powtarzalności odczytów za pomocą kwalifikowanego wzorca. Sprawdzana długość fali: 405nm, 450nm, 620nm.</t>
  </si>
  <si>
    <t xml:space="preserve">GIORiN CL Oddział w Koszalinie; ul. Przemysłowa 4; 75-216 Koszalin                  </t>
  </si>
  <si>
    <t xml:space="preserve">Czytnik płytek ELISA </t>
  </si>
  <si>
    <t>POM/05/106/2</t>
  </si>
  <si>
    <t>357-911463</t>
  </si>
  <si>
    <t>Multiskan FC</t>
  </si>
  <si>
    <t>Thermo Fisher Scientific/2017</t>
  </si>
  <si>
    <t>procedura walidacji tj. przegląd techniczny i sprawdzenie dokładności  odczytów</t>
  </si>
  <si>
    <t>405 nm przegląd (weryfikacja właściwego działania podzespołów elektronicznych i mechanicznych), sprawdzenie dokładności, liniowości i powtarzalmości odczytów wraz z Raportem serwisowym</t>
  </si>
  <si>
    <t>L - Pa - 01</t>
  </si>
  <si>
    <t>357-915081</t>
  </si>
  <si>
    <t>Thermo Scientific</t>
  </si>
  <si>
    <t>Sprawdzenie okresowe</t>
  </si>
  <si>
    <t>Długość fali: 405 nm;                             Zakres pomiarowy: 0-6,000 Abs;                     Działka elementarna: 0,001 Abs</t>
  </si>
  <si>
    <t>405 nm, 492 nm</t>
  </si>
  <si>
    <t>01.2027</t>
  </si>
  <si>
    <t>L - Pa - 03</t>
  </si>
  <si>
    <t>357-701300</t>
  </si>
  <si>
    <t>Spektrofotometr</t>
  </si>
  <si>
    <t>WLR/308</t>
  </si>
  <si>
    <t>1510-0410</t>
  </si>
  <si>
    <t>Multiskan Go</t>
  </si>
  <si>
    <t>ThermoScientific / 2015</t>
  </si>
  <si>
    <t>sprawdzenie, przegląd technczny</t>
  </si>
  <si>
    <t>przegląd techniczny i sprawdzenie dokładności odczytów (405, 450, 490, 550, 620, 630, 650, 690, 750 nm)</t>
  </si>
  <si>
    <t>POM/05/220/3</t>
  </si>
  <si>
    <t>6137EN502444</t>
  </si>
  <si>
    <t>BioSpectrofotometr fluorescence</t>
  </si>
  <si>
    <t>260 nm - 800 nm</t>
  </si>
  <si>
    <t>260 nm, 280 nm</t>
  </si>
  <si>
    <t>POM/05/114/4</t>
  </si>
  <si>
    <t>357-912924</t>
  </si>
  <si>
    <t>Multiscan FC</t>
  </si>
  <si>
    <t>Thermo Scientific/2018</t>
  </si>
  <si>
    <t>sprawdzenie (przegląd technczny, walidacja itp..)</t>
  </si>
  <si>
    <t>405 nm - 620 nm</t>
  </si>
  <si>
    <t>405 nm, 450 nm, 620 nm</t>
  </si>
  <si>
    <t>OCL Warszawa,ul. Żółkiewskiego 17, 05-075 Warszawa-Wesoła</t>
  </si>
  <si>
    <t>GM-I/SF/2/s</t>
  </si>
  <si>
    <t>mikropłytkowy                      EPOCH</t>
  </si>
  <si>
    <t>BioTek Instruments</t>
  </si>
  <si>
    <t>przegląd i sprawdzenie</t>
  </si>
  <si>
    <t>405 nm
450 nm
490 nm
540 nm
550 nm
570 nm
595 nm
600 nm
620 nm
630 nm
650 nm
690 nm
750 nm</t>
  </si>
  <si>
    <t>200 nm, 352nm, 620nm, 790nm, 860nm, 962nm, 
dokladność +/- 1%; liniowośc 1%,; powtarzalnośc +/- 0,5%. Przegląd i oczyszczenie mechanizmu i toru optycznego, sprawdzenie odwzorowania długości fal, sprawdzenie pomiaru absorbancji (dokładnośc i powtarzalność) za pomocą wzorca potwierdzone certyfikatem walidacji
(405, 450, 490, 540, 550 , 570, 595, 600, 620, 630, 650, 690, 750 nm)</t>
  </si>
  <si>
    <t xml:space="preserve">06.02.2027
</t>
  </si>
  <si>
    <t>GIORiN w Warszawie Centralne Laboratorium w Toruniu, ul. Żwirki i Wigury 73
87-100 Toruń
LBGMO</t>
  </si>
  <si>
    <t>GM-I/SF/3/s</t>
  </si>
  <si>
    <t>405 nm
450 nm
490 nm
550 nm
595 nm
650 nm
750 nm
850 nm</t>
  </si>
  <si>
    <t>200 nm, 352nm, 620nm, 790nm, 860nm, 962nm, 
dokladność +/- 1%; liniowośc 1%,; powtarzalnośc +/- 0,5%. Przegląd i oczyszczenie mechanizmu i toru optycznego, sprawdzenie odwzorowania długości fal, sprawdzenie pomiaru absorbancji (dokładnośc i powtarzalność) za pomocą wzorca potwierdzone certyfikatem walidacji
(405 nm, 450 nm, 490 nm, 550 nm, 595 nm, 650 nm, 750 nm, 850 nm)</t>
  </si>
  <si>
    <t>W-PP-239</t>
  </si>
  <si>
    <t>Ledetect 96</t>
  </si>
  <si>
    <t>LABEXIM PRODUCT/Biogenet/2014</t>
  </si>
  <si>
    <t>dł fal 340-750 nm, 0,000-4,000OD</t>
  </si>
  <si>
    <t>405 nm, 620 nm</t>
  </si>
  <si>
    <t>GIORiN CL Oddział w Rzeszowie, ul. Langiewicza 28, 35-101 Rzeszów</t>
  </si>
  <si>
    <t>Spektrofotometr NanoDrop One Microvolume UV-VIS</t>
  </si>
  <si>
    <t>FF-I/SF/5/s</t>
  </si>
  <si>
    <t>AZYC300420</t>
  </si>
  <si>
    <t>NanoDrop™ One Microvolume UV-Vis Spectrophotometer with Wi-Fi</t>
  </si>
  <si>
    <t>Thermo Scientific /2023</t>
  </si>
  <si>
    <t>przegląd techniczny i sprawdzenie dokładności odczytów (405, 450, 490, 540, 550,570, 595,  620, 630, 650, 690 nm)</t>
  </si>
  <si>
    <t>do 09.02.2027</t>
  </si>
  <si>
    <t>Centralne Laboratorium: 
RLF Toruń Pracownia Biologii Molekularnej, 
ul. Żwirki i Wigury 73,
 87-100 Toruń</t>
  </si>
  <si>
    <t>KATEGORIA - APARATY LIGHT CYCLER ROCHE</t>
  </si>
  <si>
    <t>Aparat do Real-time PCR                                    (blok 96, oraz blok 384)</t>
  </si>
  <si>
    <t>LW-AP-485</t>
  </si>
  <si>
    <t>LC480 II</t>
  </si>
  <si>
    <t>Roche Diagnostics/2012</t>
  </si>
  <si>
    <t xml:space="preserve">sprawdzenie </t>
  </si>
  <si>
    <t>Sprawdzenie urządzenia z zastosowaniem kitu producenta Roche - Operational Qualif.</t>
  </si>
  <si>
    <t>Główny Inspektorat Ochrony Roślin i Nasiennictwa
Centralne Laboratorium Oddział w Bydgoszczy,ul Fordońska 80-94, 85-719 Bydgoszcz</t>
  </si>
  <si>
    <t xml:space="preserve">LightCycler </t>
  </si>
  <si>
    <t>226/AP</t>
  </si>
  <si>
    <t>LightCycler 96</t>
  </si>
  <si>
    <t>Roche/2015</t>
  </si>
  <si>
    <r>
      <t xml:space="preserve"> 95</t>
    </r>
    <r>
      <rPr>
        <sz val="12"/>
        <rFont val="Calibri"/>
        <family val="2"/>
        <charset val="238"/>
      </rPr>
      <t>°C ,                                                                                         94°C,                                                                  72°C,                                                               64°C,                                                               62°C,                                                                 60°C,                                                                56°C,                                                                   55°C,                                                                  50°C,                                                                 40°C,                                                                Dla każdej podanej wartości temperatury wymagane jest sprawdzenie w pięciu punktach pomiarowych, których położenie zostanie określone na etapie wykonywania usługi. Dla każdego aparatu wymagane jest oddzielne świadectwo sprawdzenia.                                         S</t>
    </r>
    <r>
      <rPr>
        <sz val="12"/>
        <rFont val="Calibri"/>
        <family val="2"/>
        <charset val="238"/>
        <scheme val="minor"/>
      </rPr>
      <t>prawdzenie z Kitem tak zwana Operational Qualif.</t>
    </r>
  </si>
  <si>
    <t>PC/24/BMOL6/518</t>
  </si>
  <si>
    <t>480 II</t>
  </si>
  <si>
    <t>Roche / 2021</t>
  </si>
  <si>
    <t>Sprawdzenie z zastosowaniem kitu producenta Roche - Operational Qualification
dla dwóch bloków 96 i 384 dołkowego</t>
  </si>
  <si>
    <t>GIORiN CL Oddział 
w Koszalinie; 
ul. Przemysłowa 4; 
75-216 Koszalin</t>
  </si>
  <si>
    <t>LightCycler 480 II 
(blok 96 oraz blok 384)</t>
  </si>
  <si>
    <t>POM/25/111/3</t>
  </si>
  <si>
    <t>LightCycler 480 II, 96</t>
  </si>
  <si>
    <t>Roche Diagnostic/2021</t>
  </si>
  <si>
    <t>sprawdzenie zewnętrzne, koszty dojazdu</t>
  </si>
  <si>
    <t>pukty pomiarowe:+37°C +53°C, +60°C, +95°C, w 6 punktach pomiarowych, których położenie zostanie określone na etapie wykonywania usługi</t>
  </si>
  <si>
    <t>Termocykler Real-Time</t>
  </si>
  <si>
    <t>L-Rb-17</t>
  </si>
  <si>
    <t xml:space="preserve"> AAZ24500573WE</t>
  </si>
  <si>
    <t xml:space="preserve"> LightCycler 480 II</t>
  </si>
  <si>
    <t>Roche</t>
  </si>
  <si>
    <t>Sprawdzenie płytką 96 i 384</t>
  </si>
  <si>
    <t xml:space="preserve">Termocykler </t>
  </si>
  <si>
    <t>POM/34/220/1</t>
  </si>
  <si>
    <t xml:space="preserve">Lightcycler 96 </t>
  </si>
  <si>
    <t>Roche / 2019</t>
  </si>
  <si>
    <t>sprawdzenie zewnetrzne , koszty dojazdu</t>
  </si>
  <si>
    <t>sprawdzenie  układu optycznego aparatu, fluorescencji ,
Przegląd techniczny oraz kwalifikacja OQ z zastosowaniem zestawu producenta</t>
  </si>
  <si>
    <t>POM/34/220/6</t>
  </si>
  <si>
    <t>LightCycler 480 II,
BLOK 384</t>
  </si>
  <si>
    <t>Roche /2022</t>
  </si>
  <si>
    <t>sprawdzenie zewnetrzne, koszty dojazdu</t>
  </si>
  <si>
    <t>sprawdzenie  układu optycznego aparatu, fluorescencji ,</t>
  </si>
  <si>
    <t>LightCycler 480 II,
BLOK 96</t>
  </si>
  <si>
    <t>Aparat do Real-time PCR                                    (blok 96)</t>
  </si>
  <si>
    <t>FF-I/RT/3/s</t>
  </si>
  <si>
    <t>Roche Diagnostics/2016</t>
  </si>
  <si>
    <t>sprawdzenie z zastosowaniem kitu producenta</t>
  </si>
  <si>
    <t>GIORiN w Warszawie Centralne Laboratorium w Toruniu, ul. Żwirki i Wigury 73
87-100 Toruń
RLF PBM</t>
  </si>
  <si>
    <t>FF-I/RT/4/s</t>
  </si>
  <si>
    <t>Roche Diagnostics/2022</t>
  </si>
  <si>
    <t>LightCycler 480II</t>
  </si>
  <si>
    <t>G-PP-343</t>
  </si>
  <si>
    <t>Roche Diagnostic/ 2012</t>
  </si>
  <si>
    <t>procedura Operational Qualification -  Roche</t>
  </si>
  <si>
    <t>OCL Rzeszów, ul. Langiewicza 28, 35-328 Rzeszów</t>
  </si>
  <si>
    <t>W przypadku stwierdzenia konieczności wymiany filtra - zakup po stronie zamawiającego.</t>
  </si>
  <si>
    <t>DYGESTORIA, WYCIĄGI CHEMICZNE</t>
  </si>
  <si>
    <t>Wyciąg laboratoryjny</t>
  </si>
  <si>
    <t>D22/1</t>
  </si>
  <si>
    <t>1390/01</t>
  </si>
  <si>
    <t>ANTIB C</t>
  </si>
  <si>
    <t>KARSTULAM METALLI</t>
  </si>
  <si>
    <t>PRZEGLĄD KONSERWACJA</t>
  </si>
  <si>
    <t>WYMIANA FILTRA HEPA pomiar prędkości przepływu powietrza; sprawdzenie drożności kanałów</t>
  </si>
  <si>
    <t>Wyciąg chemiczny</t>
  </si>
  <si>
    <t>D22/2</t>
  </si>
  <si>
    <t>wyciąg wykonany przez firmę ALCHEM</t>
  </si>
  <si>
    <t>ALCHEM/ 2002</t>
  </si>
  <si>
    <t>pomiar prędkości przepływu powietrza; sprawdzenie drożności kanałów</t>
  </si>
  <si>
    <t>D22/3</t>
  </si>
  <si>
    <t>WCS-2</t>
  </si>
  <si>
    <t>POLON/ 1995</t>
  </si>
  <si>
    <t>D22/4</t>
  </si>
  <si>
    <t>WCR-1</t>
  </si>
  <si>
    <t>POLON/ 1990</t>
  </si>
  <si>
    <t>D22/5</t>
  </si>
  <si>
    <t>INTER-LABORTECHNIK/ 2014</t>
  </si>
  <si>
    <t>LW-AP-34</t>
  </si>
  <si>
    <t>15045</t>
  </si>
  <si>
    <t>WCS 2</t>
  </si>
  <si>
    <t>Polon Poznań/1998</t>
  </si>
  <si>
    <t>sprawdzenie według wytycznych zawartych w normie PN-EN 14175-4:2004 rozdział 7 . pomiar prędkości przepływu powietrza; sprawdzenie naciągów linek, łożysk prowadnic, stanu szyb, zabezpieczenia antykorozyjnego,sprawdzenie i ewentualna wymiana filtrów HEPA</t>
  </si>
  <si>
    <t>Centralne Laboratorium Oddział Bydgoszcz ul. Fordońska 80-94, 85-719 Bydgoszcz</t>
  </si>
  <si>
    <t>system wentylacji z filtrami HEPA (w ciągu bydynku w Pracowniach, połączony z wyciągami)</t>
  </si>
  <si>
    <t>LW-AP-90</t>
  </si>
  <si>
    <t>EkoZefir 
RK-2000-UP-2.2</t>
  </si>
  <si>
    <t>EKO-ZEFIR/2007</t>
  </si>
  <si>
    <t>sprawdzenie ciągu powietrza oraz drożności, kanałów wentylacyjnych, sprawdzenie wentylatora/wirnika, kontrola działania automatyki, sprawdzenie i ewentualna wymiana filtrów HEPA</t>
  </si>
  <si>
    <t>Komora otwierania próbek</t>
  </si>
  <si>
    <t>LW-AP-140</t>
  </si>
  <si>
    <t>brak inf</t>
  </si>
  <si>
    <t>Ciepło-Klima-Went/2007</t>
  </si>
  <si>
    <t>sprawdzenie według wytycznych zawartych w normie PN-EN 14175-4:2004 rozdział 7 . pomiar prędkości przepływu powietrza; sprawdzenie naciągów linek, łożysk prowadnic, stanu szyb, zabezpieczenia antykorozyjnego, sprawdzenie i ewentualna wymiana filtrów HEPA</t>
  </si>
  <si>
    <t>System wentylacyjny POP (wspólna instalacja z komorą otwierania próbek)</t>
  </si>
  <si>
    <t>LW-AP-179</t>
  </si>
  <si>
    <t>10.02.2027</t>
  </si>
  <si>
    <t>Dygestorium</t>
  </si>
  <si>
    <t>AP/4/NEM</t>
  </si>
  <si>
    <t>Typ 1200 mm</t>
  </si>
  <si>
    <t>sprawdzenie, przegląd techniczny i konserwacja</t>
  </si>
  <si>
    <t xml:space="preserve">-przegląd przewodów 
zasilających (elektrycznych);
-przegląd przewodów wentylacyjnych (wymiana filtrów)
-badanie natężenia światła
-badanie prędkości przepływu powietrza
sprawdzenie według wytycznych zawartych w normie PN-EN 14175-4
</t>
  </si>
  <si>
    <t>Pracownia Zamiejscowa 
w Elblągu 
ul. Żuławska 2e  
82-300 Elbląg</t>
  </si>
  <si>
    <t>152/AP</t>
  </si>
  <si>
    <t>DL-1</t>
  </si>
  <si>
    <t>Przedsiębiorstwo Handlowo - Usługow0-Produkcyjne "MATRIX"</t>
  </si>
  <si>
    <t>przegląd, konserwacja</t>
  </si>
  <si>
    <t>pomiar prędkości przepływu powietrza; sprawdzenie naciągów linek, łożysk prowadnic, stanu szyb, zabezpieczenia antykorozyjnego, szczelności instalacji wodno-kanalizacyjnej zaworów</t>
  </si>
  <si>
    <t>N - 72</t>
  </si>
  <si>
    <t>90 cm</t>
  </si>
  <si>
    <t>pomiar prędkości przepływu powietrza, sprawdzenie naciągów linek, łożysk prowadnic, stanu szyb, zabezpieczenia antykorozyjnego, szczelności instalacji wodno-kanalizacyjnej zaworów</t>
  </si>
  <si>
    <t>PC/05/NEH/28</t>
  </si>
  <si>
    <t>Matrix / 2006</t>
  </si>
  <si>
    <t>oględziny zewnętrzne oraz próby funkcjonalne w zakresie sterowania i sygnalizacji; sprawdzenie i ocena stanu linek;  kontrola mocowań szyby, zabezpieczeń, stan układu opuszczania/podnoszenia;  pomiar prędkości przepływu powietrza; test dymny i sprawdzenie drożności kanałów wentylacyjnych; sprawdzenie bezpieczników róznicowo-prądowych</t>
  </si>
  <si>
    <t>30.09.2027</t>
  </si>
  <si>
    <t>GIORiN CL Oddział w Koszalinie; ul. Przemysłowa 4; 75-216 Koszalin</t>
  </si>
  <si>
    <t>PC/05/BMOL3/308</t>
  </si>
  <si>
    <t>Poll Lab / 2009</t>
  </si>
  <si>
    <t>PC/05/WIR/29</t>
  </si>
  <si>
    <t>4.23.3/WCS-2/</t>
  </si>
  <si>
    <t>Polon /2003</t>
  </si>
  <si>
    <t>oględziny zewnętrzne oraz próby funkcjonalne w zakresie sterowania i sygnalizacji; sprawdzenie i ocena stanu linek;  kontrola mocowań szyby, zabezpieczeń, stan układu opuszczania/podnoszenia; pomiar prędkości przepływu powietrza; test dymny i sprawdzenie drożności kanałów wentylacyjnych; sprawdzenie bezpieczników róznicowo-prądowych</t>
  </si>
  <si>
    <t>Wyciag laboratoryjny</t>
  </si>
  <si>
    <t>PC/05/REJ/177</t>
  </si>
  <si>
    <t>4117/07</t>
  </si>
  <si>
    <t>ANTIB 550</t>
  </si>
  <si>
    <t>KARSTULAN  METALLI OY / 2007</t>
  </si>
  <si>
    <t>oględziny zewnętrzne oraz próby funkcjonalne w zakresie sterowania i sygnalizacji; kontrola mocowań szyby, zabezpieczeń;  pomiar prędkości przepływu powietrza; test dymny i sprawdzenie drożności kanałów wentylacyjnych; sprawdzenie bezpieczników róznicowo-prądowych</t>
  </si>
  <si>
    <t>WLN/4</t>
  </si>
  <si>
    <t>pomiar prędkości przepływu powietrza; sprawdzenie naciągów linek, łożysk prowadnic, stanu szyb,</t>
  </si>
  <si>
    <t>GIORIN CL Pracownia zamiejscowa Lublin ul.Diamentowa 6 20-447 Lublin</t>
  </si>
  <si>
    <t>Dygestorium z filtrem</t>
  </si>
  <si>
    <t>AP/17/PPR</t>
  </si>
  <si>
    <t>Captairchem Filtair 834</t>
  </si>
  <si>
    <t xml:space="preserve">Erlab 2000 </t>
  </si>
  <si>
    <t>pomiar prędkości przepływu powietrza; sprawdzenie naciągów linek, łożysk prowadnic, stanu szyb, zabezpieczenia antykorozyjnego, szczelności instalacji wodno kanalizacyjnej zaworów</t>
  </si>
  <si>
    <t>ul. Kolobrzeska 11a,
10-444 Olsztyn</t>
  </si>
  <si>
    <t>L-Rp-167</t>
  </si>
  <si>
    <t>1200</t>
  </si>
  <si>
    <t>Eko-Pol</t>
  </si>
  <si>
    <t xml:space="preserve">Przegląd instalacji zasilających, przewodów wentylacyjnych, instalacji alarmowej. Badanie oświetlenia. Badanie prędkości powietrza i zobrazowanie przepływu powietrza. </t>
  </si>
  <si>
    <t>AP/14/103/1</t>
  </si>
  <si>
    <t>WeS-2</t>
  </si>
  <si>
    <t>Polon</t>
  </si>
  <si>
    <t>sprawdzanie, przegląd techniczny 
i konserwacja</t>
  </si>
  <si>
    <t>OCL Warszawa, ul. Żólkiewskiego 17,05-075 Warszawa-Wesoła</t>
  </si>
  <si>
    <t>FF-II/WK/5/s,k</t>
  </si>
  <si>
    <t>056</t>
  </si>
  <si>
    <t>Interlabortechnik/2002</t>
  </si>
  <si>
    <t>sprawdzenie według wytycznych zawartych w normie PN-EN 14175-4:2004 rozdział 7 . pomiar prędkości przepływu powietrza; sprawdzenie naciągów linek, łożysk prowadnic, stanu szyb, zabezpieczenia antykorozyjnego, szczelności instalacji wodno-kanalizacyjnej zaworów</t>
  </si>
  <si>
    <t>08.2027</t>
  </si>
  <si>
    <t>GIORiN w Warszawie Centralne Laboratorium w Toruniu, 
ul. Żwirki i Wigury 73, 
87-100 Toruń
RLF PB</t>
  </si>
  <si>
    <t>FF-II/WK/6/s,k</t>
  </si>
  <si>
    <t>057</t>
  </si>
  <si>
    <t>FF-II/WK/8/s,k</t>
  </si>
  <si>
    <t>DWM-1</t>
  </si>
  <si>
    <t>Polon/1978</t>
  </si>
  <si>
    <t>FF-II/WK/13/s,k</t>
  </si>
  <si>
    <t>DCD Habitat/2008</t>
  </si>
  <si>
    <t>FF-II/WK/2/s</t>
  </si>
  <si>
    <t>Interlabortechnik</t>
  </si>
  <si>
    <t>GIORiN w Warszawie Centralne Laboratorium w Toruniu, 
ul. Żwirki i Wigury 73, 
87-100 Toruń
RLF PBM</t>
  </si>
  <si>
    <t>FF-II/WK/12/s</t>
  </si>
  <si>
    <t>DCD Habitat</t>
  </si>
  <si>
    <t>GM-II/WK/1/s</t>
  </si>
  <si>
    <t>Interlabor Technik</t>
  </si>
  <si>
    <t>sprawdzenie według wytycznych zawartych w normie PN-EN 14175-4:2004 rozdział 7 .:"Badanie wyciągów laboratoryjnych, nie poddanych badaniu typu, na zgodność z wymaganiami</t>
  </si>
  <si>
    <t>Centralne Laboratorium Laboratorium Badania GMO
 Główny Inspektorat Ochrony Roślin i Nasiennictwa
Żwirki i Wigury 73, 87-100 Toruń</t>
  </si>
  <si>
    <t>GM-II/WK/2/s</t>
  </si>
  <si>
    <t>typ 1200</t>
  </si>
  <si>
    <t>Elinas/2003</t>
  </si>
  <si>
    <t>GM-II/WK/3/s</t>
  </si>
  <si>
    <t>GM-II/WK/4/s</t>
  </si>
  <si>
    <t>typ 1500</t>
  </si>
  <si>
    <t>DCD Habitat/2014</t>
  </si>
  <si>
    <t>GM-II/WK/5/s</t>
  </si>
  <si>
    <t>GM-II/WK/6/s</t>
  </si>
  <si>
    <t>Tawo 2016</t>
  </si>
  <si>
    <t>(95,94,72,64,62,55,4)°C blok 96 dołków                            
   5 punktów pomiarowych dla każdej temperatury , współrzedne punktu pomiarowego: G2,B2, B11, G11, E7</t>
  </si>
  <si>
    <t>(3÷99)°C
rozdzielczość 0,1°C</t>
  </si>
  <si>
    <t>Biometra</t>
  </si>
  <si>
    <t>Professional</t>
  </si>
  <si>
    <t>GM-I/TC/5/w,s</t>
  </si>
  <si>
    <t>Termocykler (komora termostatyczna)</t>
  </si>
  <si>
    <t>(95,94,72,64,62,55,4)°C blok 96 dołków                             
  5 punktów pomiarowych dla każdej temperatury , współrzedne punktu pomiarowego: G2,B2, B11, G11, E7</t>
  </si>
  <si>
    <t>GM-I/TC/4/w,s</t>
  </si>
  <si>
    <t>(95,94,72,64,62,55,4)°C blok 48 dołków                               5 punktów pomiarowych dla każdej temperatury , współrzedne punktu pomiarowego: B1, E1, B8, E8, C4</t>
  </si>
  <si>
    <t>TPersonal48</t>
  </si>
  <si>
    <t>GM-I/TC/1/w,s</t>
  </si>
  <si>
    <t>(95,94,72,60,10)°C, 5 punktów pomiarowych dla każdej temperatury</t>
  </si>
  <si>
    <t>Biometra B.A. GmbH</t>
  </si>
  <si>
    <t>Tprofessional Standard Gr</t>
  </si>
  <si>
    <t>FF-II/TC/4/s</t>
  </si>
  <si>
    <t xml:space="preserve">Termocykler   </t>
  </si>
  <si>
    <t>(95,94,72,60,10)°C, 3 moduły (każdy moduł w 5 temperaturach), 5 punktów pomiarowych dla każdej temperatury</t>
  </si>
  <si>
    <t>Eppendorf/2014</t>
  </si>
  <si>
    <t>Nexus GSX 1,    Nexus SX1e  Nexus SX1e 9               (3 moduły/bloki)</t>
  </si>
  <si>
    <t>6345DP608225</t>
  </si>
  <si>
    <t xml:space="preserve">FF-II/TC/6/s             </t>
  </si>
  <si>
    <t>Termocykler                      (3 moduły/bloki)</t>
  </si>
  <si>
    <t>4,20,50,56,60,62,64,72,94,95°C, w 5 punktach pomiarowych dla każdej temperatury, w każdym z dwóch bloków 48</t>
  </si>
  <si>
    <t>(0÷100)°C  0,1°C</t>
  </si>
  <si>
    <t>Biorad</t>
  </si>
  <si>
    <t>C1000</t>
  </si>
  <si>
    <t>CT011468</t>
  </si>
  <si>
    <t>POM/34/220/2</t>
  </si>
  <si>
    <t>12.2026</t>
  </si>
  <si>
    <t>Wartość nastawy 50, 60, 72, 95°C;   8 punktów pomiarowych</t>
  </si>
  <si>
    <t>Mastercycler X40</t>
  </si>
  <si>
    <t>6381NM305607</t>
  </si>
  <si>
    <t>L-Rb-171</t>
  </si>
  <si>
    <t xml:space="preserve">MJ Research </t>
  </si>
  <si>
    <t xml:space="preserve">PTC-200 </t>
  </si>
  <si>
    <t>EN023001</t>
  </si>
  <si>
    <t>L-Rb-66</t>
  </si>
  <si>
    <t>pukty pomiarowe: +4°C, +10°C, +20°C, +37°C,  +50°C,  +60°C, +72°C, +95°C w 5 punktach pomiarowych</t>
  </si>
  <si>
    <t>(+4°C)- (+105°C)</t>
  </si>
  <si>
    <t>peqlab/2014</t>
  </si>
  <si>
    <t>peqSTAR 96X</t>
  </si>
  <si>
    <t>27111-01Y00056</t>
  </si>
  <si>
    <t>POM/25/111/2</t>
  </si>
  <si>
    <t>ul. Kolobrzeska 11a,   10-444 Olsztyn</t>
  </si>
  <si>
    <t>95,94,72,64,60,56,55,50,10,4°C  - 5 punktów pomiarowych dla każdej temperatury</t>
  </si>
  <si>
    <t>4°C - 100°C / 0,1°C</t>
  </si>
  <si>
    <t>BIORAD/2016</t>
  </si>
  <si>
    <t>T100</t>
  </si>
  <si>
    <t>62IPRZ8869</t>
  </si>
  <si>
    <t>AP/15/PCR</t>
  </si>
  <si>
    <t>GIORiN CL Oddział w Koszalinie; 
ul. Przemysłowa 4; 
75-216 Koszalin</t>
  </si>
  <si>
    <t>4°C; 50°C; 55°C; 60°C; 64°C; 72°C; 95°C/ 
w pięciu punktach dla każdej podanej wartości temperatury;
 położenie punktów zostanie określone na etapie wykonywania usługi</t>
  </si>
  <si>
    <t xml:space="preserve"> 4÷99°C/0,1°C</t>
  </si>
  <si>
    <t xml:space="preserve"> wzorcowanie</t>
  </si>
  <si>
    <t>MJ RESEARCH /2004</t>
  </si>
  <si>
    <t>PTC – 200</t>
  </si>
  <si>
    <t xml:space="preserve">EN026615 </t>
  </si>
  <si>
    <t>PC/24/BMOL6/121</t>
  </si>
  <si>
    <t>punkty pomiarowe:  +4°C,+37°C +56°C, +60°C, +62°C, +64°C, +72°C, +94°C, +95°C,  w 5 punktach pomiarowych, których położenie zostanie określone na etapie wykonywania usługi</t>
  </si>
  <si>
    <r>
      <t>(-4)</t>
    </r>
    <r>
      <rPr>
        <sz val="12"/>
        <color theme="1"/>
        <rFont val="Calibri"/>
        <family val="2"/>
        <charset val="238"/>
      </rPr>
      <t>÷</t>
    </r>
    <r>
      <rPr>
        <sz val="12"/>
        <color theme="1"/>
        <rFont val="Calibri"/>
        <family val="2"/>
        <charset val="238"/>
        <scheme val="minor"/>
      </rPr>
      <t xml:space="preserve">+95 </t>
    </r>
    <r>
      <rPr>
        <sz val="12"/>
        <color theme="1"/>
        <rFont val="Calibri"/>
        <family val="2"/>
        <charset val="238"/>
      </rPr>
      <t>°C</t>
    </r>
  </si>
  <si>
    <t>Mastercycler nexus ECO</t>
  </si>
  <si>
    <t>6334LP410181</t>
  </si>
  <si>
    <t>BM - 297</t>
  </si>
  <si>
    <t>punkty pomiarowe: +4°C,+37°C +56°C, +60°C, +62°C, +64°C, +72°C, +94°C, +95°C,  w 5 punktach pomiarowych, w każdym z dwóch bloków, których położenie zostanie określone na etapie wykonywania usługi</t>
  </si>
  <si>
    <t>BM - 296</t>
  </si>
  <si>
    <r>
      <t xml:space="preserve"> 95</t>
    </r>
    <r>
      <rPr>
        <sz val="12"/>
        <color theme="1"/>
        <rFont val="Calibri"/>
        <family val="2"/>
        <charset val="238"/>
      </rPr>
      <t>°C,                                                                                         94°C,
72°C, 
64°C,
62°C, 
60°C, 
56°C,
55°C,
50°C,
40°C,
Dla każdej podanej wartości temperatury wymagane jest sprawdzenie w pięciu punktach pomiarowych, których położenie zostanie określone na etapie wykonywania usługi</t>
    </r>
  </si>
  <si>
    <t>Eppendorf/2024</t>
  </si>
  <si>
    <t>X40</t>
  </si>
  <si>
    <t>6381NM005606</t>
  </si>
  <si>
    <t>334/AP</t>
  </si>
  <si>
    <t>Mastercycler</t>
  </si>
  <si>
    <t xml:space="preserve">Laboratorium w Olsztynie PZ  w Elblągu,
ul. Żuławska 2e,
 82-300 Elbląg </t>
  </si>
  <si>
    <t xml:space="preserve">temperatura: 37°C, 56°C, 65°C, 95°C,  w 5 punktach pomiarowych </t>
  </si>
  <si>
    <t>rozdzielczość 1°C</t>
  </si>
  <si>
    <t xml:space="preserve"> EPPENDORF/2023</t>
  </si>
  <si>
    <t>Thermomixer C</t>
  </si>
  <si>
    <t>5382MJ059888</t>
  </si>
  <si>
    <t>AP/8/PCR</t>
  </si>
  <si>
    <t xml:space="preserve">Termoblok </t>
  </si>
  <si>
    <r>
      <t xml:space="preserve">temperatura: 4°C, 56°C, 60°C, </t>
    </r>
    <r>
      <rPr>
        <sz val="12"/>
        <color theme="1"/>
        <rFont val="Calibri"/>
        <family val="2"/>
        <charset val="238"/>
      </rPr>
      <t xml:space="preserve">62°C, 64°C,  72°C , 95°C,  </t>
    </r>
    <r>
      <rPr>
        <sz val="12"/>
        <color theme="1"/>
        <rFont val="Calibri"/>
        <family val="2"/>
        <charset val="238"/>
        <scheme val="minor"/>
      </rPr>
      <t xml:space="preserve">w 5 punktach pomiarowych </t>
    </r>
  </si>
  <si>
    <t>rozdzielczość 0,1°C</t>
  </si>
  <si>
    <t>Mastercykler 
Nexus</t>
  </si>
  <si>
    <t>6333MK01418/
3.8.0.0</t>
  </si>
  <si>
    <t>AP/7/PCR</t>
  </si>
  <si>
    <t>punkty pomiarowe: (37, 55°C, 60°C, 72, 94)°C w 5 punktach pomiarowych dla każdej temperatury</t>
  </si>
  <si>
    <t>+4-99°C/0,1°C</t>
  </si>
  <si>
    <t>Eppendorf/2005</t>
  </si>
  <si>
    <t>Mastercycler Gradient</t>
  </si>
  <si>
    <t>LW-AP-81</t>
  </si>
  <si>
    <t>Termocykler gradientowy</t>
  </si>
  <si>
    <r>
      <t xml:space="preserve"> +4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+56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60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
62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64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72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C,  94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C; 95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 w 5 punktach pomiarowych dla każdej temperatury</t>
    </r>
  </si>
  <si>
    <r>
      <t>zakres ustawianej temperatury od 3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 xml:space="preserve">C do 99 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
szybkość grzania 5,00C/sek., szybkość chłodzenia 3,5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C/sek</t>
    </r>
  </si>
  <si>
    <t>BIOMETRA/ 2012</t>
  </si>
  <si>
    <t>070-851, Tprofessional standard 96 Gradient</t>
  </si>
  <si>
    <t>D25/2</t>
  </si>
  <si>
    <t>TERMOCYKLER</t>
  </si>
  <si>
    <r>
      <t>+37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 w 5 punktach w każdym z dwóch bloków</t>
    </r>
  </si>
  <si>
    <r>
      <t>zasięg temperatur od   5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 do 105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C, możliwa zmiana temperatury z najniższą szybkością 0,1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C/sek. do 3,0</t>
    </r>
    <r>
      <rPr>
        <vertAlign val="superscript"/>
        <sz val="12"/>
        <rFont val="Calibri"/>
        <family val="2"/>
        <charset val="238"/>
      </rPr>
      <t>0</t>
    </r>
    <r>
      <rPr>
        <sz val="12"/>
        <rFont val="Calibri"/>
        <family val="2"/>
        <charset val="238"/>
        <scheme val="minor"/>
      </rPr>
      <t>C/sek</t>
    </r>
  </si>
  <si>
    <t>BIOTECH/ 2003</t>
  </si>
  <si>
    <t>PTC 200 DUAL</t>
  </si>
  <si>
    <t>AL058960</t>
  </si>
  <si>
    <t>D25/1</t>
  </si>
  <si>
    <t>TERMOCYKLERY -  SPRAWDZANIE, WZORCOWANIE</t>
  </si>
  <si>
    <t xml:space="preserve">Miejsce wykonania usługi/ adres </t>
  </si>
  <si>
    <t xml:space="preserve">Parametry techniczne (punkty pomiarowe, ilość punktów pomiarowych) </t>
  </si>
  <si>
    <t>Zakres pracy urządzenia/działka elementarna</t>
  </si>
  <si>
    <t xml:space="preserve">GIORiN CL Oddział w Koszalinie; ul. Przemysłowa 4; 
75-216 Koszalin                  </t>
  </si>
  <si>
    <t>Głowica: 96 igieł aspirujących i 96 igieł dozujących.
Sprawdzenie połączeń elektrycznych na zewnątrz oraz wewnątrz instrumentu; pozycjonowanie głowicy; sprawdzenie poprawności działania i ewentualna kalibracja pomp ssącej oraz tłoczącej; test precyzyjności dozowania oraz odsysania z płytki</t>
  </si>
  <si>
    <t>przegląd techniczy 
i konserwacja</t>
  </si>
  <si>
    <t>Agilent Technologies /2024</t>
  </si>
  <si>
    <t>405 LSRVS</t>
  </si>
  <si>
    <t>24032615</t>
  </si>
  <si>
    <t>PC/21/WIR/538</t>
  </si>
  <si>
    <t>Płuczka mikropłytek 
do testu ELISA</t>
  </si>
  <si>
    <t xml:space="preserve"> KATEGORIA: PŁUCZKI MIKROPŁYTEK</t>
  </si>
  <si>
    <t>usługa na miejscu, Centralne Laboratorium - Główny Inspektorat Ochrony Roślin i Nasiennictwa</t>
  </si>
  <si>
    <t>Załącznik nr 2 do SWZ
Formularz asortymentowo-cenowy 
Opis przedmiotu zamówienia
Część 2</t>
  </si>
  <si>
    <t>Wartość łączna netto w złotych</t>
  </si>
  <si>
    <t>Wartość łączna brutto w złotych</t>
  </si>
  <si>
    <t>Załącznik nr 2 do SWZ
Formularz asortymentowo-cenowy 
Opis przedmiotu zamówienia
Część 3</t>
  </si>
  <si>
    <t>Załącznik nr 2 do SWZ
Formularz asortymentowo-cenowy 
Opis przedmiotu zamówienia
Część 5</t>
  </si>
  <si>
    <t>Załącznik nr 2 do SWZ
Formularz asortymentowo-cenowy 
Opis przedmiotu zamówienia
Część 6</t>
  </si>
  <si>
    <t>Załącznik nr 2 do SWZ
Formularz asortymentowo-cenowy 
Opis przedmiotu zamówienia
Część 7</t>
  </si>
  <si>
    <t>Pracownia Zamiejscowa 
w Elblągu ul. Żuławska 2e  
82-300 Elbląg</t>
  </si>
  <si>
    <t xml:space="preserve">(4°C ) 
w 5 punktach na
każdej półce (2 półki)- 10 punktów pomiarowych </t>
  </si>
  <si>
    <t>0°C ÷  8°C</t>
  </si>
  <si>
    <t>rozkład
 temperatury- wzorcowanie</t>
  </si>
  <si>
    <t>ARDO</t>
  </si>
  <si>
    <t>MP16 SH</t>
  </si>
  <si>
    <t>20082614864-
030980027-03</t>
  </si>
  <si>
    <t>AP/25/PCR</t>
  </si>
  <si>
    <t>Lodówka</t>
  </si>
  <si>
    <t xml:space="preserve">(25°C ) 
w 5 punktach na
każdej półce (2 półki)- 10 punktów pomiarowych </t>
  </si>
  <si>
    <t>3°C ÷  40°C</t>
  </si>
  <si>
    <t>POL EKO Aparatura</t>
  </si>
  <si>
    <t>ST3+</t>
  </si>
  <si>
    <t>S03BF 140236</t>
  </si>
  <si>
    <t>AP/20/NEM</t>
  </si>
  <si>
    <t xml:space="preserve">Komora termostatyczna </t>
  </si>
  <si>
    <t xml:space="preserve"> Pracownia Zamiejscowa 
w Elblągu ul. Żuławska 2e  
82-300 Elbląg</t>
  </si>
  <si>
    <t xml:space="preserve">(-20°C ) 
w 5 punktach na
każdej półce (3 półki)- 15 punktów pomiarowych </t>
  </si>
  <si>
    <t xml:space="preserve"> -10°C÷ -25°C</t>
  </si>
  <si>
    <t>Haier/2020</t>
  </si>
  <si>
    <t>DW-25L92(OSLYYK)</t>
  </si>
  <si>
    <t>BE02MAE00Q
ELB90001</t>
  </si>
  <si>
    <t>AP/31/PCR</t>
  </si>
  <si>
    <t>Zamrażarka</t>
  </si>
  <si>
    <t xml:space="preserve">(20°C ) 
w 5 punktach na
każdej półce (2 półki)- 10 punktów pomiarowych </t>
  </si>
  <si>
    <t>CONBEST /2005</t>
  </si>
  <si>
    <t>ST-1/C/40</t>
  </si>
  <si>
    <t>AP/4/WIR</t>
  </si>
  <si>
    <t>KOMORY TERMOSTATYCZNE - ROZKŁAD TEMPERATUR</t>
  </si>
  <si>
    <t>Załącznik nr 2 do SWZ
Formularz asortymentowo-cenowy 
Opis przedmiotu zamówienia
Część 8</t>
  </si>
  <si>
    <t>Centralne Laboratorium w Toruniu, ul. Żwirki i Wigury 73 , 87-100 Toruń
LBGMO</t>
  </si>
  <si>
    <t>+4ºC (5 półek po 5 pkt. na półce)
-20ºC (1 półka po 5 pkt. na półce)</t>
  </si>
  <si>
    <t>BEKO/-</t>
  </si>
  <si>
    <t>BEKO/
WI-II/595</t>
  </si>
  <si>
    <t>750312002210917000000</t>
  </si>
  <si>
    <t>GM-II/UC/34/s</t>
  </si>
  <si>
    <t>Chłodziarko-zamrażarka</t>
  </si>
  <si>
    <t>-20ºC (4 półki po 5 pkt. na półce)
+4ºC (4 półki po 5 pkt. na półce)</t>
  </si>
  <si>
    <t>LEC Medical/2019</t>
  </si>
  <si>
    <t>LEC Medical
2316/PST/2019</t>
  </si>
  <si>
    <t>8108088944444170</t>
  </si>
  <si>
    <t>GM-II/UC/33/s</t>
  </si>
  <si>
    <t>-20ºC (4 półki po 5 pkt. na półce)
+4ºC (2 półki po 5 pkt. na półce)</t>
  </si>
  <si>
    <t>Liebherr/2026</t>
  </si>
  <si>
    <t>CUe231-26</t>
  </si>
  <si>
    <t>7086293-00</t>
  </si>
  <si>
    <r>
      <t>GM-II/UC/35/s</t>
    </r>
    <r>
      <rPr>
        <sz val="10"/>
        <color rgb="FFFF0000"/>
        <rFont val="Calibri"/>
        <family val="2"/>
        <charset val="238"/>
        <scheme val="minor"/>
      </rPr>
      <t xml:space="preserve"> </t>
    </r>
  </si>
  <si>
    <t>Centralne Laboratorium w Toruniu, ul. Żwirki i Wigury 73 , 87-100 Toruń
RLF PBM</t>
  </si>
  <si>
    <t>(-20°C); 5 poziomów (5 szuflad); pomiar na  3 poziomach - w  4 punktach pomiarowych na poziomie</t>
  </si>
  <si>
    <t>Liebherr/2024</t>
  </si>
  <si>
    <t>SFFsg 5501 Performance</t>
  </si>
  <si>
    <t>80.542.091.1</t>
  </si>
  <si>
    <t>FF-II/UC/42/s</t>
  </si>
  <si>
    <t>GIORiN w Warszawie Centralne Laboratorium w Toruniu, ul. Żwirki i Wigury 73
87-100 Toruń
RLF Pracownia Wirusologii</t>
  </si>
  <si>
    <t>(+4)°C  
3 poziomy (dół, środek góra)
5 punktów pomiarowych na każdym poziomie</t>
  </si>
  <si>
    <t>Liebherr/2009</t>
  </si>
  <si>
    <t>FK vsl 3610</t>
  </si>
  <si>
    <t>80.618.258.0</t>
  </si>
  <si>
    <t>FF-II/UC/41/s</t>
  </si>
  <si>
    <t>Chłodziarka</t>
  </si>
  <si>
    <t>08.04.2027</t>
  </si>
  <si>
    <t>80.618.236.8</t>
  </si>
  <si>
    <t>FF-II/UC/40/s</t>
  </si>
  <si>
    <t>(-18, - 21)°C  
3 poziomy, 
5 punktów pomiarowych na każdym poziomie</t>
  </si>
  <si>
    <t>Whirpool/ 2004</t>
  </si>
  <si>
    <t>AFG 645 AP/ 2004</t>
  </si>
  <si>
    <t>II/UC/16/s</t>
  </si>
  <si>
    <t>Electrolux/ 2004</t>
  </si>
  <si>
    <t>EUC 2603</t>
  </si>
  <si>
    <t>II/UC/14/s</t>
  </si>
  <si>
    <t>II/UC/13/s</t>
  </si>
  <si>
    <t>Liebherr/ 2013</t>
  </si>
  <si>
    <t>GNP 3056</t>
  </si>
  <si>
    <t>29.817.560.2</t>
  </si>
  <si>
    <t>FF-II/UC/51/s</t>
  </si>
  <si>
    <t>GIORiN w Warszawie Centralne Laboratorium w Toruniu, ul. Żwirki i Wigury 73
87-100 Toruń
RLF Pracownia Bakteriologii</t>
  </si>
  <si>
    <t>(-20)°C  
3 poziomy, 
3 punkty pomiarowe na każdym poziomie</t>
  </si>
  <si>
    <t>Liebherr/2015</t>
  </si>
  <si>
    <t>31.575.050.8</t>
  </si>
  <si>
    <t>FF-II/UC/56/s,k</t>
  </si>
  <si>
    <t>(-21)°C  
3 poziomy, 
3 punkty pomiarowe na każdym poziomie</t>
  </si>
  <si>
    <t>Irmeco Irrek/2000</t>
  </si>
  <si>
    <t>ZL-200E</t>
  </si>
  <si>
    <t>FF-II/UC/6/s,k</t>
  </si>
  <si>
    <t>(+4)°C  
3 poziomy,
5 punktów pomiarowych na każdym poziomie</t>
  </si>
  <si>
    <t>POL-EKO/2024</t>
  </si>
  <si>
    <t>CHL05230098</t>
  </si>
  <si>
    <t>26.039.664.6</t>
  </si>
  <si>
    <t>FF-II/UC/67/s,k</t>
  </si>
  <si>
    <t>(+4)°C  
3 poziomy,
3 punkty pomiarowe na każdym poziomie</t>
  </si>
  <si>
    <t>POL-EKO /2017</t>
  </si>
  <si>
    <t>CHL700COMF</t>
  </si>
  <si>
    <t>C70BF171293</t>
  </si>
  <si>
    <t>FF-II/UC/60/s</t>
  </si>
  <si>
    <t>C70BF171292</t>
  </si>
  <si>
    <t>FF-II/UC/59/s</t>
  </si>
  <si>
    <t>A02160007</t>
  </si>
  <si>
    <t>79.470.415.3</t>
  </si>
  <si>
    <t>FF-II/UC/36/s,k</t>
  </si>
  <si>
    <t>80.128.162.2</t>
  </si>
  <si>
    <t>FF-II/UC/35/s,k</t>
  </si>
  <si>
    <t>80.128.158.5</t>
  </si>
  <si>
    <t>FF-II/UC/34/s,k</t>
  </si>
  <si>
    <t>Liebherr/2008</t>
  </si>
  <si>
    <t>UKU1805</t>
  </si>
  <si>
    <t>79.869.725.3</t>
  </si>
  <si>
    <t>FF-II/UC/31/s,k</t>
  </si>
  <si>
    <t>79.175.051.1</t>
  </si>
  <si>
    <t>FF-II/UC/29/s,k</t>
  </si>
  <si>
    <t>GIORiN CL Oddział w Poznaniu, ul. Grunwaldzka 250 B, 60-166 Poznań</t>
  </si>
  <si>
    <r>
      <t xml:space="preserve">4,0 </t>
    </r>
    <r>
      <rPr>
        <sz val="12"/>
        <color theme="1"/>
        <rFont val="Calibri"/>
        <family val="2"/>
        <charset val="238"/>
        <scheme val="minor"/>
      </rPr>
      <t xml:space="preserve">℃/Wzorcowanie w 9 punktach pomiarowych </t>
    </r>
    <r>
      <rPr>
        <b/>
        <sz val="12"/>
        <color theme="1"/>
        <rFont val="Calibri"/>
        <family val="2"/>
        <charset val="238"/>
        <scheme val="minor"/>
      </rPr>
      <t>w komorze 1</t>
    </r>
    <r>
      <rPr>
        <sz val="12"/>
        <color theme="1"/>
        <rFont val="Calibri"/>
        <family val="2"/>
        <charset val="238"/>
        <scheme val="minor"/>
      </rPr>
      <t xml:space="preserve">
4,0 ℃/Wzorcowanie w 9 punktach pomiarowych </t>
    </r>
    <r>
      <rPr>
        <b/>
        <sz val="12"/>
        <color theme="1"/>
        <rFont val="Calibri"/>
        <family val="2"/>
        <charset val="238"/>
        <scheme val="minor"/>
      </rPr>
      <t>w komorze 2</t>
    </r>
  </si>
  <si>
    <r>
      <t>0 - (+15)℃ / 0,1</t>
    </r>
    <r>
      <rPr>
        <sz val="12"/>
        <color theme="1"/>
        <rFont val="Calibri"/>
        <family val="2"/>
        <charset val="238"/>
        <scheme val="minor"/>
      </rPr>
      <t>℃</t>
    </r>
  </si>
  <si>
    <t>POL-EKO / 2014</t>
  </si>
  <si>
    <t>CHL 3/3 COMF</t>
  </si>
  <si>
    <t>C33BF 141130</t>
  </si>
  <si>
    <t>AP/07/115/20</t>
  </si>
  <si>
    <t>Chłodziarka laboratoryjna 
CHL 3/3 COMF 
(2 komory)</t>
  </si>
  <si>
    <t>GIORiN CL Oddział 
w Koszalinie; 
ul. Przemysłowa 4;
 75-216 Koszalin</t>
  </si>
  <si>
    <t>- 20°C w 9 punktach w komorze 
(4 naroża płaszczyzny górnej, 
4 naroża płaszczyzny dolnej, środek geometryczny)</t>
  </si>
  <si>
    <t xml:space="preserve"> -9÷ -30°C</t>
  </si>
  <si>
    <t>wzorcowanie/ rozkład temperatury</t>
  </si>
  <si>
    <t>LIEBHERR/2017</t>
  </si>
  <si>
    <t>LGex 3410</t>
  </si>
  <si>
    <t>PC/03/WIR/474</t>
  </si>
  <si>
    <t>LIEBHERR/2023</t>
  </si>
  <si>
    <t>SFFsg 4001</t>
  </si>
  <si>
    <t>PC/03/BMOL4/534</t>
  </si>
  <si>
    <t>5°C w 9 punktach w komorze 
(4 naroża płaszczyzny górnej, 
4 naroża płaszczyzny dolnej, środek geometryczny)</t>
  </si>
  <si>
    <t>3°C÷16°C</t>
  </si>
  <si>
    <t>LKv 3913</t>
  </si>
  <si>
    <t xml:space="preserve">PC/03/WIR/472 </t>
  </si>
  <si>
    <t>0°C÷10°C</t>
  </si>
  <si>
    <t>LIEBHERR/2010</t>
  </si>
  <si>
    <t>FKS 2600</t>
  </si>
  <si>
    <t>81.001.813.4</t>
  </si>
  <si>
    <t>PC/03/PPR/379</t>
  </si>
  <si>
    <t>4°C: 5 pkt. pomiarowych w całej komorze chłodziarki
 -20°C: 5 pkt. pomiarowych w całej komorze zamrażarki</t>
  </si>
  <si>
    <t>Rozkład temperatur, sprawdzenie stabilności i jednorodności temperatury</t>
  </si>
  <si>
    <t>Liebherr/2025</t>
  </si>
  <si>
    <t>SCFvh 4032</t>
  </si>
  <si>
    <t>86.73.917.4</t>
  </si>
  <si>
    <t>LW-AP-520</t>
  </si>
  <si>
    <t>CHŁODZIARKI - ROZKŁAD TEMPERATUR</t>
  </si>
  <si>
    <t>Centralne Laboratorium - Główny Inspektorat Ochrony Roślin i Nasiennictwa
Żwirki i Wigury 73, 
87-100 Toruń
RLF Pracownia Wirusologii</t>
  </si>
  <si>
    <t xml:space="preserve">Sprawdzenie całej komory w rozkładzie geometrycznym tj. 4 naroża płaszczyzny górnej, 4 naroża płaszczyzny dolnej, środek geometryczny obiektu (konfiguracja pomiarowa 4x1x4)  </t>
  </si>
  <si>
    <t xml:space="preserve">T: 16°C, 18°C, 24°C  
RH: 50%
</t>
  </si>
  <si>
    <t>sprawdzenie mikroklimatu</t>
  </si>
  <si>
    <t>FF-II/I/2/s</t>
  </si>
  <si>
    <t>Komora Fititronowa nr 3</t>
  </si>
  <si>
    <t>Centralne Laboratorium - Główny Inspektorat Ochrony Roślin i Nasiennictwa
Żwirki i Wigury 73, 
87-100 Toruń
RLF Pracownia Bakteriologii</t>
  </si>
  <si>
    <t xml:space="preserve"> 10.07.2027</t>
  </si>
  <si>
    <t>T: 16°C, 22°C, 28°C  
RH: 65%</t>
  </si>
  <si>
    <t>Komora Fititronowa nr 2</t>
  </si>
  <si>
    <t>Centralne Laboratorium - Główny Inspektorat Ochrony Roślin i Nasiennictwa
Żwirki i Wigury 73, 
87-100 Toruń
RLF Pracownia Mikologii</t>
  </si>
  <si>
    <t xml:space="preserve">T: 14°C, 18°C, 22°C  
RH: 65%
</t>
  </si>
  <si>
    <t>Komora Fititronowa nr 1</t>
  </si>
  <si>
    <t>(37,65,95)°C wszystkie bloki wymienne w 5 punktach pomiarowych dla każdej temperatury</t>
  </si>
  <si>
    <t>Eppendorf /2015</t>
  </si>
  <si>
    <t>Termostat Plus, Smart block 0,5 ml;  Smart block 1,5 ml</t>
  </si>
  <si>
    <t>5361EI401107; 5360EJ006497</t>
  </si>
  <si>
    <t>FF-II/BG/5/s</t>
  </si>
  <si>
    <t>Blok grzejny wymienny</t>
  </si>
  <si>
    <t>(37,65,95)°C wszystkie bloki wymienne w
5 punktach pomiarowych dla każdej temperatury</t>
  </si>
  <si>
    <t>Eppendorf /2014</t>
  </si>
  <si>
    <t>Thermomixer C, Smart block 0,5 ml;  Smart block 1,5 ml; Smart block PCR 96</t>
  </si>
  <si>
    <t>5361CL900443; 5360CR002344; 5306CI400429</t>
  </si>
  <si>
    <t>FF-II/BG/4/s</t>
  </si>
  <si>
    <t>GIORiN w Warszawie Centralne Laboratorium w Toruniu, ul. Żwirki i Wigury 73
87-100 Toruń, RLF PB</t>
  </si>
  <si>
    <t>09.2027</t>
  </si>
  <si>
    <t>(95,65,37)°C
 5 punktów pomiarowych dla każdej temperatury</t>
  </si>
  <si>
    <t>Eppendorf/2003</t>
  </si>
  <si>
    <t>ThermoStat blok 1,5ml</t>
  </si>
  <si>
    <t>5361 000.015</t>
  </si>
  <si>
    <t>FF-II/BG/2/s nakładka 1,5 ml</t>
  </si>
  <si>
    <t>Blok grzejny</t>
  </si>
  <si>
    <t>ThermoStat blok 2,0ml</t>
  </si>
  <si>
    <t>5350005.023</t>
  </si>
  <si>
    <t>FF-II/BG/2/s nakładka 2,0 ml</t>
  </si>
  <si>
    <t>2 półki w urządzeniu, temp.. Pomiaru: 37ºC, na półce 5 pkt. dla zadanej temp.</t>
  </si>
  <si>
    <t>SalvisLab/2008</t>
  </si>
  <si>
    <t>IC80</t>
  </si>
  <si>
    <t>312.169/01</t>
  </si>
  <si>
    <t xml:space="preserve">FF-II/UI/22/s,k </t>
  </si>
  <si>
    <t>Cieplarka</t>
  </si>
  <si>
    <t>3 półki w urządzeniu, temp. pomiaru: 4ºC, na półce 5 pkt dla zadanej temp.</t>
  </si>
  <si>
    <t>POL-EKO/2015</t>
  </si>
  <si>
    <t>ST4 Basic</t>
  </si>
  <si>
    <t xml:space="preserve">S04CF 150016 </t>
  </si>
  <si>
    <t>FF-II-UI/28/s</t>
  </si>
  <si>
    <t>Inkubator</t>
  </si>
  <si>
    <t xml:space="preserve">
1 półka w urządzeniu, temp. pomiaru: 37°C, na półce 5 pkt dla zadanej temp/</t>
  </si>
  <si>
    <t>ThermoScientific/ 2012</t>
  </si>
  <si>
    <t>PS-0537</t>
  </si>
  <si>
    <t>FF-II-UI/26/s</t>
  </si>
  <si>
    <t>2 półki w urządzeniu, temp. pomiaru: 28 ºC i 25 ºC , na każdej półce 5 pkt dla zadanej temp.</t>
  </si>
  <si>
    <t>317453EG/1995</t>
  </si>
  <si>
    <t>317453EG</t>
  </si>
  <si>
    <t>9412-201</t>
  </si>
  <si>
    <t>FF-II/UI/5/s,k</t>
  </si>
  <si>
    <t>80ºC, 
jeden punkt położony centralnie</t>
  </si>
  <si>
    <t>Memmert/2002</t>
  </si>
  <si>
    <t>C502.0027</t>
  </si>
  <si>
    <t xml:space="preserve">FF-II/S/3/s,k </t>
  </si>
  <si>
    <t>UP-500/2002</t>
  </si>
  <si>
    <t>Suszarka</t>
  </si>
  <si>
    <t>Binder/2000</t>
  </si>
  <si>
    <t xml:space="preserve">FF-II/S/2/s,k </t>
  </si>
  <si>
    <t>FD-115/200</t>
  </si>
  <si>
    <r>
      <t>20C</t>
    </r>
    <r>
      <rPr>
        <sz val="12"/>
        <rFont val="Calibri"/>
        <family val="2"/>
      </rPr>
      <t>°</t>
    </r>
    <r>
      <rPr>
        <sz val="12"/>
        <rFont val="Calibri"/>
        <family val="2"/>
        <scheme val="minor"/>
      </rPr>
      <t xml:space="preserve"> ; 30C°</t>
    </r>
  </si>
  <si>
    <t>Zakres temp: 5C°-50C°
 Dokładność: +/- 0,3C°</t>
  </si>
  <si>
    <t>wzorcowanie/ rozkład temoeratury w 10 punktach, wzorcowanie na półkach dla komór hodowlanych</t>
  </si>
  <si>
    <t>phcbi/2025</t>
  </si>
  <si>
    <t>MLR-352-PE</t>
  </si>
  <si>
    <t>AP/T/20</t>
  </si>
  <si>
    <t>Komora hodowlana</t>
  </si>
  <si>
    <t>AP/T/19</t>
  </si>
  <si>
    <t>103˚C/ wzorcowanie w 10 punktach w komorze</t>
  </si>
  <si>
    <t>10-300˚C/1,0</t>
  </si>
  <si>
    <t>Binder/2016</t>
  </si>
  <si>
    <t>FED 56</t>
  </si>
  <si>
    <t>16-16483</t>
  </si>
  <si>
    <t>PP/S/07</t>
  </si>
  <si>
    <t>Suszarka laboratoryjna</t>
  </si>
  <si>
    <t>130˚C/ wzorcowanie w 10 punktach w komorze</t>
  </si>
  <si>
    <t>5-300˚C/1,0</t>
  </si>
  <si>
    <t>Binder/2008</t>
  </si>
  <si>
    <t>FED 53</t>
  </si>
  <si>
    <t>08-37845</t>
  </si>
  <si>
    <t>PP/S/06</t>
  </si>
  <si>
    <t xml:space="preserve">Wartość nastwy 37°C; 55°C; 65°C; 70°C; 95°C; 6 punktów pomiarowych </t>
  </si>
  <si>
    <t>Rozkład temperatur</t>
  </si>
  <si>
    <t xml:space="preserve">Biosan </t>
  </si>
  <si>
    <t xml:space="preserve">Bio TDS-100 </t>
  </si>
  <si>
    <t>L-Rp-169</t>
  </si>
  <si>
    <t>Termoblok</t>
  </si>
  <si>
    <t xml:space="preserve">Eppendorf </t>
  </si>
  <si>
    <t xml:space="preserve">ThermoStat plus </t>
  </si>
  <si>
    <t xml:space="preserve">5352 04123 </t>
  </si>
  <si>
    <t>L-Rp-68</t>
  </si>
  <si>
    <r>
      <t>6,0℃</t>
    </r>
    <r>
      <rPr>
        <sz val="12"/>
        <rFont val="Calibri"/>
        <family val="2"/>
      </rPr>
      <t>/ wzorcowanie w 9 punktach w komorze</t>
    </r>
  </si>
  <si>
    <r>
      <t>4-10</t>
    </r>
    <r>
      <rPr>
        <sz val="12"/>
        <rFont val="Calibri"/>
        <family val="2"/>
      </rPr>
      <t>˚C</t>
    </r>
    <r>
      <rPr>
        <sz val="12"/>
        <rFont val="Calibri"/>
        <family val="2"/>
        <scheme val="minor"/>
      </rPr>
      <t>/0,1℃</t>
    </r>
  </si>
  <si>
    <t>POL-Lab 2018</t>
  </si>
  <si>
    <t>Q-Cell 140/40</t>
  </si>
  <si>
    <t>23881118/1380</t>
  </si>
  <si>
    <t>AP/08/116/20</t>
  </si>
  <si>
    <t>Cieplarka laboratoryjna 
Q-Cell</t>
  </si>
  <si>
    <t>25°C w 9 punktach w komorze 
(4 naroża płaszczyzny górnej, 
4 naroża płaszczyzny dolnej, środek geometryczny)</t>
  </si>
  <si>
    <t>3 ÷50°C</t>
  </si>
  <si>
    <t>30°C w 9 punktach w komorze; 
37°C w 9 punktach w komorze; 
(4 naroża płaszczyzny górnej, 
4 naroża płaszczyzny dolnej, środek geometryczny)</t>
  </si>
  <si>
    <t xml:space="preserve"> -10°C ÷ 50°C</t>
  </si>
  <si>
    <t>Sanyo/1999</t>
  </si>
  <si>
    <t>MIR 253</t>
  </si>
  <si>
    <t>PC/01/WIR/4</t>
  </si>
  <si>
    <t xml:space="preserve"> ELKAR IRMECO IRREK/2003</t>
  </si>
  <si>
    <t>STK-2NT</t>
  </si>
  <si>
    <t>PC/01/NEH/2</t>
  </si>
  <si>
    <r>
      <t>(37</t>
    </r>
    <r>
      <rPr>
        <sz val="12"/>
        <rFont val="Calibri"/>
        <family val="2"/>
        <charset val="238"/>
      </rPr>
      <t>°C</t>
    </r>
    <r>
      <rPr>
        <sz val="12"/>
        <rFont val="Calibri"/>
        <family val="2"/>
        <charset val="238"/>
        <scheme val="minor"/>
      </rPr>
      <t>, 55°C, 65°C, 70°C, 95°C) w każdej z tych temperatur w 5 pkt pomiarowych</t>
    </r>
  </si>
  <si>
    <t>Labnet/2015</t>
  </si>
  <si>
    <t>D1200
SE2722397</t>
  </si>
  <si>
    <t>LW-AP-284</t>
  </si>
  <si>
    <t>TERMOBLOK</t>
  </si>
  <si>
    <t>CIEPLARKI/INKUBATORY/SZAFY TERMOSTATYCZNE/SUSZARKI - ROZKŁAD TEMPERATUR</t>
  </si>
  <si>
    <t>OCL Warszawa 
ul. Żółkiewskiego 17, 
05-075 Warszawa-Wesoła</t>
  </si>
  <si>
    <t>wzorcowanie w 15°C w 30 punktach:  metoda przestrzenna - chłodziarka jednokomorowa</t>
  </si>
  <si>
    <t>wzorcowanie - rozkład temperarur</t>
  </si>
  <si>
    <t>POL-EKO</t>
  </si>
  <si>
    <t>CHL1200</t>
  </si>
  <si>
    <t>AP/18/226/29</t>
  </si>
  <si>
    <t>Chłodnia</t>
  </si>
  <si>
    <t>wzorcowanie w 7°C w 30 punktach: metoda przestrzenna - chłodziarka jednokomorowa</t>
  </si>
  <si>
    <t>AP/18/226/28</t>
  </si>
  <si>
    <t>CHŁODZIARKI, ZAMRAŻARKI - ROZKŁAD TEMPERATUR</t>
  </si>
  <si>
    <t>Załącznik nr 2 do SWZ
Formularz asortymentowo-cenowy 
Opis przedmiotu zamówienia
Część 10a</t>
  </si>
  <si>
    <t>20°C/ wzorcowanie w 9 punktach</t>
  </si>
  <si>
    <t>rozkład temperatur:
rozkład tem. dotyczy pomieszczenia o wymiarach: dł.336 cm x szr. 159 cm x wys. 297 cm wyposażonego  w  stelaże z 9 półkami  co odpowiada 9 punktom pomiarowym</t>
  </si>
  <si>
    <t>199/AP</t>
  </si>
  <si>
    <t xml:space="preserve">Komora wzrostu </t>
  </si>
  <si>
    <r>
      <t>20</t>
    </r>
    <r>
      <rPr>
        <sz val="11"/>
        <color theme="1"/>
        <rFont val="Calibri"/>
        <family val="2"/>
        <charset val="238"/>
      </rPr>
      <t>°C/ wzorcowanie w 9 punktach
30°C/ wzorcowanie w 9 punktach</t>
    </r>
  </si>
  <si>
    <t>198/AP</t>
  </si>
  <si>
    <t>21˚C i 70 % wilgotności/wzorcowanie w 9 punktach
21˚C i 75 % wilgotności/wzorcowanie w 9 punktach
21 ˚C i 80 % wilgotności/wzorcowanie w 9 punktach
21 ˚C i 85 %/wzorcowanie w 9 punktach</t>
  </si>
  <si>
    <t>rozkład temperatur</t>
  </si>
  <si>
    <t>SNIJDERS SCIENTIFIC</t>
  </si>
  <si>
    <t>MC 1797004</t>
  </si>
  <si>
    <t>74/AP</t>
  </si>
  <si>
    <t>Komora fitotronowa</t>
  </si>
  <si>
    <t>pukty pomiarowe: 37°C, 55°C, 65°C, 70°C, 95°C, każda tem. w 6 punktach pomiarowych</t>
  </si>
  <si>
    <r>
      <t>od 15</t>
    </r>
    <r>
      <rPr>
        <sz val="11"/>
        <color theme="1"/>
        <rFont val="Calibri"/>
        <family val="2"/>
        <charset val="238"/>
      </rPr>
      <t>°C poniżej tem. otoczenia do 100°C</t>
    </r>
  </si>
  <si>
    <t>wzorcowanie wraz ze świadectwem wzorcowania</t>
  </si>
  <si>
    <t>EPPENDORF</t>
  </si>
  <si>
    <t>ThermoMixer C</t>
  </si>
  <si>
    <t>5382EP111017</t>
  </si>
  <si>
    <t>228/AP</t>
  </si>
  <si>
    <t xml:space="preserve">Termoblok grzewczy </t>
  </si>
  <si>
    <t>25˚C/wzorcowanie w 9 punktach
15˚C/wzorcowanie w 9 punktach</t>
  </si>
  <si>
    <t>3-40˚C/0,1</t>
  </si>
  <si>
    <t>Pol - lab</t>
  </si>
  <si>
    <t>Q-Cell 300 Basic</t>
  </si>
  <si>
    <t>24730619/1462</t>
  </si>
  <si>
    <t>318/AP</t>
  </si>
  <si>
    <t>Cieplarka laboratoryjna</t>
  </si>
  <si>
    <t>OCL Rzeszów, ul Langiewicza 28, 35-101 Rzeszów</t>
  </si>
  <si>
    <t xml:space="preserve"> 55, 65, 95°C  w 5 punktach pomiarowych</t>
  </si>
  <si>
    <t>od 4 do 100°C / 0,1°C</t>
  </si>
  <si>
    <t>Biosan/2014</t>
  </si>
  <si>
    <t>TS-100C</t>
  </si>
  <si>
    <t>0101143-1402-0040</t>
  </si>
  <si>
    <t>G-UP-241</t>
  </si>
  <si>
    <t>Termomikser</t>
  </si>
  <si>
    <t>4°C, 37°C  w 5 punktach pomiarowych</t>
  </si>
  <si>
    <t>010143-1405-0085</t>
  </si>
  <si>
    <t>G-UP-242</t>
  </si>
  <si>
    <t xml:space="preserve">Termomikser </t>
  </si>
  <si>
    <t>OCL Warszawa ul. Żółkiewskiego 17, 05-075 Warszawa-Wesoła</t>
  </si>
  <si>
    <t>wzorcowanie w 20°C w 15 punktach, wzorcowanie w 30°C w 15 punktach, wzorcowanie w 15°C w 15 punktach</t>
  </si>
  <si>
    <t>wzorcowanie
rozkład temperatur</t>
  </si>
  <si>
    <t>NUVE</t>
  </si>
  <si>
    <t>TK 600</t>
  </si>
  <si>
    <t>AP/26/226/10</t>
  </si>
  <si>
    <t xml:space="preserve">Komora klimatyczna </t>
  </si>
  <si>
    <t>TK 252</t>
  </si>
  <si>
    <t>AP/26/226/9</t>
  </si>
  <si>
    <t>wzorcowanie w 20°C w 15 punktach, wzorcowanie w 30°C w 15 punktach, wzorcowanie w 7°C w 15 punktach</t>
  </si>
  <si>
    <t>KK 700 Smart PRO</t>
  </si>
  <si>
    <t>KK70240009</t>
  </si>
  <si>
    <t>AP/26/226/11</t>
  </si>
  <si>
    <t>Wzorc. w 130 i 103°C w 9 punktach w komorze</t>
  </si>
  <si>
    <t>AP/08/219/21</t>
  </si>
  <si>
    <t xml:space="preserve">Suszarka </t>
  </si>
  <si>
    <t>AP/08/219/20</t>
  </si>
  <si>
    <t xml:space="preserve">23°C, 25°C, 27°C w 5 punktach pomiarowych dla każdej temperatury </t>
  </si>
  <si>
    <t>AP/36/217/1</t>
  </si>
  <si>
    <t>Płuczka do buraka</t>
  </si>
  <si>
    <t xml:space="preserve">20°C, 23°C, 25°C w 5 punktach pomiarowych dla każdej temperatury </t>
  </si>
  <si>
    <t>Jeio tech</t>
  </si>
  <si>
    <t>BS - 11</t>
  </si>
  <si>
    <t>VO85174</t>
  </si>
  <si>
    <t>AP/20/101/2</t>
  </si>
  <si>
    <t>Łaźnia wodna z wytrząsaniem</t>
  </si>
  <si>
    <t>GIORiN CL, Oddział w Łodzi, ul. Siewna 13a,
94-250 Łódź</t>
  </si>
  <si>
    <t xml:space="preserve">20 puktów pomiarowych: 
po 10 punktów do każdej temperatury (103°C i 130°C)
2 półki (płaszczyzny pomiarowe) po 5 punktów na każdej półce
UWAGA: niepewność pomiaru (U) max 1,0 </t>
  </si>
  <si>
    <t xml:space="preserve"> 103-130°C</t>
  </si>
  <si>
    <t>wzorcowanie - rozkład temperatur</t>
  </si>
  <si>
    <t>BMT/2003</t>
  </si>
  <si>
    <t>Venticell 111</t>
  </si>
  <si>
    <t>B031073</t>
  </si>
  <si>
    <t>UP/08/Wi/22</t>
  </si>
  <si>
    <t>Suszarka - komora termostatyczna</t>
  </si>
  <si>
    <t>B031072</t>
  </si>
  <si>
    <t>UP/08/Wi/21</t>
  </si>
  <si>
    <t xml:space="preserve">60 puktów pomiarowych: 
po 15 punktów do każdej temperatury (15°C, 20°C, 25°C i 30°C)
3 półki (płaszczyzny pomiarowe) po 5 punktów na każdej półce
UWAGA: niepewność pomiaru (U) max 1,0 </t>
  </si>
  <si>
    <t xml:space="preserve"> 15-30°C</t>
  </si>
  <si>
    <t>Panasonic/2017</t>
  </si>
  <si>
    <t>MLR-352H-PE</t>
  </si>
  <si>
    <t>UP/05/Ki/38</t>
  </si>
  <si>
    <t>Komora do hodowli roślin</t>
  </si>
  <si>
    <r>
      <t xml:space="preserve">dla +25 </t>
    </r>
    <r>
      <rPr>
        <sz val="12"/>
        <rFont val="Calibri"/>
        <family val="2"/>
        <charset val="238"/>
      </rPr>
      <t xml:space="preserve">°C  </t>
    </r>
    <r>
      <rPr>
        <sz val="12"/>
        <rFont val="Calibri"/>
        <family val="2"/>
        <charset val="238"/>
        <scheme val="minor"/>
      </rPr>
      <t>na 3 poziomach w 5 punktach pomiarowych na każdym poziomie</t>
    </r>
  </si>
  <si>
    <r>
      <t>(-40)</t>
    </r>
    <r>
      <rPr>
        <sz val="11"/>
        <rFont val="Calibri"/>
        <family val="2"/>
        <charset val="238"/>
      </rPr>
      <t>÷(+30)°C</t>
    </r>
  </si>
  <si>
    <t xml:space="preserve">Wzorcowanie </t>
  </si>
  <si>
    <t>IGLOO/2000</t>
  </si>
  <si>
    <t>SCH 250/P</t>
  </si>
  <si>
    <t>N-179</t>
  </si>
  <si>
    <t xml:space="preserve">Szafa chłodnicza z termostatem </t>
  </si>
  <si>
    <t>KOMORY TERMOSTATYCZNE- ROZKŁAD TEMPERATUR</t>
  </si>
  <si>
    <t>*regeneracja lub wymiana siatki w przypadku gdy sito nie przejdzie sprawdzenia - tylko po ustaleniach z Zamawiającym za dodatkową opłatą</t>
  </si>
  <si>
    <t>OCL Rzeszów</t>
  </si>
  <si>
    <t>wysyłka do wykonawcy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</si>
  <si>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>Ø</t>
    </r>
    <r>
      <rPr>
        <sz val="11"/>
        <color theme="1"/>
        <rFont val="Calibri"/>
        <family val="2"/>
        <charset val="238"/>
        <scheme val="minor"/>
      </rPr>
      <t>200 mm/ # 0.02 mm</t>
    </r>
  </si>
  <si>
    <t>sprawdzenie (deklaracja zgodnosci)</t>
  </si>
  <si>
    <t>Morek Multiserw/ 2007</t>
  </si>
  <si>
    <t>N-UP-136</t>
  </si>
  <si>
    <t xml:space="preserve">Sito laboratoryjne </t>
  </si>
  <si>
    <t>284.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</si>
  <si>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>Ø</t>
    </r>
    <r>
      <rPr>
        <sz val="11"/>
        <color theme="1"/>
        <rFont val="Calibri"/>
        <family val="2"/>
        <charset val="238"/>
        <scheme val="minor"/>
      </rPr>
      <t>200 mm/ # 0.600 mm</t>
    </r>
  </si>
  <si>
    <t>Morek Multiserw/ 2002</t>
  </si>
  <si>
    <t>N-UP-186</t>
  </si>
  <si>
    <t>283.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</si>
  <si>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>Ø</t>
    </r>
    <r>
      <rPr>
        <sz val="11"/>
        <color theme="1"/>
        <rFont val="Calibri"/>
        <family val="2"/>
        <charset val="238"/>
        <scheme val="minor"/>
      </rPr>
      <t>200 mm/ # 0.160 mm</t>
    </r>
  </si>
  <si>
    <t>Morek Multiserw/ 2022</t>
  </si>
  <si>
    <t>N-UP-334</t>
  </si>
  <si>
    <t>282.</t>
  </si>
  <si>
    <t xml:space="preserve"> Ø200 mm/ # 0.075 mm</t>
  </si>
  <si>
    <t>EKO-LAB/</t>
  </si>
  <si>
    <t>12.241</t>
  </si>
  <si>
    <t>M-UP-311</t>
  </si>
  <si>
    <t>281.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</si>
  <si>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>Ø</t>
    </r>
    <r>
      <rPr>
        <sz val="11"/>
        <color theme="1"/>
        <rFont val="Calibri"/>
        <family val="2"/>
        <charset val="238"/>
        <scheme val="minor"/>
      </rPr>
      <t>200 mm/ # 0.025 mm</t>
    </r>
  </si>
  <si>
    <t>02.88</t>
  </si>
  <si>
    <t>280.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</si>
  <si>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>Ø</t>
    </r>
    <r>
      <rPr>
        <sz val="11"/>
        <color theme="1"/>
        <rFont val="Calibri"/>
        <family val="2"/>
        <charset val="238"/>
        <scheme val="minor"/>
      </rPr>
      <t>200 mm/ # 0.075 mm</t>
    </r>
  </si>
  <si>
    <t>12.242</t>
  </si>
  <si>
    <t>M-UP-310</t>
  </si>
  <si>
    <t>279.</t>
  </si>
  <si>
    <t>02.89</t>
  </si>
  <si>
    <t>278.</t>
  </si>
  <si>
    <t>M-UP-340</t>
  </si>
  <si>
    <t>277.</t>
  </si>
  <si>
    <t>276.</t>
  </si>
  <si>
    <t>EKO-LAB</t>
  </si>
  <si>
    <t>xx</t>
  </si>
  <si>
    <t>M-UP-339</t>
  </si>
  <si>
    <t>275.</t>
  </si>
  <si>
    <t>274.</t>
  </si>
  <si>
    <t>EKO-LAB/-</t>
  </si>
  <si>
    <t>M-UP-147</t>
  </si>
  <si>
    <t>273.</t>
  </si>
  <si>
    <t>272.</t>
  </si>
  <si>
    <t>EKO-LAB/2026</t>
  </si>
  <si>
    <t>12.213</t>
  </si>
  <si>
    <t>M-UP-366</t>
  </si>
  <si>
    <t>271.</t>
  </si>
  <si>
    <t>02.158</t>
  </si>
  <si>
    <t>270.</t>
  </si>
  <si>
    <t>12.212</t>
  </si>
  <si>
    <t>M-UP-365</t>
  </si>
  <si>
    <t>269.</t>
  </si>
  <si>
    <t>02.157</t>
  </si>
  <si>
    <t>268.</t>
  </si>
  <si>
    <t>EKO-LAB/2011</t>
  </si>
  <si>
    <t>12.223</t>
  </si>
  <si>
    <t>M-UP-200</t>
  </si>
  <si>
    <t>267.</t>
  </si>
  <si>
    <t xml:space="preserve"> 02.73</t>
  </si>
  <si>
    <t>266.</t>
  </si>
  <si>
    <t>12.025</t>
  </si>
  <si>
    <t>M-UP-207</t>
  </si>
  <si>
    <t>265.</t>
  </si>
  <si>
    <t>02.145</t>
  </si>
  <si>
    <t>264.</t>
  </si>
  <si>
    <t>12.022</t>
  </si>
  <si>
    <t>M-UP-206</t>
  </si>
  <si>
    <t>263.</t>
  </si>
  <si>
    <t>02.144</t>
  </si>
  <si>
    <t>262.</t>
  </si>
  <si>
    <t>12.222</t>
  </si>
  <si>
    <t>M-UP-199</t>
  </si>
  <si>
    <t>261.</t>
  </si>
  <si>
    <t>02.72</t>
  </si>
  <si>
    <t>260.</t>
  </si>
  <si>
    <t>OCL Gdańsk</t>
  </si>
  <si>
    <t>20 cm/ 0,5 mm   (500 mic)</t>
  </si>
  <si>
    <t>sprawdzenie okresowe + decklaracja zgodności z normami 
( wtym  ISO 3310-1)</t>
  </si>
  <si>
    <t>FRITSCH</t>
  </si>
  <si>
    <t>P-Rp-11</t>
  </si>
  <si>
    <t>Sito laboratoryjne 0,5 mm</t>
  </si>
  <si>
    <t>259.</t>
  </si>
  <si>
    <t>20 cm/1 mm</t>
  </si>
  <si>
    <t>P-Rp-10</t>
  </si>
  <si>
    <t>Sito laboratoryjne 1 mm</t>
  </si>
  <si>
    <t>258.</t>
  </si>
  <si>
    <t>20 cm/2 mm</t>
  </si>
  <si>
    <t>MULTISERW – Morek</t>
  </si>
  <si>
    <t>P-Rp-09</t>
  </si>
  <si>
    <t>Sito laboratoryjne 2 mm</t>
  </si>
  <si>
    <t>257.</t>
  </si>
  <si>
    <t>20 cm/ 2 mm</t>
  </si>
  <si>
    <t>P-Rp-08</t>
  </si>
  <si>
    <t>256.</t>
  </si>
  <si>
    <t>20 cm/ 4 mm</t>
  </si>
  <si>
    <t>P-Rp-07</t>
  </si>
  <si>
    <t>Sito laboratoryjne 4 mm</t>
  </si>
  <si>
    <t>255.</t>
  </si>
  <si>
    <t>CL Toruń
RLF Pracownia Mykologii</t>
  </si>
  <si>
    <t>średnica sita/średnica oczek:
100mm/0,053mm</t>
  </si>
  <si>
    <t>ATEST/2025</t>
  </si>
  <si>
    <t>#0,053mm</t>
  </si>
  <si>
    <t>FF-II/UR/148/w,s</t>
  </si>
  <si>
    <t>Sito laboratoryjne</t>
  </si>
  <si>
    <t>254.</t>
  </si>
  <si>
    <t>FF-II/UR/147/w,s</t>
  </si>
  <si>
    <t>253.</t>
  </si>
  <si>
    <t>średnica sita/średnica oczek:
100mm/0,020mm</t>
  </si>
  <si>
    <t>#0,020mm</t>
  </si>
  <si>
    <t>FF-II/UR/146/w,s</t>
  </si>
  <si>
    <t>252.</t>
  </si>
  <si>
    <t>FF-II/UR/145/w,s</t>
  </si>
  <si>
    <t>251.</t>
  </si>
  <si>
    <t>średnica sita/średnica oczek:
200mm/0,075mm</t>
  </si>
  <si>
    <t>Eko-lab/2024</t>
  </si>
  <si>
    <t>#0,025mm</t>
  </si>
  <si>
    <t>02.155</t>
  </si>
  <si>
    <t>FF-II/UR/144/w,s</t>
  </si>
  <si>
    <t>250.</t>
  </si>
  <si>
    <t>#0,075mm</t>
  </si>
  <si>
    <t>12.043</t>
  </si>
  <si>
    <t>FF-II/UR/143/w,s</t>
  </si>
  <si>
    <t>249.</t>
  </si>
  <si>
    <t>12.042</t>
  </si>
  <si>
    <t>FF-II/UR/142/w,s</t>
  </si>
  <si>
    <t>248.</t>
  </si>
  <si>
    <t>12.041</t>
  </si>
  <si>
    <t>FF-II/UR/141/w,s</t>
  </si>
  <si>
    <t>247.</t>
  </si>
  <si>
    <t>12.040</t>
  </si>
  <si>
    <t>FF-II/UR/140/w,s</t>
  </si>
  <si>
    <t>246.</t>
  </si>
  <si>
    <t>średnica sita/średnica oczek:
200mm/0,025mm</t>
  </si>
  <si>
    <t>12.039</t>
  </si>
  <si>
    <t>FF-II/UR/139/w,s</t>
  </si>
  <si>
    <t>245.</t>
  </si>
  <si>
    <t>02.154</t>
  </si>
  <si>
    <t>FF-II/UR/138/w,s</t>
  </si>
  <si>
    <t>244.</t>
  </si>
  <si>
    <t>02.153</t>
  </si>
  <si>
    <t>FF-II/UR/137/w,s</t>
  </si>
  <si>
    <t>243.</t>
  </si>
  <si>
    <t>02.152</t>
  </si>
  <si>
    <t>FF-II/UR/136/w,s</t>
  </si>
  <si>
    <t>242.</t>
  </si>
  <si>
    <t>02.151</t>
  </si>
  <si>
    <t>FF-II/UR/135/w,s</t>
  </si>
  <si>
    <t>241.</t>
  </si>
  <si>
    <t>12.300</t>
  </si>
  <si>
    <t>FF-II/UR/134/w,s</t>
  </si>
  <si>
    <t>240.</t>
  </si>
  <si>
    <t xml:space="preserve">Średnica sita 200 mm/średnica oczek      80µm </t>
  </si>
  <si>
    <t>Eko-lab/2020</t>
  </si>
  <si>
    <t>#0,080mm</t>
  </si>
  <si>
    <t>13.074</t>
  </si>
  <si>
    <t>FF-II/UR/118/w,s</t>
  </si>
  <si>
    <t>239.</t>
  </si>
  <si>
    <t xml:space="preserve">Średnica sita 200 mm/średnica oczek     80µm </t>
  </si>
  <si>
    <t>13.073</t>
  </si>
  <si>
    <t>FF-II/UR/117/w,s</t>
  </si>
  <si>
    <t>238.</t>
  </si>
  <si>
    <t xml:space="preserve">Średnica sita 100 mm/średnica oczek      53µm </t>
  </si>
  <si>
    <t>FF-II/UR/114/w,s</t>
  </si>
  <si>
    <t>237.</t>
  </si>
  <si>
    <t>FF-II/UR/113/w,s</t>
  </si>
  <si>
    <t>236.</t>
  </si>
  <si>
    <t xml:space="preserve">Średnica sita 100 mm/średnica oczek     53µm </t>
  </si>
  <si>
    <t>FF-II/UR/112/w,s</t>
  </si>
  <si>
    <t>235.</t>
  </si>
  <si>
    <t>FF-II/UR/111/w,s</t>
  </si>
  <si>
    <t>234.</t>
  </si>
  <si>
    <t xml:space="preserve">Średnica sita 100 mm/średnica oczek     20µm </t>
  </si>
  <si>
    <t>01.008</t>
  </si>
  <si>
    <t>FF-II/UR/110/w,s</t>
  </si>
  <si>
    <t>233.</t>
  </si>
  <si>
    <t>01.006</t>
  </si>
  <si>
    <t>FF-II/UR/108/w,s</t>
  </si>
  <si>
    <t>232.</t>
  </si>
  <si>
    <t xml:space="preserve">Średnica sita 200 mm/średnica oczek     75µm </t>
  </si>
  <si>
    <t>Eko-lab/2011</t>
  </si>
  <si>
    <t>12.102</t>
  </si>
  <si>
    <t>FF-II/UR/80/w,s</t>
  </si>
  <si>
    <t>231.</t>
  </si>
  <si>
    <t>13.071</t>
  </si>
  <si>
    <t>FF-II/UR/79/w,s</t>
  </si>
  <si>
    <t>230.</t>
  </si>
  <si>
    <t xml:space="preserve">Średnica sita 200 mm/średnica oczek     20µm </t>
  </si>
  <si>
    <t>01.007</t>
  </si>
  <si>
    <t>FF-II/UR/78/w,s</t>
  </si>
  <si>
    <t>229.</t>
  </si>
  <si>
    <t>CL Toruń, PNEiH</t>
  </si>
  <si>
    <t>0,150 mm</t>
  </si>
  <si>
    <t>R. Meszek Firma Handlowo-Usługowa/2008</t>
  </si>
  <si>
    <t>#0,15 mm, sito prostokątne</t>
  </si>
  <si>
    <t>FF-II/UR/70/s,k</t>
  </si>
  <si>
    <t>Sito do przeglądania pod binokularem</t>
  </si>
  <si>
    <t>228.</t>
  </si>
  <si>
    <t>FF-II/UR/69/s,k</t>
  </si>
  <si>
    <t>227.</t>
  </si>
  <si>
    <t>FF-II/UR/68/s,k</t>
  </si>
  <si>
    <t>226.</t>
  </si>
  <si>
    <t>FF-II/UR/67/s,k</t>
  </si>
  <si>
    <t>225.</t>
  </si>
  <si>
    <t>FF-II/UR/66/s,k</t>
  </si>
  <si>
    <t>224.</t>
  </si>
  <si>
    <t>0,250 mm</t>
  </si>
  <si>
    <t>Retsch</t>
  </si>
  <si>
    <t>#0,250mmm, 200mm</t>
  </si>
  <si>
    <t>FF-II/UR/132/s,k</t>
  </si>
  <si>
    <t>Sito nematologiczne</t>
  </si>
  <si>
    <t>223.</t>
  </si>
  <si>
    <t>0,200 mm</t>
  </si>
  <si>
    <t>Multiserw Morek</t>
  </si>
  <si>
    <t>#0,200mmm, 200mm</t>
  </si>
  <si>
    <t>FF-II/UR/131/s,k</t>
  </si>
  <si>
    <t>222.</t>
  </si>
  <si>
    <t>0,160 mm</t>
  </si>
  <si>
    <t>Eko-lab/2018</t>
  </si>
  <si>
    <t>#0,160 mm, 200mm</t>
  </si>
  <si>
    <t>19.113</t>
  </si>
  <si>
    <t>FF/-II/UR/102/s,k</t>
  </si>
  <si>
    <t>221.</t>
  </si>
  <si>
    <t>19.112</t>
  </si>
  <si>
    <t>FF-II/UR/101/s,k</t>
  </si>
  <si>
    <t>220.</t>
  </si>
  <si>
    <t>0,600 mm</t>
  </si>
  <si>
    <t>Eko-lab/2010</t>
  </si>
  <si>
    <t>#0,600mm, 200mm</t>
  </si>
  <si>
    <t>34.19</t>
  </si>
  <si>
    <t>FF-II/UR/93/s,k</t>
  </si>
  <si>
    <t>219.</t>
  </si>
  <si>
    <t>34.16</t>
  </si>
  <si>
    <t>FF-II/UR/92/s,k</t>
  </si>
  <si>
    <t>218.</t>
  </si>
  <si>
    <t>34.18</t>
  </si>
  <si>
    <t>FF-II/UR/91/s,k</t>
  </si>
  <si>
    <t>217.</t>
  </si>
  <si>
    <t>Conrad &amp; Co.NFL.GmbH</t>
  </si>
  <si>
    <t>#0,250mm, 200mm</t>
  </si>
  <si>
    <t>FF-II/UR/74/s,k</t>
  </si>
  <si>
    <t>216.</t>
  </si>
  <si>
    <t>Eko-lab/2009</t>
  </si>
  <si>
    <t>#0,160mm, 200mm</t>
  </si>
  <si>
    <t>19.27</t>
  </si>
  <si>
    <t>FF-II/UR/62/s,k</t>
  </si>
  <si>
    <t>215.</t>
  </si>
  <si>
    <t>19.26</t>
  </si>
  <si>
    <t>FF-II/UR/61/s,k</t>
  </si>
  <si>
    <t>214.</t>
  </si>
  <si>
    <t>19.24</t>
  </si>
  <si>
    <t>FF-II/UR/59/s,k</t>
  </si>
  <si>
    <t>213.</t>
  </si>
  <si>
    <t>OCL Warszawa</t>
  </si>
  <si>
    <t>200mm/25 µm</t>
  </si>
  <si>
    <t>Multiserw</t>
  </si>
  <si>
    <t>AP/31/2/71</t>
  </si>
  <si>
    <t>212.</t>
  </si>
  <si>
    <t>200mm/75 µm</t>
  </si>
  <si>
    <t>AP/31/2/70</t>
  </si>
  <si>
    <t>211.</t>
  </si>
  <si>
    <t>AP/31/2/69</t>
  </si>
  <si>
    <t>210.</t>
  </si>
  <si>
    <t>AP/31/2/68</t>
  </si>
  <si>
    <t>209.</t>
  </si>
  <si>
    <t>Eko-Lab</t>
  </si>
  <si>
    <t>AP/31/2/67</t>
  </si>
  <si>
    <t>208.</t>
  </si>
  <si>
    <t>12.134</t>
  </si>
  <si>
    <t>AP/31/2/66</t>
  </si>
  <si>
    <t>207.</t>
  </si>
  <si>
    <t>12.280</t>
  </si>
  <si>
    <t>AP/31/2/65</t>
  </si>
  <si>
    <t>206.</t>
  </si>
  <si>
    <t>12.299</t>
  </si>
  <si>
    <t>AP/31/2/64</t>
  </si>
  <si>
    <t>205.</t>
  </si>
  <si>
    <t>Eko-Lab/2021</t>
  </si>
  <si>
    <t>02.134</t>
  </si>
  <si>
    <t>AP/31/2/63</t>
  </si>
  <si>
    <t>204.</t>
  </si>
  <si>
    <t>12.010</t>
  </si>
  <si>
    <t>AP/31/2/61</t>
  </si>
  <si>
    <t>203.</t>
  </si>
  <si>
    <t>02.133</t>
  </si>
  <si>
    <t>AP/31/2/60</t>
  </si>
  <si>
    <t>202.</t>
  </si>
  <si>
    <t>200mm/200 µm</t>
  </si>
  <si>
    <t>21.115</t>
  </si>
  <si>
    <t>AP/31/2/59</t>
  </si>
  <si>
    <t>201.</t>
  </si>
  <si>
    <t>21.114</t>
  </si>
  <si>
    <t>AP/31/2/58</t>
  </si>
  <si>
    <t>200.</t>
  </si>
  <si>
    <t>21.113</t>
  </si>
  <si>
    <t>AP/31/2/57</t>
  </si>
  <si>
    <t>199.</t>
  </si>
  <si>
    <t>21.112</t>
  </si>
  <si>
    <t>AP/31/2/56</t>
  </si>
  <si>
    <t>198.</t>
  </si>
  <si>
    <t>21.111</t>
  </si>
  <si>
    <t>AP/31/2/55</t>
  </si>
  <si>
    <t>197.</t>
  </si>
  <si>
    <t>Multiserw-Morek</t>
  </si>
  <si>
    <t>AP/31/2/54</t>
  </si>
  <si>
    <t>196.</t>
  </si>
  <si>
    <t>AP/31/2/53</t>
  </si>
  <si>
    <t>195.</t>
  </si>
  <si>
    <t>12.009</t>
  </si>
  <si>
    <t>AP/31/2/52</t>
  </si>
  <si>
    <t>194.</t>
  </si>
  <si>
    <t>02.132</t>
  </si>
  <si>
    <t>AP/31/2/51</t>
  </si>
  <si>
    <t>193.</t>
  </si>
  <si>
    <t>12.008</t>
  </si>
  <si>
    <t>AP/31/2/50</t>
  </si>
  <si>
    <t>192.</t>
  </si>
  <si>
    <t>02.131</t>
  </si>
  <si>
    <t>AP/31/2/49</t>
  </si>
  <si>
    <t>191.</t>
  </si>
  <si>
    <t>12.007</t>
  </si>
  <si>
    <t>AP/31/2/48</t>
  </si>
  <si>
    <t>190.</t>
  </si>
  <si>
    <t>12.006</t>
  </si>
  <si>
    <t>AP/31/2/47</t>
  </si>
  <si>
    <t>189.</t>
  </si>
  <si>
    <t>02.130</t>
  </si>
  <si>
    <t>AP/31/2/46</t>
  </si>
  <si>
    <t>188.</t>
  </si>
  <si>
    <t>AP/31/2/38</t>
  </si>
  <si>
    <t>187.</t>
  </si>
  <si>
    <t>AP/31/2/37</t>
  </si>
  <si>
    <t>186.</t>
  </si>
  <si>
    <t>AP/31/2/36</t>
  </si>
  <si>
    <t>185.</t>
  </si>
  <si>
    <t>AP/31/2/35</t>
  </si>
  <si>
    <t>184.</t>
  </si>
  <si>
    <t>OCL Radzyń Podlaski</t>
  </si>
  <si>
    <t>200mm/250µm</t>
  </si>
  <si>
    <t>sprawdzenie-deklaracja zgodności</t>
  </si>
  <si>
    <t>Zakład Naukowo -Techniczny EKO-LAB/2008</t>
  </si>
  <si>
    <t>WLR/296</t>
  </si>
  <si>
    <t>183.</t>
  </si>
  <si>
    <t>200mm/160µm</t>
  </si>
  <si>
    <t>WLR/295</t>
  </si>
  <si>
    <t>182.</t>
  </si>
  <si>
    <t>19.110</t>
  </si>
  <si>
    <t>WLR/238</t>
  </si>
  <si>
    <t>181.</t>
  </si>
  <si>
    <t>200mm/200µm</t>
  </si>
  <si>
    <t>21.009</t>
  </si>
  <si>
    <t>WLR/280</t>
  </si>
  <si>
    <t>180.</t>
  </si>
  <si>
    <t>200mm/25µm</t>
  </si>
  <si>
    <t>02.139</t>
  </si>
  <si>
    <t>WLR/278</t>
  </si>
  <si>
    <t>179.</t>
  </si>
  <si>
    <t>Zakład Naukowo-Techniczny "EKO-LAB"/1999</t>
  </si>
  <si>
    <t>02.62</t>
  </si>
  <si>
    <t>WLR/277</t>
  </si>
  <si>
    <t>178.</t>
  </si>
  <si>
    <t>Zakład Naukowo-Techniczny "EKO-LAB"</t>
  </si>
  <si>
    <t>02.99</t>
  </si>
  <si>
    <t>WLR/243</t>
  </si>
  <si>
    <t>177.</t>
  </si>
  <si>
    <t>OCL Poznań</t>
  </si>
  <si>
    <t xml:space="preserve"> 200 mm/ # 0,025 mm</t>
  </si>
  <si>
    <t xml:space="preserve"> - </t>
  </si>
  <si>
    <t>zakup w 2026</t>
  </si>
  <si>
    <t>176.</t>
  </si>
  <si>
    <t>175.</t>
  </si>
  <si>
    <t>174.</t>
  </si>
  <si>
    <t>173.</t>
  </si>
  <si>
    <t>09.03.2027</t>
  </si>
  <si>
    <t>Multiserw Morek/2018</t>
  </si>
  <si>
    <t>POM/W/18/31</t>
  </si>
  <si>
    <t>172.</t>
  </si>
  <si>
    <t>100/ 0,020 mm</t>
  </si>
  <si>
    <t xml:space="preserve"> ATEST/2025</t>
  </si>
  <si>
    <t>AP/12/116/71</t>
  </si>
  <si>
    <t>171.</t>
  </si>
  <si>
    <t>AP/12/116/70</t>
  </si>
  <si>
    <t>170.</t>
  </si>
  <si>
    <t>100/ 0,053 mm</t>
  </si>
  <si>
    <t>AP/12/116/69</t>
  </si>
  <si>
    <t>169.</t>
  </si>
  <si>
    <t>100/0,053 mm</t>
  </si>
  <si>
    <t>AP/12/116/68</t>
  </si>
  <si>
    <t>168.</t>
  </si>
  <si>
    <t xml:space="preserve"> 200 mm/  0,045 mm</t>
  </si>
  <si>
    <t>sprawdzenie zgodności ze specyfikacją ASTM E11 *(regeneracja/wymiana siatek w przypadku uszkodzenia siatki)</t>
  </si>
  <si>
    <t>167.</t>
  </si>
  <si>
    <t>166.</t>
  </si>
  <si>
    <t xml:space="preserve"> 200 mm/  0,200 mm</t>
  </si>
  <si>
    <t>Multiserw Morek/2017</t>
  </si>
  <si>
    <t>AP/12/16/59</t>
  </si>
  <si>
    <t>165.</t>
  </si>
  <si>
    <t>Multiserw Morek/2006</t>
  </si>
  <si>
    <t>AP/12/16/40</t>
  </si>
  <si>
    <t>164.</t>
  </si>
  <si>
    <t>AP/12/16/39</t>
  </si>
  <si>
    <t>163.</t>
  </si>
  <si>
    <t>Linkr Industrie-Technik/2006</t>
  </si>
  <si>
    <t>AP/12/16/38</t>
  </si>
  <si>
    <t>162.</t>
  </si>
  <si>
    <t>200/0,160 mm</t>
  </si>
  <si>
    <t>AP/12/16/34</t>
  </si>
  <si>
    <t>161.</t>
  </si>
  <si>
    <t>Linkr Industrie-Technik/2004</t>
  </si>
  <si>
    <t>AP/12/16/33</t>
  </si>
  <si>
    <t>160.</t>
  </si>
  <si>
    <t>OCL Olsztyn</t>
  </si>
  <si>
    <t>300mm/45µm</t>
  </si>
  <si>
    <t>MULTISERW-MOREK</t>
  </si>
  <si>
    <t>POM/45/NEH+</t>
  </si>
  <si>
    <t>sito laboratoryjne</t>
  </si>
  <si>
    <t>159.</t>
  </si>
  <si>
    <t>AP/44/NEH</t>
  </si>
  <si>
    <t>158.</t>
  </si>
  <si>
    <t>AP/30/NEH</t>
  </si>
  <si>
    <t>157.</t>
  </si>
  <si>
    <t>AP/29/NEH</t>
  </si>
  <si>
    <t>156.</t>
  </si>
  <si>
    <t>AP/28/NEH</t>
  </si>
  <si>
    <t>155.</t>
  </si>
  <si>
    <t>AP/27/NEH</t>
  </si>
  <si>
    <t>154.</t>
  </si>
  <si>
    <t>153.</t>
  </si>
  <si>
    <t>POM/31/NEH+</t>
  </si>
  <si>
    <t>152.</t>
  </si>
  <si>
    <t>POM/24/NEH+</t>
  </si>
  <si>
    <t>151.</t>
  </si>
  <si>
    <t>200mm/75µm</t>
  </si>
  <si>
    <t>ZN-T "EKO-LAB"/ 2015</t>
  </si>
  <si>
    <t>12.227</t>
  </si>
  <si>
    <t>POM/15/POG+</t>
  </si>
  <si>
    <t>150.</t>
  </si>
  <si>
    <t>02.77</t>
  </si>
  <si>
    <t>POM/14/POG+</t>
  </si>
  <si>
    <t>149.</t>
  </si>
  <si>
    <t>OCL Koszalin</t>
  </si>
  <si>
    <t>200mm/0,500  mm</t>
  </si>
  <si>
    <t>PC/32/NEH/256</t>
  </si>
  <si>
    <t>148.</t>
  </si>
  <si>
    <t>100mm/0,053  mm</t>
  </si>
  <si>
    <t>PC/32/MIK/565</t>
  </si>
  <si>
    <t>147.</t>
  </si>
  <si>
    <t>PC/32/MIK/564</t>
  </si>
  <si>
    <t>146.</t>
  </si>
  <si>
    <t>100mm/0,020  mm</t>
  </si>
  <si>
    <t>PC/32/MIK/563</t>
  </si>
  <si>
    <t>145.</t>
  </si>
  <si>
    <t>PC/32/MIK/562</t>
  </si>
  <si>
    <t>144.</t>
  </si>
  <si>
    <t>200mm/0,075  mm</t>
  </si>
  <si>
    <t>RETSCH</t>
  </si>
  <si>
    <t>PC/32/GLB/517</t>
  </si>
  <si>
    <t>143.</t>
  </si>
  <si>
    <t>200mm/0,025  mm</t>
  </si>
  <si>
    <t>PC/32/GLB/508</t>
  </si>
  <si>
    <t>142.</t>
  </si>
  <si>
    <t>200mm/0,075 mm</t>
  </si>
  <si>
    <t>EKO-LAB/2019</t>
  </si>
  <si>
    <t>12.298</t>
  </si>
  <si>
    <t>PC/32/GLB/497</t>
  </si>
  <si>
    <t>141.</t>
  </si>
  <si>
    <t>200mm/0,075mm</t>
  </si>
  <si>
    <t>12.297</t>
  </si>
  <si>
    <t>PC/32/GLB/496</t>
  </si>
  <si>
    <t>140.</t>
  </si>
  <si>
    <t>200mm/0,025 mm</t>
  </si>
  <si>
    <t>02.128</t>
  </si>
  <si>
    <t>PC/32/GLB/495</t>
  </si>
  <si>
    <t>139.</t>
  </si>
  <si>
    <t>02.129</t>
  </si>
  <si>
    <t>PC/32/GLB/494</t>
  </si>
  <si>
    <t>138.</t>
  </si>
  <si>
    <t>06.109</t>
  </si>
  <si>
    <t>PC/32/GLB/488</t>
  </si>
  <si>
    <t>137.</t>
  </si>
  <si>
    <t>06.107</t>
  </si>
  <si>
    <t>PC/32/GLB/486</t>
  </si>
  <si>
    <t>136.</t>
  </si>
  <si>
    <t>06.106</t>
  </si>
  <si>
    <t>PC/32/GLB/485</t>
  </si>
  <si>
    <t>135.</t>
  </si>
  <si>
    <t>RETSCH/2016</t>
  </si>
  <si>
    <t>PC/32/GLB/451</t>
  </si>
  <si>
    <t>134.</t>
  </si>
  <si>
    <t>EKO-LAB/2012</t>
  </si>
  <si>
    <t xml:space="preserve">12.205 </t>
  </si>
  <si>
    <t>PC/32/GLB/424</t>
  </si>
  <si>
    <t>133.</t>
  </si>
  <si>
    <t xml:space="preserve">12.207 </t>
  </si>
  <si>
    <t>PC/32/GLB/423</t>
  </si>
  <si>
    <t>132.</t>
  </si>
  <si>
    <t>200mm/0,600  mm</t>
  </si>
  <si>
    <t>MULTISERW-MOREK/2022</t>
  </si>
  <si>
    <t>PC/32/GLB/510</t>
  </si>
  <si>
    <t>131.</t>
  </si>
  <si>
    <t>200mm/0,200 mm</t>
  </si>
  <si>
    <t>RETSCH/2018</t>
  </si>
  <si>
    <t>PC/32/GLB/484</t>
  </si>
  <si>
    <t>130.</t>
  </si>
  <si>
    <t>PC/32/GLB/483</t>
  </si>
  <si>
    <t>129.</t>
  </si>
  <si>
    <t>300mm/0,063 mm</t>
  </si>
  <si>
    <t>PC/32/GLB/482</t>
  </si>
  <si>
    <t>128.</t>
  </si>
  <si>
    <t>PC/32/GLB/481</t>
  </si>
  <si>
    <t>127.</t>
  </si>
  <si>
    <t>300mm/0,045 mm</t>
  </si>
  <si>
    <t>PC/32/GLB/480</t>
  </si>
  <si>
    <t>126.</t>
  </si>
  <si>
    <t>RETSCH/2017</t>
  </si>
  <si>
    <t>PC/32/GLB/479</t>
  </si>
  <si>
    <t>125.</t>
  </si>
  <si>
    <t>300mm/0,063  mm</t>
  </si>
  <si>
    <t>MULTISERW-MOREK/2007</t>
  </si>
  <si>
    <t>PC/32/GLB/467</t>
  </si>
  <si>
    <t>124.</t>
  </si>
  <si>
    <t>300mm/0,045  mm</t>
  </si>
  <si>
    <t>PC/32/GLB/466</t>
  </si>
  <si>
    <t>123.</t>
  </si>
  <si>
    <t>100mm/0,200  mm</t>
  </si>
  <si>
    <t>PC/32/GLB/465</t>
  </si>
  <si>
    <t>122.</t>
  </si>
  <si>
    <t>PC/32/GLB/464</t>
  </si>
  <si>
    <t>121.</t>
  </si>
  <si>
    <t>PC/32/GLB/463</t>
  </si>
  <si>
    <t>120.</t>
  </si>
  <si>
    <t>PC/32/GLB/462</t>
  </si>
  <si>
    <t>119.</t>
  </si>
  <si>
    <t>PC/32/GLB/461</t>
  </si>
  <si>
    <t>118.</t>
  </si>
  <si>
    <t>PC/32/GLB/460</t>
  </si>
  <si>
    <t>117.</t>
  </si>
  <si>
    <t>PC/32/GLB/459</t>
  </si>
  <si>
    <t>116.</t>
  </si>
  <si>
    <t>PC/32/GLB/458</t>
  </si>
  <si>
    <t>115.</t>
  </si>
  <si>
    <t>PC/32/GLB/457</t>
  </si>
  <si>
    <t>114.</t>
  </si>
  <si>
    <t>PC/32/GLB/456</t>
  </si>
  <si>
    <t>113.</t>
  </si>
  <si>
    <t>RETSCH/2010</t>
  </si>
  <si>
    <t>PC/32/GLB/376</t>
  </si>
  <si>
    <t>112.</t>
  </si>
  <si>
    <t>PC/32/GLB/390</t>
  </si>
  <si>
    <t>111.</t>
  </si>
  <si>
    <t>PC/32/GLB/389</t>
  </si>
  <si>
    <t>110.</t>
  </si>
  <si>
    <t>200mm/0,280 mm</t>
  </si>
  <si>
    <t>ANALYSIENSIEB/2007</t>
  </si>
  <si>
    <t>PC/32/GLB/191</t>
  </si>
  <si>
    <t>109.</t>
  </si>
  <si>
    <t>200mm/0,250 mm</t>
  </si>
  <si>
    <t>PC/32/GLB/189</t>
  </si>
  <si>
    <t>108.</t>
  </si>
  <si>
    <t>200mm/0,200  mm</t>
  </si>
  <si>
    <t>PC/32/GLB/188</t>
  </si>
  <si>
    <t>107.</t>
  </si>
  <si>
    <t>200mm/0,160  mm</t>
  </si>
  <si>
    <t>PC/32/GLB/186</t>
  </si>
  <si>
    <t>106.</t>
  </si>
  <si>
    <t>PC/32/GLB/185</t>
  </si>
  <si>
    <t>105.</t>
  </si>
  <si>
    <t>PC/32/GLB/183</t>
  </si>
  <si>
    <t>104.</t>
  </si>
  <si>
    <t>300mm/0,045mm</t>
  </si>
  <si>
    <t>PC/32/GLB/182</t>
  </si>
  <si>
    <t>103.</t>
  </si>
  <si>
    <t>PC/32/GLB/181</t>
  </si>
  <si>
    <t>102.</t>
  </si>
  <si>
    <t>OCL Kielce</t>
  </si>
  <si>
    <t>ø75µm</t>
  </si>
  <si>
    <t>Retsch/2025</t>
  </si>
  <si>
    <t>M - 360</t>
  </si>
  <si>
    <t>Sito mykologiczne</t>
  </si>
  <si>
    <t>101.</t>
  </si>
  <si>
    <t>ø25µm</t>
  </si>
  <si>
    <t>Retsch/2024</t>
  </si>
  <si>
    <t>M - 324</t>
  </si>
  <si>
    <t>100.</t>
  </si>
  <si>
    <t>M - 323</t>
  </si>
  <si>
    <t>99.</t>
  </si>
  <si>
    <t>Retsch/2019</t>
  </si>
  <si>
    <t>M - 278</t>
  </si>
  <si>
    <t>98.</t>
  </si>
  <si>
    <t>M - 263</t>
  </si>
  <si>
    <t>97.</t>
  </si>
  <si>
    <t>M - 262</t>
  </si>
  <si>
    <t>96.</t>
  </si>
  <si>
    <t>ø160µm</t>
  </si>
  <si>
    <t>Multiserw/2006</t>
  </si>
  <si>
    <t>N - 185</t>
  </si>
  <si>
    <t>95.</t>
  </si>
  <si>
    <t>N - 188</t>
  </si>
  <si>
    <t>94.</t>
  </si>
  <si>
    <t>N - 189</t>
  </si>
  <si>
    <t>93.</t>
  </si>
  <si>
    <t>N - 190</t>
  </si>
  <si>
    <t>92.</t>
  </si>
  <si>
    <t>ø200µm</t>
  </si>
  <si>
    <t>N - 214</t>
  </si>
  <si>
    <t>91.</t>
  </si>
  <si>
    <t>N - 215</t>
  </si>
  <si>
    <t>90.</t>
  </si>
  <si>
    <t>OCL Katowice</t>
  </si>
  <si>
    <t>średnica sita/średnica oczek: 200mm/25µm</t>
  </si>
  <si>
    <t>331/AP</t>
  </si>
  <si>
    <t>89.</t>
  </si>
  <si>
    <t>MULTISERW - Morek</t>
  </si>
  <si>
    <t>330/AP</t>
  </si>
  <si>
    <t>88.</t>
  </si>
  <si>
    <t>02.05.</t>
  </si>
  <si>
    <t>329/AP</t>
  </si>
  <si>
    <t>87.</t>
  </si>
  <si>
    <t>06.116</t>
  </si>
  <si>
    <t>287/AP</t>
  </si>
  <si>
    <t>86.</t>
  </si>
  <si>
    <t>06.115</t>
  </si>
  <si>
    <t>286/AP</t>
  </si>
  <si>
    <t>85.</t>
  </si>
  <si>
    <t>średnica sita/średnica oczek: 200mm/80µm</t>
  </si>
  <si>
    <t>13.67</t>
  </si>
  <si>
    <t>277/AP</t>
  </si>
  <si>
    <t>84.</t>
  </si>
  <si>
    <t>średnica sita/średnica oczek: 200mm/40µm</t>
  </si>
  <si>
    <t>05.91.</t>
  </si>
  <si>
    <t>276/AP</t>
  </si>
  <si>
    <t>83.</t>
  </si>
  <si>
    <t>05.90.</t>
  </si>
  <si>
    <t>275/AP</t>
  </si>
  <si>
    <t>82.</t>
  </si>
  <si>
    <t>05.89.</t>
  </si>
  <si>
    <t>274/AP</t>
  </si>
  <si>
    <t>81.</t>
  </si>
  <si>
    <t>06.105</t>
  </si>
  <si>
    <t>272/AP</t>
  </si>
  <si>
    <t>80.</t>
  </si>
  <si>
    <t>06.104</t>
  </si>
  <si>
    <t>271/AP</t>
  </si>
  <si>
    <t>79.</t>
  </si>
  <si>
    <t>06.102</t>
  </si>
  <si>
    <t>269/AP</t>
  </si>
  <si>
    <t>78.</t>
  </si>
  <si>
    <t>06.101</t>
  </si>
  <si>
    <t>268/AP</t>
  </si>
  <si>
    <t>77.</t>
  </si>
  <si>
    <t>02.93</t>
  </si>
  <si>
    <t>243/AP</t>
  </si>
  <si>
    <t>76.</t>
  </si>
  <si>
    <t>02.92</t>
  </si>
  <si>
    <t>242/AP</t>
  </si>
  <si>
    <t>75.</t>
  </si>
  <si>
    <t>02.27</t>
  </si>
  <si>
    <t>188/AP</t>
  </si>
  <si>
    <t>średnica sita/średnica oczek: 200mm/75µm</t>
  </si>
  <si>
    <t>04000593</t>
  </si>
  <si>
    <t>172/AP</t>
  </si>
  <si>
    <t>średnica sita/średnica oczek: 200mm/160µm</t>
  </si>
  <si>
    <t>MULTISERW-Morek</t>
  </si>
  <si>
    <t>23149</t>
  </si>
  <si>
    <t>168/AP</t>
  </si>
  <si>
    <t>średnica sita/średnica oczek: 200mm/71µm</t>
  </si>
  <si>
    <t>FRITSH</t>
  </si>
  <si>
    <t>04028407</t>
  </si>
  <si>
    <t>133/AP</t>
  </si>
  <si>
    <t>średnica sita/średnica oczek: 200mm/1000µm</t>
  </si>
  <si>
    <t>122/AP</t>
  </si>
  <si>
    <t>średnica sita/średnica oczek: 200mm/4000µm</t>
  </si>
  <si>
    <t>121/AP</t>
  </si>
  <si>
    <t>średnica sita/średnica oczek: 200mm/500µm</t>
  </si>
  <si>
    <t>120/AP</t>
  </si>
  <si>
    <t>średnica sita/średnica oczek: 200mm/200µm</t>
  </si>
  <si>
    <t>Eco-Lab</t>
  </si>
  <si>
    <t>38139</t>
  </si>
  <si>
    <t>96/AP</t>
  </si>
  <si>
    <t>38140</t>
  </si>
  <si>
    <t>95/AP</t>
  </si>
  <si>
    <t>38144</t>
  </si>
  <si>
    <t>94/AP</t>
  </si>
  <si>
    <t>38149</t>
  </si>
  <si>
    <t>93/AP</t>
  </si>
  <si>
    <t>38195</t>
  </si>
  <si>
    <t>92/AP</t>
  </si>
  <si>
    <t>PZ Elbląg</t>
  </si>
  <si>
    <t>Ø200 mm/# 0,200 mm</t>
  </si>
  <si>
    <t>MULTISERV MOREK</t>
  </si>
  <si>
    <t>POM/1/NEM+</t>
  </si>
  <si>
    <t xml:space="preserve">Sita laboratoryjne </t>
  </si>
  <si>
    <t>Ø200 mm/# 0,125 mm</t>
  </si>
  <si>
    <t>EKO-LAB Jasień</t>
  </si>
  <si>
    <t>16.214</t>
  </si>
  <si>
    <t>POM/20/MIK+</t>
  </si>
  <si>
    <t>Ø200 mm/# 0,075 mm</t>
  </si>
  <si>
    <t xml:space="preserve"> 12.124</t>
  </si>
  <si>
    <t>POM/15/MIK+</t>
  </si>
  <si>
    <t>Ø200 mm/# 0,025 mm</t>
  </si>
  <si>
    <t>RETSH</t>
  </si>
  <si>
    <t>O7040542</t>
  </si>
  <si>
    <t>POM/10/MIK+</t>
  </si>
  <si>
    <t>Ø300 mm/# 0,045 mm</t>
  </si>
  <si>
    <t>AP/BX4/NEM</t>
  </si>
  <si>
    <t>AP/BX3/NEM</t>
  </si>
  <si>
    <t>AP/BX2/NEM</t>
  </si>
  <si>
    <t xml:space="preserve">MULTISERV MOREK </t>
  </si>
  <si>
    <t>AP/BX1/NEM</t>
  </si>
  <si>
    <t>Ø200 mm/# 0,160 mm</t>
  </si>
  <si>
    <t>AP/NA1/NEM</t>
  </si>
  <si>
    <t>Ø200 mm/# 0,025 mm Ø200 mm/# 0,075 mm</t>
  </si>
  <si>
    <t xml:space="preserve">0,025mm-nr06.112
0,075 mm-nr 12.96 </t>
  </si>
  <si>
    <t>AP/34/MIK</t>
  </si>
  <si>
    <t xml:space="preserve">Sita laboratoryjne
 (zestaw dwóch sit)  </t>
  </si>
  <si>
    <t>0,025 mm-nr 02.57
0,075 mm-nr 12.97</t>
  </si>
  <si>
    <t>AP/33/MIK</t>
  </si>
  <si>
    <t xml:space="preserve"> OCL Bydgoszcz</t>
  </si>
  <si>
    <t xml:space="preserve">sprawdzenie 
(świadectwo sprawdzenia) </t>
  </si>
  <si>
    <t>Eko-lab</t>
  </si>
  <si>
    <t>Sito laboratoryjne 250µm</t>
  </si>
  <si>
    <t>24.214</t>
  </si>
  <si>
    <t>LW-AP-271</t>
  </si>
  <si>
    <t>LW-AP-270</t>
  </si>
  <si>
    <t>LW-AP-227</t>
  </si>
  <si>
    <t>wzorcowanie
(świadectwo wzorcowania)</t>
  </si>
  <si>
    <t>Sito laboratoryjne 25µm</t>
  </si>
  <si>
    <t>02.160</t>
  </si>
  <si>
    <t>LW-PP-532</t>
  </si>
  <si>
    <t>Sito</t>
  </si>
  <si>
    <t>02.159</t>
  </si>
  <si>
    <t>LW-PP-531</t>
  </si>
  <si>
    <t>LW-PP-488</t>
  </si>
  <si>
    <t>LW-PP-487</t>
  </si>
  <si>
    <t>LW-AP-473</t>
  </si>
  <si>
    <t>LW-AP-472</t>
  </si>
  <si>
    <t>nowe sito mik</t>
  </si>
  <si>
    <t>LW-AP-522</t>
  </si>
  <si>
    <t>nowe sito ,mik</t>
  </si>
  <si>
    <t>LW-AP-521</t>
  </si>
  <si>
    <t>Sito laboratoryjne 160µm</t>
  </si>
  <si>
    <t>LW-AP-471</t>
  </si>
  <si>
    <t>24.59</t>
  </si>
  <si>
    <t>LW-AP-225</t>
  </si>
  <si>
    <t>24.60</t>
  </si>
  <si>
    <t>LW-AP-224</t>
  </si>
  <si>
    <t>Xnrad &amp; X</t>
  </si>
  <si>
    <t>LW-AP-103</t>
  </si>
  <si>
    <t>06.113</t>
  </si>
  <si>
    <t>LW-AP-463</t>
  </si>
  <si>
    <t>04032864</t>
  </si>
  <si>
    <t>LW-AP-462</t>
  </si>
  <si>
    <t>02.33</t>
  </si>
  <si>
    <t>LW-AP-461</t>
  </si>
  <si>
    <t>LW-AP-449</t>
  </si>
  <si>
    <t>OCL Białystok</t>
  </si>
  <si>
    <t>ø oczek 25 µm</t>
  </si>
  <si>
    <t xml:space="preserve">sprawdzenie (deklaracja zgodności) </t>
  </si>
  <si>
    <t xml:space="preserve"> EKO-LAB</t>
  </si>
  <si>
    <t xml:space="preserve"> laboratoryjne kontrolne mikologiczne</t>
  </si>
  <si>
    <t>BRAK</t>
  </si>
  <si>
    <t>D15/44</t>
  </si>
  <si>
    <t>ø oczek 75 µm</t>
  </si>
  <si>
    <t>12.275</t>
  </si>
  <si>
    <t>D15/43</t>
  </si>
  <si>
    <t xml:space="preserve"> ø oczek 200 µm</t>
  </si>
  <si>
    <t>MULTISERW/ brak</t>
  </si>
  <si>
    <t xml:space="preserve"> laboratoryjne do odbioru nicieni</t>
  </si>
  <si>
    <t>D15/41</t>
  </si>
  <si>
    <t xml:space="preserve"> ø oczek 160 µm</t>
  </si>
  <si>
    <t>D15/40</t>
  </si>
  <si>
    <t>Sita</t>
  </si>
  <si>
    <t xml:space="preserve"> EKO-LAB/ brak</t>
  </si>
  <si>
    <t>12.145</t>
  </si>
  <si>
    <t>D15/39</t>
  </si>
  <si>
    <t>12.144</t>
  </si>
  <si>
    <t>D15/38</t>
  </si>
  <si>
    <t xml:space="preserve"> EKO-LAB /brak</t>
  </si>
  <si>
    <t>12.148</t>
  </si>
  <si>
    <t>D15/37</t>
  </si>
  <si>
    <t>ø oczek 250 µm</t>
  </si>
  <si>
    <t>D15/36</t>
  </si>
  <si>
    <t>RETSCH/ brak</t>
  </si>
  <si>
    <t>D15/35</t>
  </si>
  <si>
    <t>D15/32</t>
  </si>
  <si>
    <t>ø oczek 1 mm</t>
  </si>
  <si>
    <t xml:space="preserve"> MEKU/ 2002</t>
  </si>
  <si>
    <t xml:space="preserve"> laboratoryjne płuczące </t>
  </si>
  <si>
    <t>D15/31</t>
  </si>
  <si>
    <t>ø oczek 200 µm</t>
  </si>
  <si>
    <t>D15/30</t>
  </si>
  <si>
    <t xml:space="preserve"> MEKU/ brak</t>
  </si>
  <si>
    <t xml:space="preserve"> nr 1</t>
  </si>
  <si>
    <t>D15/29</t>
  </si>
  <si>
    <t>ø oczek 45 µm</t>
  </si>
  <si>
    <t>MULTISERW/ 2002</t>
  </si>
  <si>
    <t>D15/28</t>
  </si>
  <si>
    <t>D15/27</t>
  </si>
  <si>
    <t>MULTISERW/ 2006</t>
  </si>
  <si>
    <t>D15/26</t>
  </si>
  <si>
    <t>D15/25</t>
  </si>
  <si>
    <t>D15/24</t>
  </si>
  <si>
    <t>D15/23</t>
  </si>
  <si>
    <t xml:space="preserve"> EKO-LAB/ 2023</t>
  </si>
  <si>
    <t>D15/21</t>
  </si>
  <si>
    <t>D15/20</t>
  </si>
  <si>
    <t xml:space="preserve"> EKO-LAB/ 2002</t>
  </si>
  <si>
    <t>D15/19</t>
  </si>
  <si>
    <t>EKO-LAB/ brak</t>
  </si>
  <si>
    <t>02.90</t>
  </si>
  <si>
    <t>D15/17</t>
  </si>
  <si>
    <t xml:space="preserve">Sito  </t>
  </si>
  <si>
    <t>D15/16</t>
  </si>
  <si>
    <t>D15/15</t>
  </si>
  <si>
    <t>do odbioru nicieni</t>
  </si>
  <si>
    <t>D15/12</t>
  </si>
  <si>
    <t>EKO-LAB/ 2002</t>
  </si>
  <si>
    <t>D15/9</t>
  </si>
  <si>
    <t>D15/8</t>
  </si>
  <si>
    <t>D15/7</t>
  </si>
  <si>
    <t>D15/6</t>
  </si>
  <si>
    <t>EKO-LAB/ 2023</t>
  </si>
  <si>
    <t>02.150</t>
  </si>
  <si>
    <t>D15/5</t>
  </si>
  <si>
    <t xml:space="preserve"> średnica oczek
 25 µm</t>
  </si>
  <si>
    <t xml:space="preserve"> FRITSCH/2005</t>
  </si>
  <si>
    <t>referencyjne</t>
  </si>
  <si>
    <t>D15/1</t>
  </si>
  <si>
    <t>SITA LABORATORYJNE SPRAWDZANIE, WZORCOWANIE</t>
  </si>
  <si>
    <t>Nazwa Laboratorium</t>
  </si>
  <si>
    <t>Załącznik nr 2 do SWZ
Formularz asortymentowo-cenowy 
Opis przedmiotu zamówienia
Część 11</t>
  </si>
  <si>
    <t>strzykawka 50 ml: 0,5 ml, 25 ml, 50 ml; strzykawka 25 ml: 0,25 ml, 12,5 ml, 25 ml; strzykawka 10 ml: 0,1 ml; 5 ml; 10 ml</t>
  </si>
  <si>
    <t>1 µL do 50 mL/0,1 µL</t>
  </si>
  <si>
    <t>Eppendorf/2025</t>
  </si>
  <si>
    <t>Multipette E3</t>
  </si>
  <si>
    <t>O17275O</t>
  </si>
  <si>
    <t>W-PP-362</t>
  </si>
  <si>
    <t>Elektroniczny dozownik strzykawkowy</t>
  </si>
  <si>
    <t xml:space="preserve">strzykawka 50 ml: 0,5 ml, 25 ml, 50 ml; strzykawka 25 ml: 0,25 ml, 12,5 ml, 25 ml; </t>
  </si>
  <si>
    <t>O17409O</t>
  </si>
  <si>
    <t>G-PP-363</t>
  </si>
  <si>
    <t>RLF Pracownia Biologii Molekularnej</t>
  </si>
  <si>
    <t>dla strzykawki 50ml wzorcowanie w 0,1ml, 5ml, 25ml, 50ml; dla strzykawki 25ml wzorcowanie w 0,25ml, 2,5ml, 12,5 ml, 25ml; dla strzykawki 10ml wzorcowanie w 0,1ml, 1ml, 5ml, 10ml; dla strzykawki 5ml wzorcowanie w 50µl, 500µl, 2500µl, 5000µl; dla strzykawki 0,5ml wzorcowanie w 5µl, 50µl, 250µl, 500µl; dla strzykawki 0,2ml wzorcowanie w 2µl, 20µl, 100µl, 200µl; dla strzykawki 0,1ml wzorcowanie w 1µl, 10µl, 50µl, 100µl.</t>
  </si>
  <si>
    <t xml:space="preserve">1 ul - 50 ml </t>
  </si>
  <si>
    <t>wzorcowanie + (przegląd, konserwacja, adjustacja)</t>
  </si>
  <si>
    <r>
      <t xml:space="preserve">o zmiennej objętości </t>
    </r>
    <r>
      <rPr>
        <i/>
        <sz val="12"/>
        <color theme="1"/>
        <rFont val="Calibri"/>
        <family val="2"/>
        <charset val="238"/>
        <scheme val="minor"/>
      </rPr>
      <t>Multipette E3</t>
    </r>
  </si>
  <si>
    <t>J12993I</t>
  </si>
  <si>
    <t>FF-I/UD/201/w</t>
  </si>
  <si>
    <t xml:space="preserve">Dozownik elektroniczny </t>
  </si>
  <si>
    <t>J48972F</t>
  </si>
  <si>
    <t>FF-I/UD/187/w</t>
  </si>
  <si>
    <t>CL Toruń
 LBGMO</t>
  </si>
  <si>
    <t>wysyłka 
do wykonawcy</t>
  </si>
  <si>
    <t xml:space="preserve">10% wartości nominalnej, 50% wartości nominalnej i wartość nominalna w 10 powtórzeniach dla każdej objętości,  </t>
  </si>
  <si>
    <t>5-25 ml/0,5 ml</t>
  </si>
  <si>
    <t>wzorcowanie + 
(przegląd, konserwacja, adiustacja)</t>
  </si>
  <si>
    <t>Eppendorf/ 2001</t>
  </si>
  <si>
    <t xml:space="preserve">tłokowy o jednokrotnej dawce dozowania </t>
  </si>
  <si>
    <t>FF-I/UD/45 
(GM-I/UD/183/w,s)</t>
  </si>
  <si>
    <t xml:space="preserve">Dozownik tłokowy </t>
  </si>
  <si>
    <t>10-50 ml/1 ml</t>
  </si>
  <si>
    <t>Eppendorf/ 2010</t>
  </si>
  <si>
    <t>12G51733</t>
  </si>
  <si>
    <t>FF-I/UD/130
 (GM-I/UD/182/w,s)</t>
  </si>
  <si>
    <t>1-10 ml/0,05ml</t>
  </si>
  <si>
    <t>BRAND/2023</t>
  </si>
  <si>
    <t>23E23884</t>
  </si>
  <si>
    <t>GM-I/UD/181/w,s</t>
  </si>
  <si>
    <t>23E23858</t>
  </si>
  <si>
    <t>GM-I/UD/180/w,s</t>
  </si>
  <si>
    <t>10000 µL</t>
  </si>
  <si>
    <t>Brandt</t>
  </si>
  <si>
    <t>16M87004</t>
  </si>
  <si>
    <t>GM-I/UD/116/w,s</t>
  </si>
  <si>
    <t>CL Toruń RLF LBPŚOR</t>
  </si>
  <si>
    <t xml:space="preserve">wartość nominalna w 10 powtórzeniach </t>
  </si>
  <si>
    <t>10 ml</t>
  </si>
  <si>
    <t>Brand</t>
  </si>
  <si>
    <t xml:space="preserve">tłokowa jednokanałowa o stałej objętości </t>
  </si>
  <si>
    <t>25D62469</t>
  </si>
  <si>
    <t>I/UD/12/w,s</t>
  </si>
  <si>
    <t>Dozownik butelkowy</t>
  </si>
  <si>
    <t>CL Toruń RLF PB</t>
  </si>
  <si>
    <t>07.2027</t>
  </si>
  <si>
    <t>objętość minimalna, 50% wartości nominalnej i wartość nominalna w 10 powtórzeniach dla każdej objętości</t>
  </si>
  <si>
    <t>1-10 ml</t>
  </si>
  <si>
    <t>Brand/2023</t>
  </si>
  <si>
    <t>tłokowy o zmiennej objętości Brand Dispensette S Trace Analysis</t>
  </si>
  <si>
    <t>23D01358</t>
  </si>
  <si>
    <t>FF-I/UD/257/w,s</t>
  </si>
  <si>
    <t>23D01352</t>
  </si>
  <si>
    <t>FF-I/UD/256/w,s</t>
  </si>
  <si>
    <t>23F38082</t>
  </si>
  <si>
    <t>FF-I/UD/255/w,s</t>
  </si>
  <si>
    <t>23F38081</t>
  </si>
  <si>
    <t>FF-I/UD/254/w,s</t>
  </si>
  <si>
    <t>0-50 ml</t>
  </si>
  <si>
    <t>sprawdzenie + przegląd, konserwacja, adjustacja</t>
  </si>
  <si>
    <t>tłokowy o zmiennej objętości Varispenser</t>
  </si>
  <si>
    <t>FF-I/UD/250/s</t>
  </si>
  <si>
    <t>1-50 ml</t>
  </si>
  <si>
    <t>Brand/ 2020</t>
  </si>
  <si>
    <t>tłokowy o zmiennej objętości Dispensette S</t>
  </si>
  <si>
    <t>20E77724</t>
  </si>
  <si>
    <t>FF-I/UD/205/s</t>
  </si>
  <si>
    <t>1-5 ml</t>
  </si>
  <si>
    <t>Poulten&amp;Graf/ 2017</t>
  </si>
  <si>
    <t>tłokowy o zmiennej objętości Optifix Basic</t>
  </si>
  <si>
    <t>J96233L</t>
  </si>
  <si>
    <t>FF-I/UD/193/s</t>
  </si>
  <si>
    <t>J96238L</t>
  </si>
  <si>
    <t>FF-I/UD/191/s</t>
  </si>
  <si>
    <t>Poulten&amp;Graf/ 2014</t>
  </si>
  <si>
    <t>M70881A</t>
  </si>
  <si>
    <t>FF-I/UD/166/s</t>
  </si>
  <si>
    <t>M70930A</t>
  </si>
  <si>
    <t>FF-I/UD/165/s</t>
  </si>
  <si>
    <t>M70438A</t>
  </si>
  <si>
    <t>FF-I/UD/164/s</t>
  </si>
  <si>
    <t>Poulten&amp;Graf</t>
  </si>
  <si>
    <t>FF-I/UD/117/s</t>
  </si>
  <si>
    <t xml:space="preserve">  1 ml, 10 ml, 20 ml w 10 powtórzeniach dla każdej objętości</t>
  </si>
  <si>
    <t>1 µl - 50 ml</t>
  </si>
  <si>
    <t>Eppendorf / 2025</t>
  </si>
  <si>
    <t>H016642</t>
  </si>
  <si>
    <t>POM/01/114/62</t>
  </si>
  <si>
    <t xml:space="preserve">Multi-dozownik </t>
  </si>
  <si>
    <t xml:space="preserve"> 100, 300, 700 ul w 10 powtórzeniach dla każdej objętości</t>
  </si>
  <si>
    <t>Eppendorf/2023</t>
  </si>
  <si>
    <t>Multipette E3x</t>
  </si>
  <si>
    <t>L54234M</t>
  </si>
  <si>
    <t>POM/01/220/55</t>
  </si>
  <si>
    <t>30ml, 40 ml, 50 ml w 10 powtórzeniach dla każdej objętości</t>
  </si>
  <si>
    <t>10-60 ml</t>
  </si>
  <si>
    <t>Hirschmann/2020</t>
  </si>
  <si>
    <t>tłokowy o zmiennej objętości o jednokrotnej dawce dozowania Ceramus Clasic</t>
  </si>
  <si>
    <t>POM/04/101/7</t>
  </si>
  <si>
    <t>Dyspenser butelkowy</t>
  </si>
  <si>
    <t>Hirschmann/2018</t>
  </si>
  <si>
    <t>POM/04/101/6</t>
  </si>
  <si>
    <t>2 ml, 5 ml, 10 ml w 10 powtórzeniach dla każdej objętości</t>
  </si>
  <si>
    <t>2-10 ml</t>
  </si>
  <si>
    <t>Hirschmann/2016</t>
  </si>
  <si>
    <t>tłokowy o zmiennej objętości o jednokrotnej dawce dozowania EM Dispenser PP</t>
  </si>
  <si>
    <t>POM/04/220/5</t>
  </si>
  <si>
    <t xml:space="preserve">  15 ml, 20 ml, 25 ml w 10 powtórzeniach dla każdej objętości</t>
  </si>
  <si>
    <t>Hirschmann/2006</t>
  </si>
  <si>
    <t>POM/04/114/2</t>
  </si>
  <si>
    <t>combitips 1 ml -objętości 20 µl, 500 µl, 1000 µl; 
combitips 5 ml - objętości 200 µl, 300 µl, 500 µl</t>
  </si>
  <si>
    <t>50000  ul</t>
  </si>
  <si>
    <t>Eppendorf / 2024</t>
  </si>
  <si>
    <t>zmienna objętość dozowania Xstream</t>
  </si>
  <si>
    <t>H01609N</t>
  </si>
  <si>
    <t>WLR/303</t>
  </si>
  <si>
    <t>Dozownik elektroniczny Multipette E3</t>
  </si>
  <si>
    <t>combitips 1 ml -objętości 100 µl, 500 µl, 1000 µl</t>
  </si>
  <si>
    <t>042467D</t>
  </si>
  <si>
    <t>WLR/226</t>
  </si>
  <si>
    <t>Dozownik elektroniczny</t>
  </si>
  <si>
    <t>combitips 25 ml -objętości 1000 µl, 1500 µl, 2500 µl, 
combitips 5 ml - 200 µl, 300 µl, 500 µl,
combitips 0,5 ml -20 µl, 30 µl, 50 µl</t>
  </si>
  <si>
    <t>Brand / 2001</t>
  </si>
  <si>
    <t>zmienna objętość dozowania Variabel</t>
  </si>
  <si>
    <t>07A4913</t>
  </si>
  <si>
    <t>WLR/91</t>
  </si>
  <si>
    <t>Dozownik HandyStep</t>
  </si>
  <si>
    <t>J005730</t>
  </si>
  <si>
    <t>WLR/310</t>
  </si>
  <si>
    <t>combitips 50 ml -objętości 1000 µl, 5000 µl, 10000 µl</t>
  </si>
  <si>
    <t>50000   µl</t>
  </si>
  <si>
    <t>HTL/2019</t>
  </si>
  <si>
    <t>zmienna objętość dozowania</t>
  </si>
  <si>
    <t>WLR/250</t>
  </si>
  <si>
    <t>Dozownik strzykawkowy</t>
  </si>
  <si>
    <t>Brand / 2010</t>
  </si>
  <si>
    <t>11H02070</t>
  </si>
  <si>
    <t>WLR/184</t>
  </si>
  <si>
    <t>OCL Pruszcz Gdański</t>
  </si>
  <si>
    <t>dla strzykawki 50ml wzorcowanie w 5ml, 25ml, 50ml w 10 powtórzeniach dla każdej objętości</t>
  </si>
  <si>
    <t>L18448O</t>
  </si>
  <si>
    <t>L – Po - 76</t>
  </si>
  <si>
    <t>1.08.2027</t>
  </si>
  <si>
    <t>końcówka 50 ml: 10%, 50%, 100% objetości nominalnej</t>
  </si>
  <si>
    <t>2 µl - 50 ml</t>
  </si>
  <si>
    <t>Eppendorf/2026</t>
  </si>
  <si>
    <t>dozownik seryjny typu Multipette E4</t>
  </si>
  <si>
    <t>L18562O</t>
  </si>
  <si>
    <t>POM/01/106/72</t>
  </si>
  <si>
    <t>dozownik seryjny typu Multipette E3</t>
  </si>
  <si>
    <t>końcówka 0,5 ml: 20 ul w 10 powtórzeniach</t>
  </si>
  <si>
    <t xml:space="preserve">2-5000  µl </t>
  </si>
  <si>
    <t>dozownik seryjny typu HandyStep</t>
  </si>
  <si>
    <t>01F76270</t>
  </si>
  <si>
    <t>POM/01/112/71</t>
  </si>
  <si>
    <t>końcówka 0,5 ml: 20 ul  w 10 powtórzeniach</t>
  </si>
  <si>
    <t xml:space="preserve"> 1 µl - 10 ml</t>
  </si>
  <si>
    <t>dozownik seryjny typu Multipette M4</t>
  </si>
  <si>
    <t>I38541E</t>
  </si>
  <si>
    <t>POM/01/112/49</t>
  </si>
  <si>
    <t xml:space="preserve"> 1 µl  - 10 ml</t>
  </si>
  <si>
    <t>Brand/2006</t>
  </si>
  <si>
    <t>09D5023</t>
  </si>
  <si>
    <t>POM/01/112/25</t>
  </si>
  <si>
    <t>końcówka strzykawkowa 50ml:
10% wartości nominalnej, 50% wartości nominalnej i wartość nominalna w 10 powtórzeniach</t>
  </si>
  <si>
    <t>Eppendorf /2025</t>
  </si>
  <si>
    <t>zmienna objętość, 
typ: Multipette E3</t>
  </si>
  <si>
    <t>L185520</t>
  </si>
  <si>
    <t>PM/16/BMOL5/552</t>
  </si>
  <si>
    <t>objętość minimalna, 50% wartości nominalnej i wartość nominalna w 10 powtórzeniach</t>
  </si>
  <si>
    <t>5-50 ml</t>
  </si>
  <si>
    <t>tłokowy o zmiennej objętości, typ: Varispenser 2x</t>
  </si>
  <si>
    <t>24H39792</t>
  </si>
  <si>
    <t>PM/16/BAK/551</t>
  </si>
  <si>
    <t>Eppendorf /2017</t>
  </si>
  <si>
    <t>18D14846</t>
  </si>
  <si>
    <t>PM/16/BAK/491</t>
  </si>
  <si>
    <t xml:space="preserve">dla końcówki 5-500µl wzorcowanie w objętości minimalnej, 50% wartości nominalnej i wartości nominalnej w 10 powtórzeniach dla każdej objętości, dla końcówki 10-1000µl wzorcowanie w objętości minimalnej, 50% wartości nominalnej i wartości nominalnej w 10 powtórzeniach dla każdej objętości </t>
  </si>
  <si>
    <t>1 µm-50 ml</t>
  </si>
  <si>
    <t>Eppendorf /</t>
  </si>
  <si>
    <t>G30810M</t>
  </si>
  <si>
    <t>104/POM/PP</t>
  </si>
  <si>
    <t>KATEGORIA - PRZYRZĄDY DO POMIARU OBJĘTOŚCI, DOZOWNIKI</t>
  </si>
  <si>
    <t>Jednostka zlecająca</t>
  </si>
  <si>
    <t>Adres/miejsce wykonania usługi</t>
  </si>
  <si>
    <t>Załącznik nr 2 do SWZ
Formularz asortymentowo-cenowy 
Opis przedmiotu zamówienia
Część 12</t>
  </si>
  <si>
    <t>GIORiN CL Oddział w Koszalinie; ul. Przemysłowa 4; 
75-216 Koszalin</t>
  </si>
  <si>
    <t xml:space="preserve">max prędkość obrotowa RPM: 8500 obr/min, max przyspieszenie RCF: 12 359xg </t>
  </si>
  <si>
    <t>walidacja, sprawdzenie stanu technicznego oraz BHP wirówek</t>
  </si>
  <si>
    <t xml:space="preserve">THERMO FISHER SCIENTIFIC/2024 </t>
  </si>
  <si>
    <t>Multifuge X1R Pro-MD</t>
  </si>
  <si>
    <t>PC/10/BMOL5/547</t>
  </si>
  <si>
    <t>Wirówka laboratoryjna</t>
  </si>
  <si>
    <t xml:space="preserve">prędkość obrotowa RPM: 90 ÷ 18000 obr/min; max przyspieszenie RCF: 31 876xg </t>
  </si>
  <si>
    <t>MPW MED. INSTRUMENTS/ 2022</t>
  </si>
  <si>
    <t>MPW-380 R</t>
  </si>
  <si>
    <t>10380R032022</t>
  </si>
  <si>
    <t>PC/10/BMOL5/522</t>
  </si>
  <si>
    <t>max prędkość obrotowa: 18000 obr/min; max przyspieszenie RCF 29700xg</t>
  </si>
  <si>
    <t>SIGMA/2001</t>
  </si>
  <si>
    <t>3K 18</t>
  </si>
  <si>
    <t>PC/10/BMOL4/509</t>
  </si>
  <si>
    <t>prędkość obrotowa: 800÷14500 obr/min; max przyspieszenie RCF 14000xg</t>
  </si>
  <si>
    <t>EPPENDORF/ 2008</t>
  </si>
  <si>
    <t>5453XP245935</t>
  </si>
  <si>
    <t>PC/10/BMOL4/275</t>
  </si>
  <si>
    <t>max prędkość obrotowa: 13400 obr/min; max przyspieszenie RCF 12100xg</t>
  </si>
  <si>
    <t>EPPENDORF/ 2003</t>
  </si>
  <si>
    <t>PC/10/BMOL1/55</t>
  </si>
  <si>
    <t xml:space="preserve">prędkość obrotowa: 90÷6000 obr/min; max przyspieszenie RCF 4830xg </t>
  </si>
  <si>
    <t xml:space="preserve">MPW MED. INSTRUMENTS/ 2024 </t>
  </si>
  <si>
    <t>MPW M-DIAGNOSIC</t>
  </si>
  <si>
    <t>102MD183424</t>
  </si>
  <si>
    <t>PC/10/GLB/537</t>
  </si>
  <si>
    <t>102MD183224</t>
  </si>
  <si>
    <t>PC/10/GLB/536</t>
  </si>
  <si>
    <t xml:space="preserve">prędkość obrotowa: 100 ÷ 18000 obr/min; przyspieszenie RCF: 31150xg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</si>
  <si>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MPW MED. INSTRUMENTS /2013</t>
  </si>
  <si>
    <t>10380R009813</t>
  </si>
  <si>
    <t>PC/10/BAK/428</t>
  </si>
  <si>
    <t>prędkość obrotowa: 300 ÷15000 obr/min; max przyspieszenie RCF: 21381 x g</t>
  </si>
  <si>
    <t>MPW MED. INSTRUMENTS /2000</t>
  </si>
  <si>
    <t>MPW-350 R</t>
  </si>
  <si>
    <t>10350R018402</t>
  </si>
  <si>
    <t>PC/10/BAK/52</t>
  </si>
  <si>
    <t xml:space="preserve">prędkość max 18000 rpm </t>
  </si>
  <si>
    <t>Konserwacja (przegląd techniczny), koszty dojazdu
Sprawdzenie okresowe wirówki przy prędkości  5000g, 10 000 g</t>
  </si>
  <si>
    <t>Mpw. Med. Instruments</t>
  </si>
  <si>
    <t>MPW-380R</t>
  </si>
  <si>
    <t>10380R039424</t>
  </si>
  <si>
    <t>L -Rp - 172</t>
  </si>
  <si>
    <t xml:space="preserve">prędkość 800-15000 rpm </t>
  </si>
  <si>
    <t xml:space="preserve">Thermo Scientific </t>
  </si>
  <si>
    <t>L -Rp - 201</t>
  </si>
  <si>
    <t>prędkość obrotowa  max 13.400 rpm</t>
  </si>
  <si>
    <t>Konserwacja (przegląd techniczny), koszty dojazdu
Sprawdzenie okresowe wirówki przy prędkości 8 000 rpm</t>
  </si>
  <si>
    <t xml:space="preserve">Eppendrof  </t>
  </si>
  <si>
    <t xml:space="preserve">MiniSpin </t>
  </si>
  <si>
    <t>5452NH420609</t>
  </si>
  <si>
    <t>L -Rp - 175</t>
  </si>
  <si>
    <t>Mikrowirówka laboratoryjna</t>
  </si>
  <si>
    <t xml:space="preserve"> 5452AM561451</t>
  </si>
  <si>
    <t>L - Rp - 15</t>
  </si>
  <si>
    <t>prędkość obrotowa  max 14.500 rpm</t>
  </si>
  <si>
    <t>Konserwacja (przegląd techniczny), koszty dojazdu
Sprawdzenie okresowe wirówki przy prędkości 12 000 rpm</t>
  </si>
  <si>
    <t>Eppendrof</t>
  </si>
  <si>
    <t>MiniSpin plus</t>
  </si>
  <si>
    <t>5453XP046103</t>
  </si>
  <si>
    <t>L - Rp 67</t>
  </si>
  <si>
    <t xml:space="preserve">prędkość 300-16000 rpm </t>
  </si>
  <si>
    <t xml:space="preserve">Konserwacja (przegląd techniczny), koszty dojazdu
Sprawdzenie okresowe wirówki przy prędkości:
 8 000 rpm., 14 000 rpm., 12 000 g - bez temperatury, 15 000 g w 4 st. C. </t>
  </si>
  <si>
    <t>Sorvall ST 8R</t>
  </si>
  <si>
    <t>L - Rp - 94</t>
  </si>
  <si>
    <t>Wirówka laboratoryjna z chłodzeniem</t>
  </si>
  <si>
    <t>prędkość  max 15000 obr./min</t>
  </si>
  <si>
    <t>Konserwacja (przegląd techniczny), koszty dojazdu
Sprawdzenie okresowe wirówki przy prędkości 10 000 rpm</t>
  </si>
  <si>
    <t>MPW MED. INSTRUMENTS</t>
  </si>
  <si>
    <t>MPW-350R</t>
  </si>
  <si>
    <t>SN 0048</t>
  </si>
  <si>
    <t>L - Rp -128</t>
  </si>
  <si>
    <t xml:space="preserve">prędkość 90-18000 obr./min </t>
  </si>
  <si>
    <t>MPW-352R</t>
  </si>
  <si>
    <t xml:space="preserve"> 10350R009614</t>
  </si>
  <si>
    <t>L -Rp-55</t>
  </si>
  <si>
    <t>10350R038904</t>
  </si>
  <si>
    <t>L - Rp -13</t>
  </si>
  <si>
    <t>pomiar prędkości obrotowej 15000 RCF., pomiar temperatury w 4˚C.</t>
  </si>
  <si>
    <t>prędkość max. 18000 obr/min, zakres czasowy 1-99 min temperatura (-20) do 40˚C</t>
  </si>
  <si>
    <t>przegląg, konserwacja, sprawdzenie obrotów, koszty dojazdu</t>
  </si>
  <si>
    <t>MPW Spółdzielnia pracy w Warszawie/2024</t>
  </si>
  <si>
    <t>MPW-352 R</t>
  </si>
  <si>
    <t>10352R148824</t>
  </si>
  <si>
    <t>pomiar prędkości obrotowej 10000 obr./min., pomiar temperatury w 8˚C.</t>
  </si>
  <si>
    <t>10352R149024</t>
  </si>
  <si>
    <t xml:space="preserve"> Pracownia Zamiejscowa w Elblągu ul. Żuławska 2e  
82-300 Elbląg</t>
  </si>
  <si>
    <t xml:space="preserve">pomiar temperatury,
pomiar predkości obrotowej,
pomiar czasu wirowania, </t>
  </si>
  <si>
    <t>Przegląd</t>
  </si>
  <si>
    <t>MPW INSTRUMENTS</t>
  </si>
  <si>
    <t>MPW-352/R</t>
  </si>
  <si>
    <t>10352R149224</t>
  </si>
  <si>
    <t>AP/28/PCR</t>
  </si>
  <si>
    <t xml:space="preserve">Wirówka
 z chłodzeniem </t>
  </si>
  <si>
    <t xml:space="preserve">prędkość 800 - 13400 obr/min, zakres czasowy 15 s- 30 min </t>
  </si>
  <si>
    <t>SPRAWDZENIE:
prędkości obrotowe: 8000, 13400
sprawdzanie stanu technicznego, bhp i poprawności nastaw prędkości obrotowych</t>
  </si>
  <si>
    <t>EPPENDORF/ 
2025</t>
  </si>
  <si>
    <t>5452 Mini Spin</t>
  </si>
  <si>
    <t>5452OI121592</t>
  </si>
  <si>
    <t>D20/9</t>
  </si>
  <si>
    <t>prędkość obrotowa RPM 90 - 18000/obr/ min, zakres czasu pracy 00:00:01 - 99:59:59 [godz. min. sek] (skok 1 s)</t>
  </si>
  <si>
    <t>SPRAWDZENIE: 
prędkości obrotowe RPM: 9000, 12714,  15000 w temp 4⁰C sprawdzanie stanu technicznego, bhp i poprawności nastaw prędkości obrotowych</t>
  </si>
  <si>
    <t>10352R137123</t>
  </si>
  <si>
    <t>D20/8</t>
  </si>
  <si>
    <t xml:space="preserve">prędkość 300-4000 obr/min, zakres czasowy 1-99 min </t>
  </si>
  <si>
    <t>SPRAWDZENIE:
prędkośsci obrotowe: 500, 1000, 2000, 2400, 3000, 3500
sprawdzanie stanu technicznego, bhp i poprawności nastaw prędkości obrotowych</t>
  </si>
  <si>
    <t>MPW MED. INSTRUMENTS/  2005</t>
  </si>
  <si>
    <t>MPW-223 e</t>
  </si>
  <si>
    <t>SN 10223e069105</t>
  </si>
  <si>
    <t>D20/6</t>
  </si>
  <si>
    <t xml:space="preserve">prędkość 300-15000 obr/min, zakres czasowy 1-99 min </t>
  </si>
  <si>
    <t>SPRAWDZENIE: 
prędkości obrotowe: 1000, 3000, 5000, 9000, 12000
sprawdzanie stanu technicznego, bhp i poprawności nastaw prędkości obrotowych</t>
  </si>
  <si>
    <t>HETTICH/2003</t>
  </si>
  <si>
    <t>0005633-02-00</t>
  </si>
  <si>
    <t>D20/5</t>
  </si>
  <si>
    <t xml:space="preserve">prędkość max 15000 obr/min, zakres czasowy 1-99 min </t>
  </si>
  <si>
    <t>SPRAWDZENIE: 
prędkości obrotowe: 1000, 2000, 3000, 3500, 5000, 9000, 15000
sprawdzanie stanu technicznego, bhp i poprawności nastaw prędkości obrotowych</t>
  </si>
  <si>
    <t>MPW MED. INSTRUMENTS/  1997</t>
  </si>
  <si>
    <t>MPW-375</t>
  </si>
  <si>
    <t>051/1997</t>
  </si>
  <si>
    <t>D20/4</t>
  </si>
  <si>
    <t>MPW MED. INSTRUMENTS/   1998</t>
  </si>
  <si>
    <t>002/1998</t>
  </si>
  <si>
    <t>D20/3</t>
  </si>
  <si>
    <t>SPRAWDZENIE:
prędkości obrotowe: 500, 1000, 2000, 2400, 3000, 3500
sprawdzanie stanu technicznego, bhp i poprawności nastaw prędkości obrotowych</t>
  </si>
  <si>
    <t>MPW MED. INSTRUMENTS/  2003</t>
  </si>
  <si>
    <t>MPW-223e</t>
  </si>
  <si>
    <t>10223E023702</t>
  </si>
  <si>
    <t>D20/2</t>
  </si>
  <si>
    <t>WIRÓWKI PÓŁNOCNY-WSCHÓD</t>
  </si>
  <si>
    <t>Załącznik nr 2 do SWZ
Formularz asortymentowo-cenowy 
Opis przedmiotu zamówienia
Część 13</t>
  </si>
  <si>
    <t>GIORiN w Warszawie Centralne Laboratorium w Toruniu, ul. Żwirki i Wigury 73 , 87-100 Toruń Laboratorium Badania GMO</t>
  </si>
  <si>
    <t xml:space="preserve">pomiar prędkości obrotowej, pomiar czasu wirowania, pomiar temperatury w komorze wirowania,oględziny zewnetrzne, próby funkcjonalne w zakresie sterowania i sygnalizacji, działanie układu niewyważenia, działanie układu blokady pokrywy,działanie instalacji ochronnej, impedencja uziemnienia, pomiar prądów bezpiecznych </t>
  </si>
  <si>
    <t>5000 obr/min, 300s</t>
  </si>
  <si>
    <t>Biosan/-</t>
  </si>
  <si>
    <t>1020223060392</t>
  </si>
  <si>
    <t>Combi-Spin FVL-2400N z rotorami</t>
  </si>
  <si>
    <t>GM-II/WI/35/s,k</t>
  </si>
  <si>
    <t>Wirówko - wstrząsarka</t>
  </si>
  <si>
    <t>1020223060367</t>
  </si>
  <si>
    <t>GM-II/WI/34/s,k</t>
  </si>
  <si>
    <t xml:space="preserve">11000/obr/min, 300 s </t>
  </si>
  <si>
    <t>Eppendorf/</t>
  </si>
  <si>
    <t>Centrifuge 5420 G</t>
  </si>
  <si>
    <t>5420IK401072</t>
  </si>
  <si>
    <t>GM-II/WI/33/s,k</t>
  </si>
  <si>
    <t>Wirówka</t>
  </si>
  <si>
    <t>5420IK801085</t>
  </si>
  <si>
    <t>GM-II/WI/32/s,k</t>
  </si>
  <si>
    <t>5420IK001092</t>
  </si>
  <si>
    <t>GM-II/WI/31/s,k</t>
  </si>
  <si>
    <t>5420IK801073</t>
  </si>
  <si>
    <t>GM-II/WI/30/s,k</t>
  </si>
  <si>
    <t xml:space="preserve">10000/obr/min, 300 s </t>
  </si>
  <si>
    <t>5415D</t>
  </si>
  <si>
    <t>GM-II/WI/6/s,k</t>
  </si>
  <si>
    <t>Sigma/2001</t>
  </si>
  <si>
    <t>1-15.</t>
  </si>
  <si>
    <t>GM-II/WI/4/s,k</t>
  </si>
  <si>
    <t xml:space="preserve">pomiar prędkości obrotowej, pomiar czasu wirowania, oględziny zewnetrzne, próby funkcjonalne w zakresie sterowania i sygnalizacji, działanie instalacji ochronnej, pomiar prądów bezpiecznych </t>
  </si>
  <si>
    <t>Elmi/2016</t>
  </si>
  <si>
    <t>CM-70M-07</t>
  </si>
  <si>
    <t>1630087D</t>
  </si>
  <si>
    <t>GM-II/WI/20/s,k</t>
  </si>
  <si>
    <t>Elmi/2004</t>
  </si>
  <si>
    <t>CM-70M.07</t>
  </si>
  <si>
    <t>4P059</t>
  </si>
  <si>
    <t>GM-II/WI/1/s,k</t>
  </si>
  <si>
    <t>1630086D</t>
  </si>
  <si>
    <t>GM-II/WI/19/s,k</t>
  </si>
  <si>
    <t>1630088D</t>
  </si>
  <si>
    <t>GM-II/WI/18/s,k</t>
  </si>
  <si>
    <t>5000/obr/min, 1200 s, 5° C</t>
  </si>
  <si>
    <t>5430R z klawiaturą</t>
  </si>
  <si>
    <t>5428DO819842</t>
  </si>
  <si>
    <t>GM-II/WI/17/s,k</t>
  </si>
  <si>
    <t>neoLab/-</t>
  </si>
  <si>
    <t>1840010D</t>
  </si>
  <si>
    <t>GM-II/WI/26/s,k</t>
  </si>
  <si>
    <t>1840007D</t>
  </si>
  <si>
    <t>GM-II/WI/25/s,k</t>
  </si>
  <si>
    <t>1840014D</t>
  </si>
  <si>
    <t>GM-II/WI/24/s,k</t>
  </si>
  <si>
    <t>1840015D</t>
  </si>
  <si>
    <t>GM-II/WI/23/s,k</t>
  </si>
  <si>
    <t>Elmi/-</t>
  </si>
  <si>
    <t>398-CM-70M-07</t>
  </si>
  <si>
    <t>1320051D</t>
  </si>
  <si>
    <t>GM-II/WI/16/s,k</t>
  </si>
  <si>
    <t>1320052D</t>
  </si>
  <si>
    <t>GM-II/WI/15/s,k</t>
  </si>
  <si>
    <t>6000/obr/min, 300 s</t>
  </si>
  <si>
    <t>Heathrow/-</t>
  </si>
  <si>
    <t>Sprout</t>
  </si>
  <si>
    <t>HSE 61137</t>
  </si>
  <si>
    <t>GM-II/WI/28/s,k</t>
  </si>
  <si>
    <t>HSE 61136</t>
  </si>
  <si>
    <t>GM-II/WI/27/s,k</t>
  </si>
  <si>
    <t>6500/obr/min, 300s</t>
  </si>
  <si>
    <t>Heathrow Scientific/-</t>
  </si>
  <si>
    <t>586-K-3434</t>
  </si>
  <si>
    <t>HSA 17068</t>
  </si>
  <si>
    <t>GM-II/WI/14/s,k</t>
  </si>
  <si>
    <t>5000/obr/min, 900 s</t>
  </si>
  <si>
    <t>MPW/2018</t>
  </si>
  <si>
    <t>10352R052718</t>
  </si>
  <si>
    <t>GM-II/WI/22/s,k</t>
  </si>
  <si>
    <t>10352R052818</t>
  </si>
  <si>
    <t>GM-II/WI/21/s,k</t>
  </si>
  <si>
    <t>2500/obr/min, 300 s</t>
  </si>
  <si>
    <t>MPW/2012</t>
  </si>
  <si>
    <t>MPW-223c</t>
  </si>
  <si>
    <t>10223C053112</t>
  </si>
  <si>
    <t>GM-II/WI/13/s,k</t>
  </si>
  <si>
    <t>5000/obr/min, 300 s</t>
  </si>
  <si>
    <t>Eppendorf Poland Sp. z o.o./-</t>
  </si>
  <si>
    <t>5427BO616332</t>
  </si>
  <si>
    <t>GM-II/WI/12/s,k</t>
  </si>
  <si>
    <t xml:space="preserve">2800/obr/min, 300 s </t>
  </si>
  <si>
    <t>Biosan/2010</t>
  </si>
  <si>
    <t>FVL-2400N</t>
  </si>
  <si>
    <t>010202-1004-0295</t>
  </si>
  <si>
    <t>GM-II/WI/11/s,k</t>
  </si>
  <si>
    <t>6000/obr/min , 300s
(pomiar prędkości wirowania/pomiar czasu wirowania)</t>
  </si>
  <si>
    <t>Heathrow Scientific/2009</t>
  </si>
  <si>
    <t>SPROUT</t>
  </si>
  <si>
    <t>HSA08101</t>
  </si>
  <si>
    <t>GM-II/WI/10/s,k</t>
  </si>
  <si>
    <t>GIORiN w Warszawie Centralne Laboratorium w Toruniu, ul. Żwirki i Wigury 73 , 87-100 Toruń
LBPŚOR</t>
  </si>
  <si>
    <t>Eppendorf / 2023</t>
  </si>
  <si>
    <t>Centrifuge 5430</t>
  </si>
  <si>
    <t>5427LN033710</t>
  </si>
  <si>
    <t>II/WI/3/s</t>
  </si>
  <si>
    <t>Eppendorf / 2014</t>
  </si>
  <si>
    <t>5427DP920687</t>
  </si>
  <si>
    <t>II/WI/2/s</t>
  </si>
  <si>
    <t>GIORiN w Warszawie Centralne Laboratorium w Toruniu, ul. Żwirki i Wigury 73 , 87-100 Toruń
RLF 
Pracownia Wirusologii</t>
  </si>
  <si>
    <t>14000 obr/min; 900 s; 4 °C</t>
  </si>
  <si>
    <t>MPW / 2021</t>
  </si>
  <si>
    <t>10380R03921</t>
  </si>
  <si>
    <t>FF-II/WI/30/s,k</t>
  </si>
  <si>
    <t>Eppendorf /  2002</t>
  </si>
  <si>
    <t>MiniSpinPlus</t>
  </si>
  <si>
    <t>FF-II/WI/6/s,k</t>
  </si>
  <si>
    <t>MPW / 2013</t>
  </si>
  <si>
    <t>MPW-351 R</t>
  </si>
  <si>
    <t>10351RX043512</t>
  </si>
  <si>
    <t>FF-II/WI/17/s,k</t>
  </si>
  <si>
    <t xml:space="preserve">GIORiN w Warszawie Centralne Laboratorium w Toruniu, ul. Żwirki i Wigury 73 , 87-100 Toruń
RLF 
Pracownia Bakteriologii </t>
  </si>
  <si>
    <t>03.2027</t>
  </si>
  <si>
    <t xml:space="preserve"> próby funkcjonalne w zakresie sterowania i sygnalizacji, działanie instalacji ochronnej, impedencja uziemnienia, pomiar prądów bezpiecznych </t>
  </si>
  <si>
    <t>New Brunswick/2014</t>
  </si>
  <si>
    <t>Excella E24R</t>
  </si>
  <si>
    <t>SE24DN301235</t>
  </si>
  <si>
    <t>FF-II/WI/31/s</t>
  </si>
  <si>
    <t>Wytrząsarka z chłodzeniem</t>
  </si>
  <si>
    <t>11.2026</t>
  </si>
  <si>
    <t>Hermle</t>
  </si>
  <si>
    <t>Z36HK</t>
  </si>
  <si>
    <t>FF-II/WI/21/s</t>
  </si>
  <si>
    <t>Wirówka z agregatem chłodniczym</t>
  </si>
  <si>
    <t>MPW/2013</t>
  </si>
  <si>
    <t>10351RX043612</t>
  </si>
  <si>
    <t>FF-II/WI/18/s,k</t>
  </si>
  <si>
    <t xml:space="preserve">GIORiN w Warszawie Centralne Laboratorium w Toruniu, ul. Żwirki i Wigury 73 , 87-100 Toruń
RLF 
Pracownia Mykologi </t>
  </si>
  <si>
    <t>MPW MED.INSTRUMENTS</t>
  </si>
  <si>
    <t>MPW 223e</t>
  </si>
  <si>
    <t>10223E022502</t>
  </si>
  <si>
    <t>FF-II/WI/5/s</t>
  </si>
  <si>
    <t>3000 obr/min; 
5 min., 10 min.</t>
  </si>
  <si>
    <t>90 - 6000 obr/min</t>
  </si>
  <si>
    <t>sprawdzanie, koszty dojazdu</t>
  </si>
  <si>
    <t>MPW-Med.-Instruments, spółdzielnia pracy z Warszawy</t>
  </si>
  <si>
    <t>M-Diagnostic</t>
  </si>
  <si>
    <t>102MD087521</t>
  </si>
  <si>
    <t>AP/10/18/10</t>
  </si>
  <si>
    <t xml:space="preserve">Wirówka laboratoryjna </t>
  </si>
  <si>
    <t>300 - 15000 obr/min</t>
  </si>
  <si>
    <t>MPW-Med.-Instruments, spółdzielnia pracy z Warszawy/ 2000</t>
  </si>
  <si>
    <t>SN0034</t>
  </si>
  <si>
    <t>AP/10/18/9</t>
  </si>
  <si>
    <t>9000 obr/min; 
10 min.
4℃,  10℃</t>
  </si>
  <si>
    <t>prędkość obrotowa RPM 18000</t>
  </si>
  <si>
    <t>Hettich Zentrifugel D-78532 Tuttlingen</t>
  </si>
  <si>
    <t>Universal 33 R</t>
  </si>
  <si>
    <t>005622-02-00</t>
  </si>
  <si>
    <t>AP/10/112/5</t>
  </si>
  <si>
    <t xml:space="preserve"> 05.06.2027</t>
  </si>
  <si>
    <t>7000g/15min 10000g/10min</t>
  </si>
  <si>
    <t>MAX 18 000 obr/min</t>
  </si>
  <si>
    <t>sprawdzenie stanu technicznego</t>
  </si>
  <si>
    <t>MPW</t>
  </si>
  <si>
    <t>10352R149124</t>
  </si>
  <si>
    <t>LW-AP-499</t>
  </si>
  <si>
    <t xml:space="preserve">Wirówka laboratoryjna z chłodzeniem </t>
  </si>
  <si>
    <t>10352R034616</t>
  </si>
  <si>
    <t>LW-AP-443</t>
  </si>
  <si>
    <t>3000 obr./5min</t>
  </si>
  <si>
    <t>300-4000 obr./min</t>
  </si>
  <si>
    <t xml:space="preserve">sprawdzenie stanu technicznego </t>
  </si>
  <si>
    <t>MPW Spółdzielnia pracy w Warszawie/2017</t>
  </si>
  <si>
    <t>10223e423017</t>
  </si>
  <si>
    <t>LW-AP-308</t>
  </si>
  <si>
    <t>MAX 18000 obr./min</t>
  </si>
  <si>
    <t>HETTICH/2007</t>
  </si>
  <si>
    <t>EBA 21</t>
  </si>
  <si>
    <t>0003495-04-00</t>
  </si>
  <si>
    <t>LW-AP-139</t>
  </si>
  <si>
    <t>MAX 14 000 obr./min</t>
  </si>
  <si>
    <t>Eppendorf 5804 R</t>
  </si>
  <si>
    <t xml:space="preserve">5805 
0031610
</t>
  </si>
  <si>
    <t>LW-AP-71</t>
  </si>
  <si>
    <t>WIRÓWKI PÓŁNOCNY-ZACHÓD</t>
  </si>
  <si>
    <t>Załącznik nr 2 do SWZ
Formularz asortymentowo-cenowy 
Opis przedmiotu zamówienia
Część 14</t>
  </si>
  <si>
    <t>prędkość obrotowa, czas wirowania, czas rozruchu, temperatura chłodzenia 5000,12500 obr/min</t>
  </si>
  <si>
    <t>max. 16 220 rpm</t>
  </si>
  <si>
    <t>sprawdzenie i przegląd okresowy, koszty dojazdu</t>
  </si>
  <si>
    <t>5427R</t>
  </si>
  <si>
    <t>5409DH102579</t>
  </si>
  <si>
    <t>G-UP-285</t>
  </si>
  <si>
    <t>Pomiar  prędkości obrotowej  7000 g, 10000 g, czas wirowania, czas hamowania, temperatura chłodzenia. przegląd techniczny, sprawdzenie pod względem elektrycznym, ciągłości przewodu ochronnego, układu sterowania, sygnalizacji i napędowego, blokady pokrywy</t>
  </si>
  <si>
    <t>max. 10 000 rpm, CHŁODZENIE</t>
  </si>
  <si>
    <t>MPW/2023</t>
  </si>
  <si>
    <t>10352R136323</t>
  </si>
  <si>
    <t>B-UP-348</t>
  </si>
  <si>
    <t>Obroty: 3000obr/min; czas wirowania 5 min.; sprawdzenie prędkości obrotowej; przegląd techniczny, sprawdzenie pod względem elektrycznym, ciągłości przewodu ochronnego, układu sterowania, sygnalizacji i napędowego, prędkości obrotowej, blokady pokrywy</t>
  </si>
  <si>
    <t>max. 4000 obr/min</t>
  </si>
  <si>
    <t>MPW/2002</t>
  </si>
  <si>
    <t>10223e022702</t>
  </si>
  <si>
    <t>M-UP-55</t>
  </si>
  <si>
    <t>10223e023402</t>
  </si>
  <si>
    <t>M-UP-93</t>
  </si>
  <si>
    <t>Pomiar  prędkości obrotowej  7000 obr/min, 10000 obr/ min, czas wirowania, czas hamowania, temperatura chłodzenia. przegląd techniczny, sprawdzenie pod względem elektrycznym, ciągłości przewodu ochronnego, układu sterowania, sygnalizacji i napędowego, blokady pokrywy</t>
  </si>
  <si>
    <t>max. 10 000 obr/min, chłodzenie</t>
  </si>
  <si>
    <t>HETTICH - GERMANY/2003</t>
  </si>
  <si>
    <t>UNIVERSAL 32R</t>
  </si>
  <si>
    <t>0005632-02-00</t>
  </si>
  <si>
    <t>B-UP-78</t>
  </si>
  <si>
    <t>pomiar prędkosci obrotowej 10000 obr./min., pomiar czasu wirowania 10 min., pomiar prędkosci obrotowej 8960 obr./min., pomiar czasu wirowania 15 min., tem. 4°C</t>
  </si>
  <si>
    <t>prędkość 90-18000 obr/min, zakres czasowy 00:00:01÷99:59:59 -godz.,min.,s,</t>
  </si>
  <si>
    <t>przegląd techniczny, konserwacja, pomiar parametrów wskazanych w wymaganiach metody</t>
  </si>
  <si>
    <t>MPW MED INSTRUMENTS Spółdzielnia Pracy/ 2019 r.</t>
  </si>
  <si>
    <t>MPW - 352R</t>
  </si>
  <si>
    <t>10352R059519</t>
  </si>
  <si>
    <t>(285/AP)</t>
  </si>
  <si>
    <t xml:space="preserve">pomiar prędkosci obrotowej 3000 obr./min., pomiar czasu wirowania 5 min.           </t>
  </si>
  <si>
    <t>MPW MED INSTRUMENTS Spółdzielnia Pracy/ 2018 r.</t>
  </si>
  <si>
    <t>MPW M-UNIVERSAL</t>
  </si>
  <si>
    <t>102MU004418</t>
  </si>
  <si>
    <t>(281/AP)</t>
  </si>
  <si>
    <t>90 - 18000 RMP</t>
  </si>
  <si>
    <t>Sprawdzenie stanu technicznego oraz bhp, pomiar prędkości obrotowej, czasu i temperatury w komorze, koszty dojazdu</t>
  </si>
  <si>
    <t>MPW / 2024</t>
  </si>
  <si>
    <t>352 R</t>
  </si>
  <si>
    <t>10352R148924</t>
  </si>
  <si>
    <t>AP/10/220/19</t>
  </si>
  <si>
    <t xml:space="preserve">Wirówka z chłodzeniem </t>
  </si>
  <si>
    <t>90-18000 RPM</t>
  </si>
  <si>
    <t>M-SCIENCE</t>
  </si>
  <si>
    <t>*102MS017121</t>
  </si>
  <si>
    <t>AP/10/220/16</t>
  </si>
  <si>
    <t>MPW / 2016</t>
  </si>
  <si>
    <t>260R</t>
  </si>
  <si>
    <t>10260R057815</t>
  </si>
  <si>
    <t>AP/10/220/10</t>
  </si>
  <si>
    <t>Pomiar  prędkości obrotowej 3000 obr/ min, czas wirowania 5 min, czas hamowania, temperatura chłodzenia, przegląd techniczny, sprawdzenie pod względem elektrycznym, ciągłości przewodu ochronnego, układu sterowania, sygnalizacji i napędowego, blokady pokrywy</t>
  </si>
  <si>
    <t>prędkość max 6000 obr/min 
przyspieszenie max 4830</t>
  </si>
  <si>
    <t>MPW Med.-Instruments/2018</t>
  </si>
  <si>
    <t>MPW M-Diagnostic</t>
  </si>
  <si>
    <t>102MDO07418</t>
  </si>
  <si>
    <t>M - 239</t>
  </si>
  <si>
    <t>Pomiar  prędkości obrotowej 10800 obr/ min, czas wirowania 10min, czas hamowania, temperatura chłodzenia, przegląd techniczny, sprawdzenie pod względem elektrycznym, ciągłości przewodu ochronnego, układu sterowania, sygnalizacji i napędowego, blokady pokrywy</t>
  </si>
  <si>
    <t>prędkość max 15000 obr/min 
przyspieszenie max 19620</t>
  </si>
  <si>
    <t>MPW Spółdzielnia pracy/1998</t>
  </si>
  <si>
    <t>MPW- 375</t>
  </si>
  <si>
    <t>B - 43</t>
  </si>
  <si>
    <t>Wirówka laboratoryjna          MPW-375</t>
  </si>
  <si>
    <t>Pomiar  prędkości obrotowej 8700obr/ min, czas wirowania 15min, 10800 obr/ min, czas wirowania 10min, czas hamowania, temperatura chłodzenia, przegląd techniczny, sprawdzenie pod względem elektrycznym, ciągłości przewodu ochronnego, układu sterowania, sygnalizacji i napędowego, blokady pokrywy</t>
  </si>
  <si>
    <t>prędkość max 15000 obr/min 
przyspieszenie max 19621</t>
  </si>
  <si>
    <t>MPW Spółdzielnia pracy/2006</t>
  </si>
  <si>
    <t>MPW - 350 R</t>
  </si>
  <si>
    <t>10350R074806</t>
  </si>
  <si>
    <t>B - 57</t>
  </si>
  <si>
    <t xml:space="preserve">Wirówka laboratoryjna      MPW-350 R </t>
  </si>
  <si>
    <t>Pomiar  prędkości obrotowej 10709 obr/ min, czas wirowania 10 min, czas hamowania, temperatura chłodzenia, przegląd techniczny, sprawdzenie pod względem elektrycznym, ciągłości przewodu ochronnego, układu sterowania, sygnalizacji i napędowego, blokady pokrywy</t>
  </si>
  <si>
    <t>prędkość max 18000 obr/min 
przyspieszenie max 30065xg</t>
  </si>
  <si>
    <t>10352R133423</t>
  </si>
  <si>
    <t>B - 294</t>
  </si>
  <si>
    <t>Wirówka laboratoryjna MPW-352R</t>
  </si>
  <si>
    <t>Pomiar  prędkości obrotowej 15000 obr/min ,8000 obr/ min, 14000 obr/ min, czas wirowania 20 min , 10 min, 1 min czas hamowania, temperatura chłodzenia, przegląd techniczny, sprawdzenie pod względem elektrycznym, ciągłości przewodu ochronnego, układu sterowania, sygnalizacji i napędowego, blokady pokrywy</t>
  </si>
  <si>
    <t>prędkość max 18000 obr/min 
przyspieszenie max 23907</t>
  </si>
  <si>
    <t>Universal 32R</t>
  </si>
  <si>
    <t>BM - 16</t>
  </si>
  <si>
    <t>WIRÓWKI POŁUDNIOWY-WSCHÓD</t>
  </si>
  <si>
    <t>Miejsce wykonania uslugi</t>
  </si>
  <si>
    <t>Załącznik nr 2 do SWZ
Formularz asortymentowo-cenowy 
Opis przedmiotu zamówienia
Część 15</t>
  </si>
  <si>
    <t xml:space="preserve"> </t>
  </si>
  <si>
    <r>
      <t>L</t>
    </r>
    <r>
      <rPr>
        <b/>
        <sz val="14"/>
        <color rgb="FFFF0000"/>
        <rFont val="Calibri"/>
        <family val="2"/>
        <charset val="238"/>
        <scheme val="minor"/>
      </rPr>
      <t>ife Technologies Polska Sp.z.o.o.</t>
    </r>
  </si>
  <si>
    <t>Przegląd i konserwacja przez autoryzowany serwis</t>
  </si>
  <si>
    <t>GIORiN CL Oddział w Warszawie  ul. Żółkiewskiego 17, 05-075 Warszawa-Wesoła</t>
  </si>
  <si>
    <t>Zgodnie ze specyfikacja producenta. Konserwacja obejmuje równiez korygujace aktualizacje oprogramowania.</t>
  </si>
  <si>
    <t xml:space="preserve">Konserwacja i przegląd </t>
  </si>
  <si>
    <t>ThermoFisher/ 2020</t>
  </si>
  <si>
    <t>Flex Purification System</t>
  </si>
  <si>
    <t>711-8G1843</t>
  </si>
  <si>
    <t xml:space="preserve">King Fisher Flex 5400620 </t>
  </si>
  <si>
    <t>GIORiN CL Oddział w Pruszczu Gdańskim ul. Zygmunta Wróblewskiego 5, 83-000 Pruszcz Gdański</t>
  </si>
  <si>
    <t>711-81840</t>
  </si>
  <si>
    <t xml:space="preserve">GIORiN CL Oddział w Koszalinie; ul. Przemysłowa 4; 75-216 Koszalin  </t>
  </si>
  <si>
    <t>711-83899</t>
  </si>
  <si>
    <t xml:space="preserve">GIORiN Oddział w Poznaniu ul. Grunwaldzka 250 B, 60-166 Poznań </t>
  </si>
  <si>
    <t>711-85843</t>
  </si>
  <si>
    <t>PW RLF</t>
  </si>
  <si>
    <t>711-2255</t>
  </si>
  <si>
    <t>FF-II/I/9/k</t>
  </si>
  <si>
    <t>KING FISHER FLEX</t>
  </si>
  <si>
    <t>Jednostak zlecająca</t>
  </si>
  <si>
    <t>Załącznik nr 2 do SWZ
Formularz asortymentowo-cenowy 
Opis przedmiotu zamówienia
Część 16</t>
  </si>
  <si>
    <t>Przegląd i sprawdzenie przez autoryzowany serwis Eppendorf</t>
  </si>
  <si>
    <t xml:space="preserve"> do 15.02.2027</t>
  </si>
  <si>
    <t xml:space="preserve">Konserwacja profilaktyczna epMotion®, epMotion 5070 obejmująca kalibrację ramienia, wymianę taśm transmisyjnych i ogólne sprawdzenie urządzenia </t>
  </si>
  <si>
    <t xml:space="preserve">głowice dozujące 1K i 8K o zakresie objętości 1-50 µl </t>
  </si>
  <si>
    <t xml:space="preserve"> sprawdzenie</t>
  </si>
  <si>
    <t>Eppendorf / 2021</t>
  </si>
  <si>
    <t>epMotion 5070 PCR Solution</t>
  </si>
  <si>
    <t xml:space="preserve">5070KR707116 (stacja) </t>
  </si>
  <si>
    <t>brak numeru</t>
  </si>
  <si>
    <t>Automatyczna stacja pipetująca (kompaktowy robot pipetujący)</t>
  </si>
  <si>
    <t>5µl, 25µl, 50µl w 10 powtórzeniach dla każdej objętości i każdego kanału przez autoryzowany serwis producenta Eppendorf</t>
  </si>
  <si>
    <t>1-50 µl</t>
  </si>
  <si>
    <t>TM 50-8</t>
  </si>
  <si>
    <t>125931L</t>
  </si>
  <si>
    <t>Głowica dozująca 8-kanałowa do automatycznej stacji pipetującej</t>
  </si>
  <si>
    <t>5µl, 25µl, 50µl w 10 powtórzeniach dla każdej objętości przez autoryzowany serwis producenta Eppendorf</t>
  </si>
  <si>
    <t>TS 50</t>
  </si>
  <si>
    <t>125709L</t>
  </si>
  <si>
    <t>Głowica dozująca 1-kanałowa do automatycznej stacji pipetującej</t>
  </si>
  <si>
    <t xml:space="preserve">Główny Inspektorat Ochrony Roślin i Nasienictwa Centralne Laboratorium Oddział w Poznaniu ul. Grunwaldzka 250 B, 60-166 Poznań </t>
  </si>
  <si>
    <t>Eppendorf epMotion 5070</t>
  </si>
  <si>
    <t>5070KR107121</t>
  </si>
  <si>
    <t>POM/04/106/4</t>
  </si>
  <si>
    <t>Stacja pipetująca</t>
  </si>
  <si>
    <t xml:space="preserve">sprawdzenie w 5 µl, 25 µl, 50 µl, w 10 powtórzeniach dla każdej objętości  </t>
  </si>
  <si>
    <t xml:space="preserve">1 – 50 µl </t>
  </si>
  <si>
    <t>sprawdzenie + 
(przegląd, konserwacja, adiustacja)</t>
  </si>
  <si>
    <t>125706L</t>
  </si>
  <si>
    <t>Głowica dozująca 1-kanałowa</t>
  </si>
  <si>
    <t>125935L</t>
  </si>
  <si>
    <t>Głowica dozująca 8-kanałowa</t>
  </si>
  <si>
    <t>stacja pipetująca prod. epMotion 5070 PCR Solution/2021</t>
  </si>
  <si>
    <t>5070KP607078</t>
  </si>
  <si>
    <t>FF-I/UD/237/w</t>
  </si>
  <si>
    <t>sprawdzenie w 5 µl, 25 µl, 50 µl, w 10 powtórzeniach dla każdej objętości</t>
  </si>
  <si>
    <t>1 - 50 µl</t>
  </si>
  <si>
    <t>TS50</t>
  </si>
  <si>
    <t>324816K</t>
  </si>
  <si>
    <t>FF-I/UD/237/s</t>
  </si>
  <si>
    <t xml:space="preserve">TM50-8 </t>
  </si>
  <si>
    <t>324877K</t>
  </si>
  <si>
    <t>KATEGORIA I - PRZYRZĄDY DO POMIARU OBJĘTOŚCI</t>
  </si>
  <si>
    <t>Załącznik nr 2 do SWZ
Formularz asortymentowo-cenowy 
Opis przedmiotu zamówienia
Część 17</t>
  </si>
  <si>
    <t>od 5°C do 40°C, od poziomu wilgotności otoczenia do 95 %RH</t>
  </si>
  <si>
    <t>przegląd techniczny - m. in. sprawdzenie generatorów w systemie ultradżwiękowym</t>
  </si>
  <si>
    <t>od 10°C do 40°C, od poziomu wilgotności otoczenia do 90 %RH</t>
  </si>
  <si>
    <t>przegląd techniczny, czyszczenie rurek skraplaczy</t>
  </si>
  <si>
    <t>KGA Intech Grzegorz Kosmala/2021</t>
  </si>
  <si>
    <t>B006</t>
  </si>
  <si>
    <t>02</t>
  </si>
  <si>
    <t>AP/26/7/4</t>
  </si>
  <si>
    <t>Fitotron</t>
  </si>
  <si>
    <t>01</t>
  </si>
  <si>
    <t>AP/26/7/3</t>
  </si>
  <si>
    <t>GIORIN, OCL Bydgoszcz, ul. Fordońska 80-94, 85-719 Bydgoszcz</t>
  </si>
  <si>
    <t>10.03.2027</t>
  </si>
  <si>
    <t>sprawdzenie poprawności działania tablicy sterowniczej  (1 sterownik do 2 komór fitotronowych)</t>
  </si>
  <si>
    <t>Snijdersn Scientific /1998</t>
  </si>
  <si>
    <t>Mikroklima 1750</t>
  </si>
  <si>
    <t>MC 1797003</t>
  </si>
  <si>
    <t>LW-AP-15</t>
  </si>
  <si>
    <t>KOMORA FITOTRONOWA</t>
  </si>
  <si>
    <t>BIATERM BIS SŁAWOMIR KULESZA/ 2003</t>
  </si>
  <si>
    <t>D5/4</t>
  </si>
  <si>
    <t>Komora wzrostu roślin A (fitotron)
1.agregat chłodniczy (CAE
845OZ)
2.automatyka elektryczna z konwektorem grzewczym (WI/250-2/LW)
3.osuszacz MiniDry160(nr fabr. 0098, FRAL)</t>
  </si>
  <si>
    <t>D5/3</t>
  </si>
  <si>
    <t>Komora wzrostu roślin A (fitotron)
1.agregat chłodniczy (CAE
9560)
2.automatyka elektryczna z konwektorem grzewczym (WI/250-1/LW)
3.osuszacz MiniDry160(nr fabr. 0286, FRAL)</t>
  </si>
  <si>
    <t>FITOTRONY</t>
  </si>
  <si>
    <t>Załącznik nr 2 do SWZ
Formularz asortymentowo-cenowy 
Opis przedmiotu zamówienia
Część 18</t>
  </si>
  <si>
    <t>(-60, -70, -80)°C
 5 poziomów, 
5 punktów pomiarowych na każdym poziomie dla każdej temperatury</t>
  </si>
  <si>
    <t>ESCO/2013</t>
  </si>
  <si>
    <t>UUS439B1</t>
  </si>
  <si>
    <t>2013-77016</t>
  </si>
  <si>
    <t>FF-II/UC/52/s</t>
  </si>
  <si>
    <t>Zamrażarka niskotemperaturowa</t>
  </si>
  <si>
    <t>(-68, -77, -86)°C
 4 poziomy, 
3 punktów pomiarowych na każdym poziomie dla każdej temperatury</t>
  </si>
  <si>
    <t>2013-77018</t>
  </si>
  <si>
    <t>FF-II/UC/53/s,k</t>
  </si>
  <si>
    <t>Przegląd techniczny, kalibracja, wymiana baterii awaryjnego podtrzymania alarmu</t>
  </si>
  <si>
    <r>
      <t>(-50)</t>
    </r>
    <r>
      <rPr>
        <sz val="12"/>
        <rFont val="Calibri"/>
        <family val="2"/>
        <charset val="238"/>
      </rPr>
      <t>÷</t>
    </r>
    <r>
      <rPr>
        <sz val="12"/>
        <rFont val="Calibri"/>
        <family val="2"/>
        <charset val="238"/>
        <scheme val="minor"/>
      </rPr>
      <t xml:space="preserve">-86 </t>
    </r>
    <r>
      <rPr>
        <sz val="12"/>
        <rFont val="Calibri"/>
        <family val="2"/>
        <charset val="238"/>
      </rPr>
      <t>°C</t>
    </r>
  </si>
  <si>
    <t>MDF - U55V</t>
  </si>
  <si>
    <t>B - 228</t>
  </si>
  <si>
    <t>ROZKŁAD TEMPERATUR - ZAMRAŻARKI NISKOTEMPERATUROWE</t>
  </si>
  <si>
    <t>Załącznik nr 2 do SWZ
Formularz asortymentowo-cenowy 
Opis przedmiotu zamówienia
Część 19</t>
  </si>
  <si>
    <t>OCL w Pruszczu Gdańskim                         Pracownia Zamiejscowa w Gdańsku,                   ul. Na Stoku 48, 80-874 Gdańsk</t>
  </si>
  <si>
    <t xml:space="preserve">W ramach wzorcowania: adjustacjia, świadectwo wzorcowaniaze znaczkiem PCA /potwierdzenie wykonania usługi w karcie serwisowej wagi </t>
  </si>
  <si>
    <t xml:space="preserve"> 31.05.2027</t>
  </si>
  <si>
    <t>20, 50; 100; 380; 500; 1000 g</t>
  </si>
  <si>
    <t>0,5 g -2100g/ d=0,01 g</t>
  </si>
  <si>
    <t>Radwag/ 2023</t>
  </si>
  <si>
    <t xml:space="preserve"> PS 2100.R2.M   klasa II</t>
  </si>
  <si>
    <t>S/N:794361</t>
  </si>
  <si>
    <t>P-Pm-06</t>
  </si>
  <si>
    <t>Waga techniczna</t>
  </si>
  <si>
    <t>50; 100; 380; 500; 1000 g</t>
  </si>
  <si>
    <t>2 g - 2 kg/ d=1 g</t>
  </si>
  <si>
    <t>Radwag/1996</t>
  </si>
  <si>
    <t>WPT-2                            klasa III</t>
  </si>
  <si>
    <t>P-Pm-05</t>
  </si>
  <si>
    <t>0,01;  0,05; 0,1; 0,5; 1 ; 5;  10 ; 20; 50; 100; 150; 200 g</t>
  </si>
  <si>
    <t>10 mg -220 g/ d=0,1 mg</t>
  </si>
  <si>
    <t>Radwag/2021</t>
  </si>
  <si>
    <t xml:space="preserve"> AS 220 X2 Plus          klasa I</t>
  </si>
  <si>
    <t>P-Pm-04</t>
  </si>
  <si>
    <t>Waga analityczna</t>
  </si>
  <si>
    <t xml:space="preserve">  31.05.2027</t>
  </si>
  <si>
    <t>5; 10; 20; 25; 35; 40 g</t>
  </si>
  <si>
    <t>0,05 g -125g/ d= 0,1 mg</t>
  </si>
  <si>
    <t>PAG Oerlikon AG    MEDICAT</t>
  </si>
  <si>
    <t xml:space="preserve"> 300-9213/C           Precisa 125A            klasa I</t>
  </si>
  <si>
    <t>P-Pm-03</t>
  </si>
  <si>
    <t>50; 100; 250; 500; 1000 g</t>
  </si>
  <si>
    <t>2,5 g -1600g/ d=0,05 g</t>
  </si>
  <si>
    <t>Metro – Wag/1996</t>
  </si>
  <si>
    <t>WM 114 K2             klasa II</t>
  </si>
  <si>
    <t>Nr fabr: s 052</t>
  </si>
  <si>
    <t>P-Pm-02</t>
  </si>
  <si>
    <t>0,01;  0,05; 0,1; 0,5; 1 ; 5;  10 ; 20, 50, 100 g</t>
  </si>
  <si>
    <t>10 mg -180 g/d=0,1 mg</t>
  </si>
  <si>
    <t>Radwag/2001</t>
  </si>
  <si>
    <t xml:space="preserve"> WPA180/C/1                   klasa I</t>
  </si>
  <si>
    <t>Nr fabr. 77164</t>
  </si>
  <si>
    <t>P-Pm-01</t>
  </si>
  <si>
    <t>GIORiN CL Oddział w Koszalinie; ul. Przemysłowa 4;
 75-216 Koszalin</t>
  </si>
  <si>
    <t>0,1g; 0,5g; 5g; 50g; 100g; 200g; 600g</t>
  </si>
  <si>
    <t>0,1g÷620g /
e = 0,01 g; d=0,001 g</t>
  </si>
  <si>
    <t>Kern/2010</t>
  </si>
  <si>
    <t xml:space="preserve"> PEJ 620-3M / 
klasa I        </t>
  </si>
  <si>
    <t>PM/17/WAG/384</t>
  </si>
  <si>
    <t xml:space="preserve">Waga precyzyjna          </t>
  </si>
  <si>
    <t>0,5g; 2g; 5g; 50g; 100g; 200g; 600g</t>
  </si>
  <si>
    <t>0,5g÷600g /
e = 0,1 g; d=0,01 g</t>
  </si>
  <si>
    <t xml:space="preserve"> PLJ 600-2GM / klasa II        </t>
  </si>
  <si>
    <t>WL101609</t>
  </si>
  <si>
    <t>PM/17/GLB/383</t>
  </si>
  <si>
    <t xml:space="preserve">Waga precyzyjna     </t>
  </si>
  <si>
    <t>0,02g; 0,2g; 1g; 5g; 100g; 500g; 600g</t>
  </si>
  <si>
    <t>20mg÷600g /
e = 0,01 g; d=0,001 g</t>
  </si>
  <si>
    <t xml:space="preserve">Radwag/2009 </t>
  </si>
  <si>
    <t xml:space="preserve"> PS 600/C/2 / klasa II        </t>
  </si>
  <si>
    <t xml:space="preserve">268722/09 </t>
  </si>
  <si>
    <t>PM/17/WAG/307</t>
  </si>
  <si>
    <t>Waga elektroniczna</t>
  </si>
  <si>
    <t>2g; 10g; 100g; 500g; 1000g;  2000g; 5000g</t>
  </si>
  <si>
    <t>2g÷5000g /
e = 1 g; d=0,1 g</t>
  </si>
  <si>
    <t>Axis/1995</t>
  </si>
  <si>
    <t xml:space="preserve">A 5000 / 
klasa II        </t>
  </si>
  <si>
    <t>PM/17/GLB/93</t>
  </si>
  <si>
    <t xml:space="preserve">Waga techniczna    </t>
  </si>
  <si>
    <t>5g; 10g; 100g; 200g; 500g; 1000g; 2000g</t>
  </si>
  <si>
    <t>5g÷2200g / 
e = 1 g; d=0,1 g</t>
  </si>
  <si>
    <t>Sartorius/2003</t>
  </si>
  <si>
    <t xml:space="preserve">LP 2200 / 
klasa II        </t>
  </si>
  <si>
    <t>PM/17/WAG/90</t>
  </si>
  <si>
    <t>0,01g; 1g; 5g; 10g; 50g; 100g; 200g</t>
  </si>
  <si>
    <t>10 mg÷220g / 
e = 1 mg; d= 0,1 mg</t>
  </si>
  <si>
    <t>Radwag/2025</t>
  </si>
  <si>
    <t xml:space="preserve">AS 220.R2 PLUS / 
klasa I          </t>
  </si>
  <si>
    <t>PM/17/WAG/546</t>
  </si>
  <si>
    <t xml:space="preserve">Waga analityczna                </t>
  </si>
  <si>
    <t>0,01g; 0,1g; 1g; 5g; 10g; 50g; 100g</t>
  </si>
  <si>
    <t>10 mg÷120g / 
e = 1 mg; d= 0,1 mg</t>
  </si>
  <si>
    <t>Radwag/2002</t>
  </si>
  <si>
    <t xml:space="preserve">WPA 120/C/1/ klasa I            </t>
  </si>
  <si>
    <t xml:space="preserve">99320/2002 </t>
  </si>
  <si>
    <t>PM/17/WAG/88</t>
  </si>
  <si>
    <t>Centralne Laboratorium - Oddział w Pruszczu Gdańskim, Zygmunta Wróblewskiego 5, 
83-000 Pruszcz Gdański</t>
  </si>
  <si>
    <t>Czyszczenie i ogólny przegląd techniczny</t>
  </si>
  <si>
    <t>1kg - 150kg / d=50 g</t>
  </si>
  <si>
    <t>konserwacja</t>
  </si>
  <si>
    <t>Axis / 2018</t>
  </si>
  <si>
    <t>BA150W</t>
  </si>
  <si>
    <t>L - Pm - 07</t>
  </si>
  <si>
    <t xml:space="preserve"> świadectwo wzorcowaniaze znaczkiem PCA </t>
  </si>
  <si>
    <t xml:space="preserve">0,01g, 50g, 100g, 150g, 200g </t>
  </si>
  <si>
    <t>10mg-220g / d=0,1 mg</t>
  </si>
  <si>
    <t>RADWAG / 2024</t>
  </si>
  <si>
    <t>AS.220.R2 PLUS</t>
  </si>
  <si>
    <t>818074</t>
  </si>
  <si>
    <t>L - Pm - 08</t>
  </si>
  <si>
    <t>0,01g, 30g, 60g, 90g, 120g</t>
  </si>
  <si>
    <t>10mg-120g / d=0,1 mg</t>
  </si>
  <si>
    <t>RADWAG / 2002</t>
  </si>
  <si>
    <t xml:space="preserve">WPA 120/C/1 </t>
  </si>
  <si>
    <t xml:space="preserve"> 99329/2002</t>
  </si>
  <si>
    <t>L - Pm - 06</t>
  </si>
  <si>
    <t xml:space="preserve">0,5g, 5g, 20g, 50g, 100g, 200g 300g 400g, 500g </t>
  </si>
  <si>
    <t>0,02g-520g / d=0,001 g</t>
  </si>
  <si>
    <t>Axis / 2016</t>
  </si>
  <si>
    <t>ATA520</t>
  </si>
  <si>
    <t>360</t>
  </si>
  <si>
    <t>L - Pm - 05</t>
  </si>
  <si>
    <t>100g, 200g, 500g, 1000g, 2000g, 5000g, 10000g</t>
  </si>
  <si>
    <t>20g-10kg / d=1 g</t>
  </si>
  <si>
    <t>Axis / 2002</t>
  </si>
  <si>
    <t>B10</t>
  </si>
  <si>
    <t>L - Pm - 04</t>
  </si>
  <si>
    <t>0,5g, 5g, 20g, 50g, 100g, 200g 300g 400g, 500g</t>
  </si>
  <si>
    <t>0,02g-500g / d=0,001 g</t>
  </si>
  <si>
    <t>Axis / 2010</t>
  </si>
  <si>
    <t>AD500</t>
  </si>
  <si>
    <t>1264</t>
  </si>
  <si>
    <t>L - Pm - 03</t>
  </si>
  <si>
    <t xml:space="preserve">5g, 50g, 100g, 200g, 500g, 1000g 2000g </t>
  </si>
  <si>
    <t>5g-2200g / d=0,1 g</t>
  </si>
  <si>
    <t>Sartorius / 2002</t>
  </si>
  <si>
    <t>LP 2200</t>
  </si>
  <si>
    <t>14709925</t>
  </si>
  <si>
    <t>L - Pm - 02</t>
  </si>
  <si>
    <t xml:space="preserve"> GIORIN OCL w Krakowie,
ul. Kołowa 3, 30-134 Kraków</t>
  </si>
  <si>
    <t>1. Niepewność rozszerzona (U)
2. Błąd wskazania (E)
3. Powtarzalność (5 powt.)
4. Niecentryczność (5 pkt.)</t>
  </si>
  <si>
    <t>5 g; 50g; 500g; 1000g; 6000g</t>
  </si>
  <si>
    <t>10mg-6100g/ d=0,01g; e=0,1g</t>
  </si>
  <si>
    <t>Radwag/2026</t>
  </si>
  <si>
    <t>PS 6100.R2.M/ Iiklasa</t>
  </si>
  <si>
    <t>Waga precyzyjna</t>
  </si>
  <si>
    <t>PS 6100.R2.M/II klasa</t>
  </si>
  <si>
    <t>10g; 20g; 50g; 100g; 200g;</t>
  </si>
  <si>
    <t>10 mg÷220g/d=0,1mg;e=1mg</t>
  </si>
  <si>
    <t>AS 220.R2 Plus/ I klasa</t>
  </si>
  <si>
    <t>WAGI ELEKTRONICZNE, ANALITYCZNE, PRECYZYJNE, TECHNICZNE</t>
  </si>
  <si>
    <t>Dodatkowe wymagania</t>
  </si>
  <si>
    <t>Załącznik nr 2 do SWZ
Formularz asortymentowo-cenowy 
Opis przedmiotu zamówienia
Część 20</t>
  </si>
  <si>
    <t>Pomiar napięcia: 
80V, 100V, 120V</t>
  </si>
  <si>
    <t xml:space="preserve">0-400 V krok co 1V; 
0-300 mA krok co 1 mA;
0-50 W krok co 1 W </t>
  </si>
  <si>
    <t xml:space="preserve">Consort </t>
  </si>
  <si>
    <t xml:space="preserve"> EV243</t>
  </si>
  <si>
    <t>L-Rb-06</t>
  </si>
  <si>
    <t>Zasilacz do elektroforezy</t>
  </si>
  <si>
    <t>90 V,  110 V; 4 kanały</t>
  </si>
  <si>
    <t xml:space="preserve">Napięcie: 10 - 300 V, krok co 1 V. Prąd: 4 - 400 mA, krok co 1 mA. Moc max: 75 W </t>
  </si>
  <si>
    <t>BIO-RAD/2014</t>
  </si>
  <si>
    <t>Power Pac 300</t>
  </si>
  <si>
    <t>041BR117499</t>
  </si>
  <si>
    <t>G-UP-238</t>
  </si>
  <si>
    <t>041BR122684</t>
  </si>
  <si>
    <t>G-UP-237</t>
  </si>
  <si>
    <t>OCL Sieradz</t>
  </si>
  <si>
    <t>80,100,130,150V</t>
  </si>
  <si>
    <t>10-300, 1V, Step 1:1-400 mA/1mA; 60W</t>
  </si>
  <si>
    <t>Cleaver Scientific Ltd.</t>
  </si>
  <si>
    <t>NANOPAC-300P</t>
  </si>
  <si>
    <t>UP/30/BM/1</t>
  </si>
  <si>
    <t>Zasilacz</t>
  </si>
  <si>
    <t>OCL Bydgoszcz</t>
  </si>
  <si>
    <t>80V, 100V, 120V</t>
  </si>
  <si>
    <t>LABNET International E 0303</t>
  </si>
  <si>
    <t>LW-AP-283</t>
  </si>
  <si>
    <t>ZASILACZ</t>
  </si>
  <si>
    <t>CL Toruń PBM</t>
  </si>
  <si>
    <t xml:space="preserve">wzorcowanie w punktach 
(60, 90, 140) V                              </t>
  </si>
  <si>
    <t>25-150V krok co 1V 
300 mA  krok co 1 mA                        30W</t>
  </si>
  <si>
    <t xml:space="preserve">wzorcowanie </t>
  </si>
  <si>
    <t xml:space="preserve">CS Cleaver Scientific Ltd </t>
  </si>
  <si>
    <t>FF-II/ZE/27/w</t>
  </si>
  <si>
    <t>ZASILACZ DO KOMORY ELEKTROFORETYCZNEJ OmniPAC</t>
  </si>
  <si>
    <t>Zasilacze do elektroforezy</t>
  </si>
  <si>
    <t>Załącznik nr 2 do SWZ
Formularz asortymentowo-cenowy 
Opis przedmiotu zamówienia
Część 21</t>
  </si>
  <si>
    <t>od 10°C do 300°C</t>
  </si>
  <si>
    <t>przegląd techniczny - m. in. Sprawdzenie zamka, funkcji, uszczelek, elektroniki sterowników, kontrola temperatur</t>
  </si>
  <si>
    <t>BINDER</t>
  </si>
  <si>
    <t>FED 57</t>
  </si>
  <si>
    <t xml:space="preserve"> GIORIN OCL w Krakowie,      ul. Kołowa 3, 30-134 Kraków</t>
  </si>
  <si>
    <t>5-10 oC</t>
  </si>
  <si>
    <t xml:space="preserve"> 1-15oC/ 1,0</t>
  </si>
  <si>
    <t>POL-EKO Aparatura/2017</t>
  </si>
  <si>
    <t>CHL 5 Basic</t>
  </si>
  <si>
    <t>C05BF 170553</t>
  </si>
  <si>
    <t>AP/06/11/24</t>
  </si>
  <si>
    <t>20/30 oC</t>
  </si>
  <si>
    <t>20- +70oC/ 0,1</t>
  </si>
  <si>
    <t>Binder / 2024</t>
  </si>
  <si>
    <t>KBWF 721</t>
  </si>
  <si>
    <t>04.72503</t>
  </si>
  <si>
    <t>AP/22/21/3</t>
  </si>
  <si>
    <t>Komora klimatyczna</t>
  </si>
  <si>
    <t>KBWF 720</t>
  </si>
  <si>
    <t>04.72433</t>
  </si>
  <si>
    <t>AP/22/21/4</t>
  </si>
  <si>
    <t>15oC</t>
  </si>
  <si>
    <t>0- +99,9 oC/ 0,1</t>
  </si>
  <si>
    <t>BMT/2004</t>
  </si>
  <si>
    <t>Friocell 222</t>
  </si>
  <si>
    <t>AP/04/11/14</t>
  </si>
  <si>
    <t>Bolarus/2015</t>
  </si>
  <si>
    <t>S-711</t>
  </si>
  <si>
    <t>POM/41/22/48</t>
  </si>
  <si>
    <t>Szafa chłodnicza</t>
  </si>
  <si>
    <t>Kolumna1</t>
  </si>
  <si>
    <t>Parametry techniczne/ punkty pracy urządzenia</t>
  </si>
  <si>
    <t>Załącznik nr 2 do SWZ
Formularz asortymentowo-cenowy 
Opis przedmiotu zamówienia
Część 22</t>
  </si>
  <si>
    <t>Załącznik nr 2 do SWZ
Formularz asortymentowo-cenowy 
Opis przedmiotu zamówienia
Część 23</t>
  </si>
  <si>
    <t>Załącznik nr 2 do SWZ
Formularz asortymentowo-cenowy 
Opis przedmiotu zamówienia
Część 9</t>
  </si>
  <si>
    <t>Załącznik nr 2 do SWZ
Formularz asortymentowo-cenowy 
Opis przedmiotu zamówienia
Część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</si>
</sst>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dd&quot;.&quot;mm&quot;.&quot;yyyy"/>
    <numFmt numFmtId="166" formatCode="dd/mm/yy"/>
  </numFmts>
  <fonts count="5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A7D00"/>
      <name val="Calibri"/>
      <family val="2"/>
      <charset val="238"/>
    </font>
    <font>
      <sz val="18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vertAlign val="superscript"/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14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4"/>
      <color rgb="FFFA7D00"/>
      <name val="Calibri"/>
      <family val="2"/>
      <charset val="238"/>
      <scheme val="minor"/>
    </font>
    <font>
      <b/>
      <sz val="14"/>
      <color theme="4" tint="-0.24994659260841701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8A1D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0"/>
        <bgColor auto="1"/>
      </patternFill>
    </fill>
    <fill>
      <patternFill patternType="solid">
        <fgColor rgb="FFE4DFEC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8" fillId="0" borderId="5" applyNumberFormat="0" applyFill="0" applyAlignment="0" applyProtection="0"/>
    <xf numFmtId="164" fontId="2" fillId="0" borderId="0" applyFont="0" applyFill="0" applyBorder="0" applyAlignment="0" applyProtection="0"/>
    <xf numFmtId="0" fontId="10" fillId="0" borderId="0"/>
    <xf numFmtId="164" fontId="2" fillId="0" borderId="0" applyFont="0" applyFill="0" applyBorder="0" applyAlignment="0" applyProtection="0"/>
    <xf numFmtId="0" fontId="3" fillId="0" borderId="0" applyNumberFormat="0" applyBorder="0" applyProtection="0"/>
    <xf numFmtId="0" fontId="12" fillId="0" borderId="5" applyNumberFormat="0" applyProtection="0"/>
    <xf numFmtId="0" fontId="2" fillId="10" borderId="0" applyNumberFormat="0" applyBorder="0" applyAlignment="0" applyProtection="0"/>
  </cellStyleXfs>
  <cellXfs count="32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18" fillId="0" borderId="0" xfId="0" applyFont="1"/>
    <xf numFmtId="0" fontId="17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4" fillId="0" borderId="1" xfId="4" applyNumberFormat="1" applyFont="1" applyFill="1" applyBorder="1" applyAlignment="1">
      <alignment horizontal="center" vertical="center"/>
    </xf>
    <xf numFmtId="14" fontId="4" fillId="0" borderId="1" xfId="4" applyNumberFormat="1" applyFont="1" applyFill="1" applyBorder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/>
    </xf>
    <xf numFmtId="14" fontId="17" fillId="0" borderId="1" xfId="4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center" vertical="center" wrapText="1"/>
    </xf>
    <xf numFmtId="14" fontId="19" fillId="0" borderId="1" xfId="4" applyNumberFormat="1" applyFont="1" applyFill="1" applyBorder="1" applyAlignment="1">
      <alignment horizontal="center" vertical="center" wrapText="1"/>
    </xf>
    <xf numFmtId="0" fontId="19" fillId="0" borderId="6" xfId="4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top" wrapText="1"/>
    </xf>
    <xf numFmtId="14" fontId="19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14" fontId="17" fillId="6" borderId="1" xfId="4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6" borderId="6" xfId="0" applyNumberFormat="1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14" fontId="17" fillId="7" borderId="6" xfId="0" applyNumberFormat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6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49" fontId="4" fillId="0" borderId="6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0" fontId="26" fillId="5" borderId="10" xfId="4" applyFont="1" applyFill="1" applyBorder="1" applyAlignment="1">
      <alignment horizontal="center" vertical="center"/>
    </xf>
    <xf numFmtId="0" fontId="26" fillId="5" borderId="8" xfId="4" applyFont="1" applyFill="1" applyBorder="1" applyAlignment="1">
      <alignment horizontal="center" vertical="center"/>
    </xf>
    <xf numFmtId="0" fontId="9" fillId="5" borderId="8" xfId="4" applyFont="1" applyFill="1" applyBorder="1" applyAlignment="1">
      <alignment horizontal="center" vertical="center"/>
    </xf>
    <xf numFmtId="0" fontId="9" fillId="5" borderId="9" xfId="4" applyFont="1" applyFill="1" applyBorder="1" applyAlignment="1">
      <alignment horizontal="left" vertical="center"/>
    </xf>
    <xf numFmtId="0" fontId="0" fillId="7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4" fontId="23" fillId="0" borderId="6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7" fillId="5" borderId="1" xfId="0" applyFont="1" applyFill="1" applyBorder="1" applyAlignment="1">
      <alignment horizontal="center" vertical="center" wrapText="1"/>
    </xf>
    <xf numFmtId="0" fontId="21" fillId="5" borderId="1" xfId="4" applyFont="1" applyFill="1" applyBorder="1" applyAlignment="1">
      <alignment horizontal="left" vertical="center" wrapText="1"/>
    </xf>
    <xf numFmtId="0" fontId="21" fillId="5" borderId="1" xfId="4" applyFont="1" applyFill="1" applyBorder="1" applyAlignment="1">
      <alignment horizontal="left" vertical="top" wrapText="1"/>
    </xf>
    <xf numFmtId="0" fontId="21" fillId="5" borderId="1" xfId="4" applyFont="1" applyFill="1" applyBorder="1" applyAlignment="1">
      <alignment horizontal="left" vertical="top"/>
    </xf>
    <xf numFmtId="0" fontId="6" fillId="5" borderId="1" xfId="4" applyFont="1" applyFill="1" applyBorder="1" applyAlignment="1">
      <alignment horizontal="left" vertical="top" wrapText="1"/>
    </xf>
    <xf numFmtId="0" fontId="19" fillId="5" borderId="1" xfId="4" applyFont="1" applyFill="1" applyBorder="1" applyAlignment="1">
      <alignment horizontal="left" vertical="top" wrapText="1"/>
    </xf>
    <xf numFmtId="0" fontId="19" fillId="5" borderId="1" xfId="4" applyFont="1" applyFill="1" applyBorder="1" applyAlignment="1">
      <alignment horizontal="left" vertical="top"/>
    </xf>
    <xf numFmtId="0" fontId="6" fillId="5" borderId="10" xfId="4" applyFont="1" applyFill="1" applyBorder="1" applyAlignment="1">
      <alignment horizontal="left" vertical="center"/>
    </xf>
    <xf numFmtId="0" fontId="28" fillId="0" borderId="0" xfId="0" applyFont="1"/>
    <xf numFmtId="0" fontId="29" fillId="0" borderId="10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1" fillId="5" borderId="8" xfId="0" applyFont="1" applyFill="1" applyBorder="1"/>
    <xf numFmtId="0" fontId="21" fillId="5" borderId="8" xfId="4" applyFont="1" applyFill="1" applyBorder="1" applyAlignment="1">
      <alignment horizontal="left" vertical="top" wrapText="1"/>
    </xf>
    <xf numFmtId="0" fontId="6" fillId="5" borderId="8" xfId="4" applyFont="1" applyFill="1" applyBorder="1" applyAlignment="1">
      <alignment vertical="top" wrapText="1"/>
    </xf>
    <xf numFmtId="0" fontId="21" fillId="5" borderId="8" xfId="4" applyFont="1" applyFill="1" applyBorder="1" applyAlignment="1">
      <alignment horizontal="left" vertical="top"/>
    </xf>
    <xf numFmtId="0" fontId="21" fillId="5" borderId="9" xfId="4" applyFont="1" applyFill="1" applyBorder="1" applyAlignment="1">
      <alignment horizontal="left" vertical="top"/>
    </xf>
    <xf numFmtId="0" fontId="30" fillId="5" borderId="9" xfId="4" applyFont="1" applyFill="1" applyBorder="1" applyAlignment="1">
      <alignment vertical="top"/>
    </xf>
    <xf numFmtId="0" fontId="22" fillId="5" borderId="6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top"/>
    </xf>
    <xf numFmtId="0" fontId="21" fillId="5" borderId="10" xfId="4" applyFont="1" applyFill="1" applyBorder="1" applyAlignment="1">
      <alignment horizontal="left" vertical="center" wrapText="1"/>
    </xf>
    <xf numFmtId="0" fontId="21" fillId="5" borderId="8" xfId="4" applyFont="1" applyFill="1" applyBorder="1" applyAlignment="1">
      <alignment horizontal="left" vertical="center" wrapText="1"/>
    </xf>
    <xf numFmtId="0" fontId="21" fillId="5" borderId="8" xfId="4" applyFont="1" applyFill="1" applyBorder="1" applyAlignment="1">
      <alignment horizontal="left" vertical="center"/>
    </xf>
    <xf numFmtId="0" fontId="6" fillId="5" borderId="8" xfId="4" applyFont="1" applyFill="1" applyBorder="1" applyAlignment="1">
      <alignment horizontal="left" vertical="center" wrapText="1"/>
    </xf>
    <xf numFmtId="0" fontId="22" fillId="5" borderId="9" xfId="4" applyFont="1" applyFill="1" applyBorder="1" applyAlignment="1">
      <alignment horizontal="left" vertical="center"/>
    </xf>
    <xf numFmtId="0" fontId="16" fillId="0" borderId="0" xfId="0" applyFont="1"/>
    <xf numFmtId="0" fontId="29" fillId="5" borderId="8" xfId="4" applyFont="1" applyFill="1" applyBorder="1" applyAlignment="1">
      <alignment horizontal="left" vertical="top" wrapText="1"/>
    </xf>
    <xf numFmtId="0" fontId="29" fillId="5" borderId="8" xfId="4" applyFont="1" applyFill="1" applyBorder="1" applyAlignment="1">
      <alignment horizontal="left" vertical="top"/>
    </xf>
    <xf numFmtId="0" fontId="22" fillId="5" borderId="8" xfId="4" applyFont="1" applyFill="1" applyBorder="1" applyAlignment="1">
      <alignment vertical="top" wrapText="1"/>
    </xf>
    <xf numFmtId="0" fontId="22" fillId="5" borderId="8" xfId="4" applyFont="1" applyFill="1" applyBorder="1" applyAlignment="1">
      <alignment horizontal="left" vertical="top"/>
    </xf>
    <xf numFmtId="0" fontId="0" fillId="0" borderId="0" xfId="0" applyProtection="1">
      <protection locked="0"/>
    </xf>
    <xf numFmtId="0" fontId="7" fillId="0" borderId="11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6" fillId="0" borderId="0" xfId="0" applyFont="1" applyProtection="1">
      <protection locked="0"/>
    </xf>
    <xf numFmtId="0" fontId="7" fillId="0" borderId="1" xfId="4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9" fillId="0" borderId="14" xfId="4" applyFont="1" applyFill="1" applyBorder="1" applyAlignment="1" applyProtection="1">
      <alignment horizontal="left" vertical="top"/>
      <protection locked="0"/>
    </xf>
    <xf numFmtId="0" fontId="29" fillId="0" borderId="13" xfId="4" applyFont="1" applyFill="1" applyBorder="1" applyAlignment="1" applyProtection="1">
      <alignment horizontal="left" vertical="top"/>
      <protection locked="0"/>
    </xf>
    <xf numFmtId="0" fontId="22" fillId="0" borderId="13" xfId="4" applyFont="1" applyFill="1" applyBorder="1" applyAlignment="1" applyProtection="1">
      <alignment horizontal="left" vertical="top"/>
      <protection locked="0"/>
    </xf>
    <xf numFmtId="0" fontId="22" fillId="0" borderId="12" xfId="4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 wrapText="1"/>
    </xf>
    <xf numFmtId="0" fontId="21" fillId="5" borderId="16" xfId="0" applyFont="1" applyFill="1" applyBorder="1"/>
    <xf numFmtId="0" fontId="0" fillId="0" borderId="0" xfId="0" applyAlignment="1">
      <alignment wrapText="1"/>
    </xf>
    <xf numFmtId="0" fontId="6" fillId="5" borderId="6" xfId="0" applyFont="1" applyFill="1" applyBorder="1" applyAlignment="1">
      <alignment horizontal="center" vertical="center" wrapText="1"/>
    </xf>
    <xf numFmtId="0" fontId="21" fillId="5" borderId="8" xfId="4" applyFont="1" applyFill="1" applyBorder="1"/>
    <xf numFmtId="0" fontId="17" fillId="5" borderId="8" xfId="0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36" fillId="5" borderId="10" xfId="4" applyFont="1" applyFill="1" applyBorder="1" applyAlignment="1">
      <alignment horizontal="left" vertical="center"/>
    </xf>
    <xf numFmtId="0" fontId="36" fillId="5" borderId="8" xfId="4" applyFont="1" applyFill="1" applyBorder="1" applyAlignment="1">
      <alignment horizontal="left" vertical="center"/>
    </xf>
    <xf numFmtId="0" fontId="37" fillId="5" borderId="8" xfId="4" applyFont="1" applyFill="1" applyBorder="1" applyAlignment="1">
      <alignment horizontal="left" vertical="center"/>
    </xf>
    <xf numFmtId="0" fontId="37" fillId="5" borderId="9" xfId="4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11" borderId="6" xfId="0" applyFont="1" applyFill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21" fillId="5" borderId="10" xfId="4" applyFont="1" applyFill="1" applyBorder="1"/>
    <xf numFmtId="0" fontId="6" fillId="5" borderId="8" xfId="4" applyFont="1" applyFill="1" applyBorder="1"/>
    <xf numFmtId="0" fontId="0" fillId="0" borderId="0" xfId="0" applyAlignment="1">
      <alignment horizontal="center"/>
    </xf>
    <xf numFmtId="0" fontId="29" fillId="5" borderId="10" xfId="4" applyFont="1" applyFill="1" applyBorder="1" applyAlignment="1">
      <alignment horizontal="center" vertical="top"/>
    </xf>
    <xf numFmtId="0" fontId="29" fillId="5" borderId="8" xfId="4" applyFont="1" applyFill="1" applyBorder="1" applyAlignment="1">
      <alignment horizontal="center" vertical="top"/>
    </xf>
    <xf numFmtId="0" fontId="22" fillId="5" borderId="8" xfId="4" applyFont="1" applyFill="1" applyBorder="1" applyAlignment="1">
      <alignment horizontal="center" vertical="top"/>
    </xf>
    <xf numFmtId="0" fontId="22" fillId="5" borderId="9" xfId="4" applyFont="1" applyFill="1" applyBorder="1" applyAlignment="1">
      <alignment horizontal="left" vertical="top"/>
    </xf>
    <xf numFmtId="0" fontId="29" fillId="5" borderId="8" xfId="4" applyFont="1" applyFill="1" applyBorder="1"/>
    <xf numFmtId="0" fontId="22" fillId="5" borderId="8" xfId="4" applyFont="1" applyFill="1" applyBorder="1"/>
    <xf numFmtId="0" fontId="22" fillId="5" borderId="9" xfId="4" applyFont="1" applyFill="1" applyBorder="1"/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14" fontId="17" fillId="0" borderId="6" xfId="4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1" xfId="4" applyNumberFormat="1" applyFont="1" applyBorder="1" applyAlignment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6" fillId="0" borderId="0" xfId="0" applyFont="1"/>
    <xf numFmtId="0" fontId="1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15" fillId="0" borderId="6" xfId="8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0" fontId="45" fillId="0" borderId="7" xfId="8" applyFont="1" applyBorder="1" applyAlignment="1">
      <alignment horizontal="center" vertical="center" wrapText="1"/>
    </xf>
    <xf numFmtId="165" fontId="45" fillId="0" borderId="20" xfId="8" applyNumberFormat="1" applyFont="1" applyBorder="1" applyAlignment="1">
      <alignment horizontal="center" vertical="center"/>
    </xf>
    <xf numFmtId="165" fontId="45" fillId="2" borderId="20" xfId="8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5" fillId="0" borderId="7" xfId="8" applyFont="1" applyBorder="1" applyAlignment="1">
      <alignment horizontal="center" vertical="center"/>
    </xf>
    <xf numFmtId="0" fontId="15" fillId="0" borderId="20" xfId="9" applyFont="1" applyBorder="1" applyAlignment="1">
      <alignment horizontal="center" vertical="center" wrapText="1"/>
    </xf>
    <xf numFmtId="0" fontId="15" fillId="0" borderId="20" xfId="8" applyFont="1" applyBorder="1" applyAlignment="1">
      <alignment horizontal="center" vertical="center" wrapText="1"/>
    </xf>
    <xf numFmtId="0" fontId="15" fillId="12" borderId="7" xfId="8" applyFont="1" applyFill="1" applyBorder="1" applyAlignment="1">
      <alignment horizontal="center" vertical="center" wrapText="1"/>
    </xf>
    <xf numFmtId="0" fontId="0" fillId="13" borderId="10" xfId="0" applyFill="1" applyBorder="1"/>
    <xf numFmtId="0" fontId="46" fillId="13" borderId="8" xfId="4" applyFont="1" applyFill="1" applyBorder="1" applyAlignment="1">
      <alignment horizontal="left" vertical="top" wrapText="1"/>
    </xf>
    <xf numFmtId="0" fontId="46" fillId="13" borderId="8" xfId="4" applyFont="1" applyFill="1" applyBorder="1" applyAlignment="1">
      <alignment horizontal="left" vertical="top"/>
    </xf>
    <xf numFmtId="0" fontId="47" fillId="13" borderId="8" xfId="4" applyFont="1" applyFill="1" applyBorder="1" applyAlignment="1">
      <alignment vertical="top" wrapText="1"/>
    </xf>
    <xf numFmtId="0" fontId="48" fillId="13" borderId="8" xfId="4" applyFont="1" applyFill="1" applyBorder="1" applyAlignment="1">
      <alignment horizontal="left" vertical="top"/>
    </xf>
    <xf numFmtId="0" fontId="6" fillId="13" borderId="9" xfId="4" applyFont="1" applyFill="1" applyBorder="1" applyAlignment="1">
      <alignment horizontal="left" vertical="center"/>
    </xf>
    <xf numFmtId="0" fontId="38" fillId="11" borderId="19" xfId="0" applyFont="1" applyFill="1" applyBorder="1" applyAlignment="1">
      <alignment horizontal="center" vertical="center" wrapText="1"/>
    </xf>
    <xf numFmtId="14" fontId="49" fillId="11" borderId="6" xfId="0" applyNumberFormat="1" applyFont="1" applyFill="1" applyBorder="1" applyAlignment="1">
      <alignment horizontal="center" vertical="center"/>
    </xf>
    <xf numFmtId="49" fontId="38" fillId="11" borderId="6" xfId="0" applyNumberFormat="1" applyFont="1" applyFill="1" applyBorder="1" applyAlignment="1">
      <alignment horizontal="center" vertical="center" wrapText="1"/>
    </xf>
    <xf numFmtId="49" fontId="38" fillId="11" borderId="6" xfId="4" applyNumberFormat="1" applyFont="1" applyFill="1" applyBorder="1" applyAlignment="1">
      <alignment horizontal="center" vertical="center" wrapText="1"/>
    </xf>
    <xf numFmtId="0" fontId="38" fillId="11" borderId="6" xfId="0" applyFont="1" applyFill="1" applyBorder="1" applyAlignment="1">
      <alignment horizontal="center" vertical="center"/>
    </xf>
    <xf numFmtId="49" fontId="38" fillId="11" borderId="14" xfId="0" applyNumberFormat="1" applyFont="1" applyFill="1" applyBorder="1" applyAlignment="1">
      <alignment horizontal="center" vertical="center" wrapText="1"/>
    </xf>
    <xf numFmtId="0" fontId="27" fillId="5" borderId="6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wrapText="1"/>
    </xf>
    <xf numFmtId="14" fontId="49" fillId="0" borderId="1" xfId="0" applyNumberFormat="1" applyFont="1" applyBorder="1" applyAlignment="1">
      <alignment horizontal="center" vertical="center" wrapText="1"/>
    </xf>
    <xf numFmtId="49" fontId="38" fillId="0" borderId="1" xfId="0" applyNumberFormat="1" applyFont="1" applyBorder="1" applyAlignment="1">
      <alignment horizontal="center" vertical="center" wrapText="1"/>
    </xf>
    <xf numFmtId="49" fontId="38" fillId="0" borderId="1" xfId="4" applyNumberFormat="1" applyFont="1" applyBorder="1" applyAlignment="1">
      <alignment horizontal="center" vertical="center" wrapText="1"/>
    </xf>
    <xf numFmtId="49" fontId="38" fillId="0" borderId="10" xfId="0" applyNumberFormat="1" applyFont="1" applyBorder="1" applyAlignment="1">
      <alignment horizontal="center" vertical="center" wrapText="1"/>
    </xf>
    <xf numFmtId="0" fontId="38" fillId="11" borderId="18" xfId="0" applyFont="1" applyFill="1" applyBorder="1" applyAlignment="1">
      <alignment horizontal="center" vertical="center" wrapText="1"/>
    </xf>
    <xf numFmtId="14" fontId="49" fillId="11" borderId="1" xfId="0" applyNumberFormat="1" applyFont="1" applyFill="1" applyBorder="1" applyAlignment="1">
      <alignment horizontal="center" vertical="center" wrapText="1"/>
    </xf>
    <xf numFmtId="49" fontId="38" fillId="11" borderId="1" xfId="0" applyNumberFormat="1" applyFont="1" applyFill="1" applyBorder="1" applyAlignment="1">
      <alignment horizontal="center" vertical="center" wrapText="1"/>
    </xf>
    <xf numFmtId="49" fontId="38" fillId="11" borderId="1" xfId="4" applyNumberFormat="1" applyFont="1" applyFill="1" applyBorder="1" applyAlignment="1">
      <alignment horizontal="center" vertical="center" wrapText="1"/>
    </xf>
    <xf numFmtId="49" fontId="38" fillId="11" borderId="10" xfId="0" applyNumberFormat="1" applyFont="1" applyFill="1" applyBorder="1" applyAlignment="1">
      <alignment horizontal="center" vertical="center" wrapText="1"/>
    </xf>
    <xf numFmtId="0" fontId="38" fillId="11" borderId="1" xfId="0" applyFont="1" applyFill="1" applyBorder="1" applyAlignment="1">
      <alignment horizontal="center" vertical="center" wrapText="1"/>
    </xf>
    <xf numFmtId="0" fontId="38" fillId="11" borderId="10" xfId="0" applyFont="1" applyFill="1" applyBorder="1" applyAlignment="1">
      <alignment horizontal="center" vertical="center" wrapText="1"/>
    </xf>
    <xf numFmtId="14" fontId="38" fillId="0" borderId="1" xfId="0" applyNumberFormat="1" applyFont="1" applyBorder="1" applyAlignment="1">
      <alignment horizontal="center" vertical="center" wrapText="1"/>
    </xf>
    <xf numFmtId="49" fontId="49" fillId="0" borderId="6" xfId="4" applyNumberFormat="1" applyFont="1" applyFill="1" applyBorder="1" applyAlignment="1">
      <alignment horizontal="center" vertical="center" wrapText="1"/>
    </xf>
    <xf numFmtId="0" fontId="38" fillId="0" borderId="1" xfId="4" applyFont="1" applyFill="1" applyBorder="1" applyAlignment="1">
      <alignment horizontal="center" vertical="center" wrapText="1"/>
    </xf>
    <xf numFmtId="49" fontId="49" fillId="0" borderId="1" xfId="4" applyNumberFormat="1" applyFont="1" applyFill="1" applyBorder="1" applyAlignment="1">
      <alignment horizontal="center" vertical="center" wrapText="1"/>
    </xf>
    <xf numFmtId="166" fontId="38" fillId="0" borderId="1" xfId="0" applyNumberFormat="1" applyFont="1" applyBorder="1" applyAlignment="1">
      <alignment horizontal="center" vertical="center" wrapText="1"/>
    </xf>
    <xf numFmtId="11" fontId="38" fillId="0" borderId="1" xfId="0" applyNumberFormat="1" applyFont="1" applyBorder="1" applyAlignment="1">
      <alignment horizontal="center" vertical="center" wrapText="1"/>
    </xf>
    <xf numFmtId="0" fontId="36" fillId="5" borderId="8" xfId="4" applyFont="1" applyFill="1" applyBorder="1" applyAlignment="1">
      <alignment horizontal="left" vertical="top" wrapText="1"/>
    </xf>
    <xf numFmtId="0" fontId="36" fillId="5" borderId="8" xfId="4" applyFont="1" applyFill="1" applyBorder="1" applyAlignment="1">
      <alignment horizontal="left" vertical="top"/>
    </xf>
    <xf numFmtId="0" fontId="37" fillId="5" borderId="8" xfId="4" applyFont="1" applyFill="1" applyBorder="1" applyAlignment="1">
      <alignment vertical="top" wrapText="1"/>
    </xf>
    <xf numFmtId="0" fontId="37" fillId="5" borderId="8" xfId="4" applyFont="1" applyFill="1" applyBorder="1" applyAlignment="1">
      <alignment horizontal="left" vertical="top"/>
    </xf>
    <xf numFmtId="14" fontId="49" fillId="0" borderId="1" xfId="0" applyNumberFormat="1" applyFont="1" applyBorder="1" applyAlignment="1">
      <alignment horizontal="center" vertical="center"/>
    </xf>
    <xf numFmtId="0" fontId="38" fillId="0" borderId="6" xfId="4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49" fontId="38" fillId="0" borderId="1" xfId="0" applyNumberFormat="1" applyFont="1" applyBorder="1" applyAlignment="1">
      <alignment horizontal="center" vertical="center"/>
    </xf>
    <xf numFmtId="0" fontId="38" fillId="0" borderId="14" xfId="0" applyFont="1" applyBorder="1" applyAlignment="1" applyProtection="1">
      <alignment horizontal="center" vertical="center"/>
      <protection locked="0"/>
    </xf>
    <xf numFmtId="0" fontId="38" fillId="0" borderId="10" xfId="0" applyFont="1" applyBorder="1" applyAlignment="1" applyProtection="1">
      <alignment horizontal="center" vertical="center"/>
      <protection locked="0"/>
    </xf>
    <xf numFmtId="49" fontId="38" fillId="0" borderId="10" xfId="0" applyNumberFormat="1" applyFont="1" applyBorder="1" applyAlignment="1" applyProtection="1">
      <alignment horizontal="center" vertical="center"/>
      <protection locked="0"/>
    </xf>
    <xf numFmtId="49" fontId="38" fillId="0" borderId="14" xfId="0" applyNumberFormat="1" applyFont="1" applyBorder="1" applyAlignment="1">
      <alignment horizontal="center" vertical="center" wrapText="1"/>
    </xf>
    <xf numFmtId="14" fontId="49" fillId="0" borderId="6" xfId="0" applyNumberFormat="1" applyFont="1" applyBorder="1" applyAlignment="1">
      <alignment horizontal="center" vertical="center"/>
    </xf>
    <xf numFmtId="0" fontId="38" fillId="0" borderId="14" xfId="0" applyFont="1" applyBorder="1" applyAlignment="1" applyProtection="1">
      <alignment horizontal="center" vertical="center" wrapText="1"/>
      <protection locked="0"/>
    </xf>
    <xf numFmtId="0" fontId="50" fillId="0" borderId="6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49" fontId="38" fillId="0" borderId="14" xfId="0" quotePrefix="1" applyNumberFormat="1" applyFont="1" applyBorder="1" applyAlignment="1">
      <alignment horizontal="center" vertical="center" wrapText="1"/>
    </xf>
    <xf numFmtId="0" fontId="38" fillId="0" borderId="1" xfId="4" applyFont="1" applyFill="1" applyBorder="1" applyAlignment="1">
      <alignment horizontal="center" vertical="center"/>
    </xf>
    <xf numFmtId="14" fontId="49" fillId="0" borderId="1" xfId="4" applyNumberFormat="1" applyFont="1" applyFill="1" applyBorder="1" applyAlignment="1">
      <alignment horizontal="center" vertical="center" wrapText="1"/>
    </xf>
    <xf numFmtId="0" fontId="0" fillId="0" borderId="10" xfId="0" applyBorder="1"/>
    <xf numFmtId="14" fontId="49" fillId="0" borderId="6" xfId="4" applyNumberFormat="1" applyFont="1" applyFill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wrapText="1"/>
    </xf>
    <xf numFmtId="14" fontId="49" fillId="0" borderId="1" xfId="4" applyNumberFormat="1" applyFont="1" applyFill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14" fontId="38" fillId="0" borderId="6" xfId="0" applyNumberFormat="1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14" fontId="38" fillId="0" borderId="1" xfId="4" applyNumberFormat="1" applyFont="1" applyFill="1" applyBorder="1" applyAlignment="1">
      <alignment horizontal="center" vertical="center" wrapText="1"/>
    </xf>
    <xf numFmtId="0" fontId="34" fillId="5" borderId="8" xfId="4" applyFont="1" applyFill="1" applyBorder="1" applyAlignment="1">
      <alignment horizontal="left" vertical="center" wrapText="1"/>
    </xf>
    <xf numFmtId="0" fontId="34" fillId="5" borderId="8" xfId="4" applyFont="1" applyFill="1" applyBorder="1" applyAlignment="1">
      <alignment horizontal="left" vertical="center"/>
    </xf>
    <xf numFmtId="0" fontId="27" fillId="5" borderId="8" xfId="4" applyFont="1" applyFill="1" applyBorder="1" applyAlignment="1">
      <alignment vertical="center" wrapText="1"/>
    </xf>
    <xf numFmtId="0" fontId="27" fillId="5" borderId="8" xfId="4" applyFont="1" applyFill="1" applyBorder="1" applyAlignment="1">
      <alignment horizontal="left" vertical="center"/>
    </xf>
    <xf numFmtId="0" fontId="51" fillId="0" borderId="0" xfId="0" applyFont="1"/>
    <xf numFmtId="0" fontId="42" fillId="0" borderId="0" xfId="0" applyFont="1"/>
    <xf numFmtId="0" fontId="52" fillId="0" borderId="0" xfId="0" applyFont="1"/>
    <xf numFmtId="0" fontId="34" fillId="0" borderId="8" xfId="0" applyFont="1" applyBorder="1" applyAlignment="1">
      <alignment horizontal="center" vertical="center"/>
    </xf>
    <xf numFmtId="0" fontId="0" fillId="5" borderId="8" xfId="0" applyFill="1" applyBorder="1"/>
    <xf numFmtId="0" fontId="46" fillId="5" borderId="8" xfId="4" applyFont="1" applyFill="1" applyBorder="1" applyAlignment="1">
      <alignment horizontal="left" vertical="top" wrapText="1"/>
    </xf>
    <xf numFmtId="0" fontId="46" fillId="5" borderId="8" xfId="4" applyFont="1" applyFill="1" applyBorder="1" applyAlignment="1">
      <alignment horizontal="left" vertical="top"/>
    </xf>
    <xf numFmtId="0" fontId="47" fillId="5" borderId="8" xfId="4" applyFont="1" applyFill="1" applyBorder="1" applyAlignment="1">
      <alignment vertical="top" wrapText="1"/>
    </xf>
    <xf numFmtId="0" fontId="48" fillId="5" borderId="8" xfId="4" applyFont="1" applyFill="1" applyBorder="1" applyAlignment="1">
      <alignment horizontal="left" vertical="top"/>
    </xf>
    <xf numFmtId="0" fontId="38" fillId="0" borderId="1" xfId="10" applyFont="1" applyFill="1" applyBorder="1" applyAlignment="1">
      <alignment horizontal="center" vertical="center" wrapText="1"/>
    </xf>
    <xf numFmtId="14" fontId="38" fillId="0" borderId="6" xfId="10" applyNumberFormat="1" applyFont="1" applyFill="1" applyBorder="1" applyAlignment="1">
      <alignment horizontal="center" vertical="center"/>
    </xf>
    <xf numFmtId="0" fontId="38" fillId="0" borderId="6" xfId="10" applyFont="1" applyFill="1" applyBorder="1" applyAlignment="1">
      <alignment horizontal="center" vertical="center" wrapText="1"/>
    </xf>
    <xf numFmtId="0" fontId="38" fillId="0" borderId="10" xfId="10" applyFont="1" applyFill="1" applyBorder="1" applyAlignment="1">
      <alignment horizontal="center" vertical="center"/>
    </xf>
    <xf numFmtId="0" fontId="36" fillId="0" borderId="1" xfId="10" applyFont="1" applyFill="1" applyBorder="1" applyAlignment="1">
      <alignment horizontal="center" vertical="center"/>
    </xf>
    <xf numFmtId="14" fontId="38" fillId="0" borderId="1" xfId="10" applyNumberFormat="1" applyFont="1" applyFill="1" applyBorder="1" applyAlignment="1">
      <alignment horizontal="center" vertical="center" wrapText="1"/>
    </xf>
    <xf numFmtId="0" fontId="38" fillId="0" borderId="6" xfId="10" applyFont="1" applyFill="1" applyBorder="1" applyAlignment="1">
      <alignment horizontal="center" vertical="center"/>
    </xf>
    <xf numFmtId="0" fontId="38" fillId="0" borderId="14" xfId="10" applyFont="1" applyFill="1" applyBorder="1" applyAlignment="1">
      <alignment horizontal="center" vertical="center"/>
    </xf>
    <xf numFmtId="0" fontId="38" fillId="0" borderId="1" xfId="10" applyFont="1" applyFill="1" applyBorder="1" applyAlignment="1">
      <alignment horizontal="center" vertical="center"/>
    </xf>
    <xf numFmtId="0" fontId="38" fillId="0" borderId="6" xfId="10" quotePrefix="1" applyFont="1" applyFill="1" applyBorder="1" applyAlignment="1">
      <alignment horizontal="center" vertical="center" wrapText="1"/>
    </xf>
    <xf numFmtId="17" fontId="38" fillId="0" borderId="1" xfId="10" applyNumberFormat="1" applyFont="1" applyFill="1" applyBorder="1" applyAlignment="1">
      <alignment horizontal="center" vertical="center" wrapText="1"/>
    </xf>
    <xf numFmtId="0" fontId="29" fillId="13" borderId="8" xfId="0" applyFont="1" applyFill="1" applyBorder="1"/>
    <xf numFmtId="0" fontId="29" fillId="13" borderId="8" xfId="4" applyFont="1" applyFill="1" applyBorder="1" applyAlignment="1">
      <alignment horizontal="left" vertical="top" wrapText="1"/>
    </xf>
    <xf numFmtId="0" fontId="29" fillId="13" borderId="8" xfId="4" applyFont="1" applyFill="1" applyBorder="1" applyAlignment="1">
      <alignment horizontal="left" vertical="top"/>
    </xf>
    <xf numFmtId="0" fontId="22" fillId="13" borderId="8" xfId="4" applyFont="1" applyFill="1" applyBorder="1" applyAlignment="1">
      <alignment vertical="top" wrapText="1"/>
    </xf>
    <xf numFmtId="0" fontId="22" fillId="13" borderId="8" xfId="4" applyFont="1" applyFill="1" applyBorder="1" applyAlignment="1">
      <alignment horizontal="left" vertical="top"/>
    </xf>
    <xf numFmtId="0" fontId="22" fillId="13" borderId="9" xfId="4" applyFont="1" applyFill="1" applyBorder="1" applyAlignment="1">
      <alignment horizontal="left" vertical="center"/>
    </xf>
    <xf numFmtId="0" fontId="29" fillId="0" borderId="8" xfId="4" applyFont="1" applyFill="1" applyBorder="1"/>
    <xf numFmtId="0" fontId="22" fillId="0" borderId="8" xfId="4" applyFont="1" applyFill="1" applyBorder="1"/>
    <xf numFmtId="0" fontId="22" fillId="0" borderId="9" xfId="4" applyFont="1" applyFill="1" applyBorder="1" applyAlignment="1">
      <alignment horizontal="left" vertical="center"/>
    </xf>
    <xf numFmtId="0" fontId="21" fillId="5" borderId="1" xfId="0" applyFont="1" applyFill="1" applyBorder="1"/>
    <xf numFmtId="0" fontId="21" fillId="5" borderId="18" xfId="0" applyFont="1" applyFill="1" applyBorder="1"/>
    <xf numFmtId="0" fontId="19" fillId="0" borderId="4" xfId="0" applyFont="1" applyBorder="1" applyAlignment="1">
      <alignment horizontal="center" vertical="center"/>
    </xf>
    <xf numFmtId="0" fontId="29" fillId="5" borderId="10" xfId="4" applyFont="1" applyFill="1" applyBorder="1" applyAlignment="1">
      <alignment horizontal="left" vertical="center" wrapText="1"/>
    </xf>
    <xf numFmtId="0" fontId="22" fillId="5" borderId="8" xfId="4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9" fillId="5" borderId="10" xfId="4" applyFont="1" applyFill="1" applyBorder="1" applyAlignment="1">
      <alignment horizontal="left" vertical="center"/>
    </xf>
    <xf numFmtId="0" fontId="29" fillId="5" borderId="8" xfId="4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29" fillId="5" borderId="8" xfId="4" applyFont="1" applyFill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21" fillId="13" borderId="10" xfId="0" applyFont="1" applyFill="1" applyBorder="1"/>
    <xf numFmtId="0" fontId="29" fillId="13" borderId="8" xfId="4" applyFont="1" applyFill="1" applyBorder="1" applyAlignment="1">
      <alignment horizontal="left" vertical="center" wrapText="1"/>
    </xf>
    <xf numFmtId="0" fontId="22" fillId="13" borderId="8" xfId="4" applyFont="1" applyFill="1" applyBorder="1" applyAlignment="1">
      <alignment horizontal="left" vertical="top" wrapText="1"/>
    </xf>
    <xf numFmtId="0" fontId="22" fillId="13" borderId="9" xfId="4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1" fillId="9" borderId="9" xfId="0" applyFont="1" applyFill="1" applyBorder="1" applyAlignment="1">
      <alignment horizontal="right" vertical="center"/>
    </xf>
    <xf numFmtId="0" fontId="11" fillId="9" borderId="8" xfId="0" applyFont="1" applyFill="1" applyBorder="1" applyAlignment="1">
      <alignment horizontal="right" vertical="center"/>
    </xf>
    <xf numFmtId="0" fontId="11" fillId="9" borderId="10" xfId="0" applyFont="1" applyFill="1" applyBorder="1" applyAlignment="1">
      <alignment horizontal="right" vertical="center"/>
    </xf>
    <xf numFmtId="0" fontId="1" fillId="0" borderId="17" xfId="0" applyFont="1" applyBorder="1" applyAlignment="1">
      <alignment horizontal="center" vertical="center" wrapText="1"/>
    </xf>
    <xf numFmtId="0" fontId="11" fillId="9" borderId="16" xfId="0" applyFont="1" applyFill="1" applyBorder="1" applyAlignment="1">
      <alignment horizontal="right" vertical="center"/>
    </xf>
    <xf numFmtId="0" fontId="11" fillId="9" borderId="1" xfId="0" applyFont="1" applyFill="1" applyBorder="1" applyAlignment="1">
      <alignment horizontal="right" vertical="center"/>
    </xf>
  </cellXfs>
  <cellStyles count="11">
    <cellStyle name="20% - Accent4 2" xfId="10" xr:uid="{00000000-0005-0000-0000-000000000000}"/>
    <cellStyle name="Dziesiętny 2" xfId="3" xr:uid="{00000000-0005-0000-0000-000001000000}"/>
    <cellStyle name="Dziesiętny 2 2" xfId="5" xr:uid="{00000000-0005-0000-0000-000002000000}"/>
    <cellStyle name="Dziesiętny 2 3" xfId="7" xr:uid="{00000000-0005-0000-0000-000003000000}"/>
    <cellStyle name="Excel Built-in Linked Cell" xfId="9" xr:uid="{00000000-0005-0000-0000-000004000000}"/>
    <cellStyle name="Excel Built-in Normal" xfId="8" xr:uid="{00000000-0005-0000-0000-000005000000}"/>
    <cellStyle name="Komórka połączona" xfId="4" builtinId="24"/>
    <cellStyle name="Normalny" xfId="0" builtinId="0"/>
    <cellStyle name="Normalny 2" xfId="1" xr:uid="{00000000-0005-0000-0000-000008000000}"/>
    <cellStyle name="Normalny 3" xfId="6" xr:uid="{00000000-0005-0000-0000-000009000000}"/>
    <cellStyle name="Tekst objaśnienia 2" xfId="2" xr:uid="{00000000-0005-0000-0000-00000A000000}"/>
  </cellStyles>
  <dxfs count="445"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theme="4" tint="-0.249977111117893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theme="4" tint="-0.249977111117893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4"/>
        <color theme="3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4"/>
        <color theme="3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4"/>
        <color theme="3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theme="4" tint="-0.249977111117893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fgColor indexed="64"/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color auto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color auto="1"/>
        <name val="Calibri"/>
        <scheme val="minor"/>
      </font>
      <fill>
        <patternFill patternType="none">
          <bgColor auto="1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ill>
        <patternFill patternType="none">
          <bgColor auto="1"/>
        </patternFill>
      </fill>
      <alignment vertical="top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outline val="0"/>
        <shadow val="0"/>
        <u val="none"/>
        <vertAlign val="baseline"/>
        <color auto="1"/>
        <name val="Calibri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outline val="0"/>
        <shadow val="0"/>
        <u val="none"/>
        <vertAlign val="baseline"/>
        <color auto="1"/>
        <name val="Calibri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scheme val="minor"/>
      </font>
      <fill>
        <patternFill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4DFEC"/>
      <color rgb="FF000000"/>
      <color rgb="FF0066CC"/>
      <color rgb="FFFF9900"/>
      <color rgb="FFCDDBEB"/>
      <color rgb="FF0000CC"/>
      <color rgb="FF6666FF"/>
      <color rgb="FF800000"/>
      <color rgb="FF33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7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5965C76-6BEC-4441-A4EF-100F265C5785}"/>
            </a:ext>
          </a:extLst>
        </xdr:cNvPr>
        <xdr:cNvSpPr txBox="1"/>
      </xdr:nvSpPr>
      <xdr:spPr>
        <a:xfrm>
          <a:off x="3660775" y="1143000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34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EAFE55B-EF1E-4746-AE08-FA2BC3A4B1C6}"/>
            </a:ext>
          </a:extLst>
        </xdr:cNvPr>
        <xdr:cNvSpPr txBox="1"/>
      </xdr:nvSpPr>
      <xdr:spPr>
        <a:xfrm>
          <a:off x="6337300" y="7124700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1012031</xdr:colOff>
      <xdr:row>26</xdr:row>
      <xdr:rowOff>1214437</xdr:rowOff>
    </xdr:from>
    <xdr:ext cx="723900" cy="812007"/>
    <xdr:pic>
      <xdr:nvPicPr>
        <xdr:cNvPr id="2" name="Obraz 1">
          <a:extLst>
            <a:ext uri="{FF2B5EF4-FFF2-40B4-BE49-F238E27FC236}">
              <a16:creationId xmlns:a16="http://schemas.microsoft.com/office/drawing/2014/main" id="{9D04BE27-691D-415B-A7FF-DFCBB2AE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781" y="4957762"/>
          <a:ext cx="723900" cy="812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988218</xdr:colOff>
      <xdr:row>25</xdr:row>
      <xdr:rowOff>1154906</xdr:rowOff>
    </xdr:from>
    <xdr:ext cx="723900" cy="809625"/>
    <xdr:pic>
      <xdr:nvPicPr>
        <xdr:cNvPr id="3" name="Obraz 2">
          <a:extLst>
            <a:ext uri="{FF2B5EF4-FFF2-40B4-BE49-F238E27FC236}">
              <a16:creationId xmlns:a16="http://schemas.microsoft.com/office/drawing/2014/main" id="{DAB0EDCA-52FB-415A-9BAF-69C17C22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18" y="4764881"/>
          <a:ext cx="7239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1012031</xdr:colOff>
      <xdr:row>24</xdr:row>
      <xdr:rowOff>1143001</xdr:rowOff>
    </xdr:from>
    <xdr:ext cx="723900" cy="809625"/>
    <xdr:pic>
      <xdr:nvPicPr>
        <xdr:cNvPr id="4" name="Obraz 3">
          <a:extLst>
            <a:ext uri="{FF2B5EF4-FFF2-40B4-BE49-F238E27FC236}">
              <a16:creationId xmlns:a16="http://schemas.microsoft.com/office/drawing/2014/main" id="{4D5D7DC2-7F6B-4EFD-8651-E3D8EFA87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8781" y="4572001"/>
          <a:ext cx="7239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641350</xdr:colOff>
      <xdr:row>27</xdr:row>
      <xdr:rowOff>0</xdr:rowOff>
    </xdr:from>
    <xdr:ext cx="2727681" cy="172227"/>
    <xdr:sp macro="" textlink="">
      <xdr:nvSpPr>
        <xdr:cNvPr id="5" name="pole tekstowe 1">
          <a:extLst>
            <a:ext uri="{FF2B5EF4-FFF2-40B4-BE49-F238E27FC236}">
              <a16:creationId xmlns:a16="http://schemas.microsoft.com/office/drawing/2014/main" id="{C47BAEC1-59AC-4AD8-BB9F-57CF93E2C137}"/>
            </a:ext>
          </a:extLst>
        </xdr:cNvPr>
        <xdr:cNvSpPr txBox="1"/>
      </xdr:nvSpPr>
      <xdr:spPr>
        <a:xfrm>
          <a:off x="7813675" y="32327850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5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AA838CE-0CC4-42CE-B69F-CD01313AC7B9}"/>
            </a:ext>
          </a:extLst>
        </xdr:cNvPr>
        <xdr:cNvSpPr txBox="1"/>
      </xdr:nvSpPr>
      <xdr:spPr>
        <a:xfrm>
          <a:off x="7804150" y="31413450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21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A0100E3-B8AD-4C6A-B95D-031DA6A3C44B}"/>
            </a:ext>
          </a:extLst>
        </xdr:cNvPr>
        <xdr:cNvSpPr txBox="1"/>
      </xdr:nvSpPr>
      <xdr:spPr>
        <a:xfrm>
          <a:off x="6775450" y="56864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287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67982646-3DDB-4C34-8E90-6164223A420F}"/>
            </a:ext>
          </a:extLst>
        </xdr:cNvPr>
        <xdr:cNvSpPr txBox="1"/>
      </xdr:nvSpPr>
      <xdr:spPr>
        <a:xfrm>
          <a:off x="6661150" y="2178367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52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468FA7E-563C-4DE1-BC5A-118B53BC72C7}"/>
            </a:ext>
          </a:extLst>
        </xdr:cNvPr>
        <xdr:cNvSpPr txBox="1"/>
      </xdr:nvSpPr>
      <xdr:spPr>
        <a:xfrm>
          <a:off x="7832725" y="1649444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31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FD2E57B-A24A-4CC1-809F-2B98574128AA}"/>
            </a:ext>
          </a:extLst>
        </xdr:cNvPr>
        <xdr:cNvSpPr txBox="1"/>
      </xdr:nvSpPr>
      <xdr:spPr>
        <a:xfrm>
          <a:off x="7832725" y="1649444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48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796818F-A586-4C47-A1D1-36056DEF4D7E}"/>
            </a:ext>
          </a:extLst>
        </xdr:cNvPr>
        <xdr:cNvSpPr txBox="1"/>
      </xdr:nvSpPr>
      <xdr:spPr>
        <a:xfrm>
          <a:off x="6842125" y="279368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18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3B481F1-DF04-4187-9E32-128F099DB71C}"/>
            </a:ext>
          </a:extLst>
        </xdr:cNvPr>
        <xdr:cNvSpPr txBox="1"/>
      </xdr:nvSpPr>
      <xdr:spPr>
        <a:xfrm>
          <a:off x="7004050" y="6502717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8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DBE87F3F-87B9-444A-9E75-73F8C6361819}"/>
            </a:ext>
          </a:extLst>
        </xdr:cNvPr>
        <xdr:cNvSpPr txBox="1"/>
      </xdr:nvSpPr>
      <xdr:spPr>
        <a:xfrm>
          <a:off x="6899275" y="2189797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12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FB9ACFE-0E24-422B-85A9-220914CE890B}"/>
            </a:ext>
          </a:extLst>
        </xdr:cNvPr>
        <xdr:cNvSpPr txBox="1"/>
      </xdr:nvSpPr>
      <xdr:spPr>
        <a:xfrm>
          <a:off x="6489700" y="90392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11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0D6E8EF-1323-4B92-9761-DC05D38A673D}"/>
            </a:ext>
          </a:extLst>
        </xdr:cNvPr>
        <xdr:cNvSpPr txBox="1"/>
      </xdr:nvSpPr>
      <xdr:spPr>
        <a:xfrm>
          <a:off x="7099300" y="156686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6</xdr:row>
      <xdr:rowOff>0</xdr:rowOff>
    </xdr:from>
    <xdr:ext cx="2727681" cy="172227"/>
    <xdr:sp macro="" textlink="">
      <xdr:nvSpPr>
        <xdr:cNvPr id="3" name="pole tekstowe 1">
          <a:extLst>
            <a:ext uri="{FF2B5EF4-FFF2-40B4-BE49-F238E27FC236}">
              <a16:creationId xmlns:a16="http://schemas.microsoft.com/office/drawing/2014/main" id="{B3FF6E6C-EA76-4C26-9795-3C6AA4BCBB39}"/>
            </a:ext>
          </a:extLst>
        </xdr:cNvPr>
        <xdr:cNvSpPr txBox="1"/>
      </xdr:nvSpPr>
      <xdr:spPr>
        <a:xfrm>
          <a:off x="7099300" y="156686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26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4ED6F098-4250-4FDC-9DF2-A7B92F948602}"/>
            </a:ext>
          </a:extLst>
        </xdr:cNvPr>
        <xdr:cNvSpPr txBox="1"/>
      </xdr:nvSpPr>
      <xdr:spPr>
        <a:xfrm>
          <a:off x="6927850" y="780097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9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884BD051-1A38-4522-905F-FDF081D2C4EC}"/>
            </a:ext>
          </a:extLst>
        </xdr:cNvPr>
        <xdr:cNvSpPr txBox="1"/>
      </xdr:nvSpPr>
      <xdr:spPr>
        <a:xfrm>
          <a:off x="6927850" y="240125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12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78CBB262-8558-4F3D-9917-3E084E80E7D6}"/>
            </a:ext>
          </a:extLst>
        </xdr:cNvPr>
        <xdr:cNvSpPr txBox="1"/>
      </xdr:nvSpPr>
      <xdr:spPr>
        <a:xfrm>
          <a:off x="6861175" y="1029652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641350</xdr:colOff>
      <xdr:row>4</xdr:row>
      <xdr:rowOff>0</xdr:rowOff>
    </xdr:from>
    <xdr:ext cx="2727681" cy="172227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E0B92C5F-4A30-4A32-9E14-25B925177DEA}"/>
            </a:ext>
          </a:extLst>
        </xdr:cNvPr>
        <xdr:cNvSpPr txBox="1"/>
      </xdr:nvSpPr>
      <xdr:spPr>
        <a:xfrm>
          <a:off x="7251700" y="10125075"/>
          <a:ext cx="2727681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Tabela13615" displayName="Tabela13615" ref="A2:J77" totalsRowShown="0" headerRowDxfId="430" headerRowBorderDxfId="429" tableBorderDxfId="428" totalsRowBorderDxfId="427">
  <autoFilter ref="A2:J77" xr:uid="{00000000-0009-0000-0100-00000E000000}"/>
  <tableColumns count="10">
    <tableColumn id="1" xr3:uid="{00000000-0010-0000-0000-000001000000}" name="Lp. " dataDxfId="426"/>
    <tableColumn id="11" xr3:uid="{00000000-0010-0000-0000-00000B000000}" name="Nazwa przyrządu" dataDxfId="425"/>
    <tableColumn id="12" xr3:uid="{00000000-0010-0000-0000-00000C000000}" name="Kod nadany przez laboratorium" dataDxfId="424"/>
    <tableColumn id="2" xr3:uid="{00000000-0010-0000-0000-000002000000}" name="Nr seryjny przyrządu" dataDxfId="423"/>
    <tableColumn id="10" xr3:uid="{00000000-0010-0000-0000-00000A000000}" name="Typ przyrządu/klasa przyrządu" dataDxfId="422"/>
    <tableColumn id="3" xr3:uid="{00000000-0010-0000-0000-000003000000}" name="Producent/rok produkcji" dataDxfId="421"/>
    <tableColumn id="7" xr3:uid="{00000000-0010-0000-0000-000007000000}" name="Rodzaj usługi metrologicznej zewnętrznej potwierdzony dokumentem" dataDxfId="420"/>
    <tableColumn id="4" xr3:uid="{00000000-0010-0000-0000-000004000000}" name="Dodatkowe czynności wymagane podczas przeglądów okresowych" dataDxfId="419"/>
    <tableColumn id="5" xr3:uid="{00000000-0010-0000-0000-000005000000}" name="Planowany termin wykonania usługi" dataDxfId="418"/>
    <tableColumn id="9" xr3:uid="{00000000-0010-0000-0000-000009000000}" name="Miejsce wykonania usługi/ adres" dataDxfId="417"/>
  </tableColumns>
  <tableStyleInfo name="TableStyleLight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1000000}" name="Tabela13616" displayName="Tabela13616" ref="A2:J70" totalsRowShown="0" headerRowDxfId="444" headerRowBorderDxfId="443" tableBorderDxfId="442" totalsRowBorderDxfId="441">
  <autoFilter ref="A2:J70" xr:uid="{00000000-0009-0000-0100-00000F000000}"/>
  <tableColumns count="10">
    <tableColumn id="1" xr3:uid="{00000000-0010-0000-0100-000001000000}" name="Lp. " dataDxfId="440"/>
    <tableColumn id="11" xr3:uid="{00000000-0010-0000-0100-00000B000000}" name="Nazwa przyrządu" dataDxfId="439"/>
    <tableColumn id="12" xr3:uid="{00000000-0010-0000-0100-00000C000000}" name="Kod nadany przez laboratorium" dataDxfId="438"/>
    <tableColumn id="2" xr3:uid="{00000000-0010-0000-0100-000002000000}" name="Nr seryjny przyrządu" dataDxfId="437"/>
    <tableColumn id="10" xr3:uid="{00000000-0010-0000-0100-00000A000000}" name="Typ przyrządu/klasa przyrządu" dataDxfId="436"/>
    <tableColumn id="3" xr3:uid="{00000000-0010-0000-0100-000003000000}" name="Producent/rok produkcji" dataDxfId="435"/>
    <tableColumn id="7" xr3:uid="{00000000-0010-0000-0100-000007000000}" name="Rodzaj usługi metrologicznej zewnętrznej potwierdzony dokumentem" dataDxfId="434"/>
    <tableColumn id="4" xr3:uid="{00000000-0010-0000-0100-000004000000}" name="Dodatkowe czynności wymagane podczas przeglądów okresowych" dataDxfId="433"/>
    <tableColumn id="5" xr3:uid="{00000000-0010-0000-0100-000005000000}" name="Planowany termin wykonania usługi" dataDxfId="432"/>
    <tableColumn id="9" xr3:uid="{00000000-0010-0000-0100-000009000000}" name="Miejsce wykonania usługi/ adres" dataDxfId="431"/>
  </tableColumns>
  <tableStyleInfo name="TableStyleLight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2000000}" name="Tabela13617" displayName="Tabela13617" ref="A2:K18" totalsRowShown="0" headerRowDxfId="416" dataDxfId="414" headerRowBorderDxfId="415" tableBorderDxfId="413" totalsRowBorderDxfId="412">
  <autoFilter ref="A2:K18" xr:uid="{00000000-0009-0000-0100-000010000000}"/>
  <tableColumns count="11">
    <tableColumn id="1" xr3:uid="{00000000-0010-0000-0200-000001000000}" name="Lp. " dataDxfId="411"/>
    <tableColumn id="11" xr3:uid="{00000000-0010-0000-0200-00000B000000}" name="Nazwa przyrządu" dataDxfId="410"/>
    <tableColumn id="12" xr3:uid="{00000000-0010-0000-0200-00000C000000}" name="Kod nadany przez laboratorium" dataDxfId="409"/>
    <tableColumn id="2" xr3:uid="{00000000-0010-0000-0200-000002000000}" name="Nr seryjny przyrządu" dataDxfId="408"/>
    <tableColumn id="10" xr3:uid="{00000000-0010-0000-0200-00000A000000}" name="Typ przyrządu/klasa przyrządu" dataDxfId="407"/>
    <tableColumn id="3" xr3:uid="{00000000-0010-0000-0200-000003000000}" name="Producent/rok produkcji" dataDxfId="406"/>
    <tableColumn id="4" xr3:uid="{00000000-0010-0000-0200-000004000000}" name="Rodzaj usługi metrologicznej zewnętrznej potwierdzony dokumentem" dataDxfId="405"/>
    <tableColumn id="13" xr3:uid="{00000000-0010-0000-0200-00000D000000}" name="Zakres pomiarowy/działka elementarna" dataDxfId="404"/>
    <tableColumn id="5" xr3:uid="{00000000-0010-0000-0200-000005000000}" name="Parametry techniczne (punkty pomiarowe, ilość punktów pomiarowych) oraz wymagane czynności podczas przeglądów okresowych" dataDxfId="403"/>
    <tableColumn id="7" xr3:uid="{00000000-0010-0000-0200-000007000000}" name="Planowany termin wykonania usługi" dataDxfId="402"/>
    <tableColumn id="8" xr3:uid="{00000000-0010-0000-0200-000008000000}" name="Miejsce wykonania usługi/ adres" dataDxfId="401"/>
  </tableColumns>
  <tableStyleInfo name="TableStyleLight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3000000}" name="Tabela13618" displayName="Tabela13618" ref="A2:J4" totalsRowShown="0" headerRowDxfId="400" dataDxfId="398" headerRowBorderDxfId="399" tableBorderDxfId="397" totalsRowBorderDxfId="396">
  <autoFilter ref="A2:J4" xr:uid="{00000000-0009-0000-0100-000011000000}"/>
  <tableColumns count="10">
    <tableColumn id="1" xr3:uid="{00000000-0010-0000-0300-000001000000}" name="Lp. " dataDxfId="395"/>
    <tableColumn id="11" xr3:uid="{00000000-0010-0000-0300-00000B000000}" name="Nazwa przyrządu" dataDxfId="394"/>
    <tableColumn id="12" xr3:uid="{00000000-0010-0000-0300-00000C000000}" name="Kod nadany przez laboratorium" dataDxfId="393"/>
    <tableColumn id="2" xr3:uid="{00000000-0010-0000-0300-000002000000}" name="Nr seryjny przyrządu" dataDxfId="392"/>
    <tableColumn id="10" xr3:uid="{00000000-0010-0000-0300-00000A000000}" name="Typ przyrządu/klasa przyrządu" dataDxfId="391"/>
    <tableColumn id="3" xr3:uid="{00000000-0010-0000-0300-000003000000}" name="Producent/rok produkcji" dataDxfId="390"/>
    <tableColumn id="4" xr3:uid="{00000000-0010-0000-0300-000004000000}" name="Rodzaj usługi metrologicznej zewnętrznej potwierdzony dokumentem" dataDxfId="389"/>
    <tableColumn id="5" xr3:uid="{00000000-0010-0000-0300-000005000000}" name="Parametry techniczne (punkty pomiarowe, ilość punktów pomiarowych) oraz wymagane czynności podczas przeglądów okresowych" dataDxfId="388"/>
    <tableColumn id="7" xr3:uid="{00000000-0010-0000-0300-000007000000}" name="Planowany termin wykonania usługi" dataDxfId="387"/>
    <tableColumn id="8" xr3:uid="{00000000-0010-0000-0300-000008000000}" name="Miejsce wykonania usługi/ adres" dataDxfId="386"/>
  </tableColumns>
  <tableStyleInfo name="TableStyleLight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4000000}" name="Tabela13619" displayName="Tabela13619" ref="A2:J14" totalsRowShown="0" headerRowDxfId="385" dataDxfId="383" headerRowBorderDxfId="384" tableBorderDxfId="382" totalsRowBorderDxfId="381">
  <autoFilter ref="A2:J14" xr:uid="{00000000-0009-0000-0100-000012000000}"/>
  <tableColumns count="10">
    <tableColumn id="1" xr3:uid="{00000000-0010-0000-0400-000001000000}" name="Lp. " dataDxfId="380"/>
    <tableColumn id="11" xr3:uid="{00000000-0010-0000-0400-00000B000000}" name="Nazwa przyrządu" dataDxfId="379"/>
    <tableColumn id="12" xr3:uid="{00000000-0010-0000-0400-00000C000000}" name="Kod nadany przez laboratorium" dataDxfId="378"/>
    <tableColumn id="2" xr3:uid="{00000000-0010-0000-0400-000002000000}" name="Nr seryjny przyrządu" dataDxfId="377"/>
    <tableColumn id="10" xr3:uid="{00000000-0010-0000-0400-00000A000000}" name="Typ przyrządu/klasa przyrządu" dataDxfId="376"/>
    <tableColumn id="3" xr3:uid="{00000000-0010-0000-0400-000003000000}" name="Producent/rok produkcji" dataDxfId="375"/>
    <tableColumn id="4" xr3:uid="{00000000-0010-0000-0400-000004000000}" name="Rodzaj usługi metrologicznej zewnętrznej potwierdzony dokumentem" dataDxfId="374"/>
    <tableColumn id="5" xr3:uid="{00000000-0010-0000-0400-000005000000}" name="Parametry techniczne _x000a_(punkty pomiarowe, ilość punktów pomiarowych) oraz wymagane czynności podczas przeglądów okresowych" dataDxfId="373"/>
    <tableColumn id="7" xr3:uid="{00000000-0010-0000-0400-000007000000}" name="Planowany termin wykonania usługi" dataDxfId="372"/>
    <tableColumn id="9" xr3:uid="{00000000-0010-0000-0400-000009000000}" name="Miejsce wykonania usługi" dataDxfId="371"/>
  </tableColumns>
  <tableStyleInfo name="TableStyleLight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1032" displayName="Tabela1032" ref="A2:J35" totalsRowShown="0" headerRowDxfId="370" dataDxfId="368" headerRowBorderDxfId="369" tableBorderDxfId="367">
  <autoFilter ref="A2:J35" xr:uid="{00000000-0009-0000-0100-000001000000}"/>
  <tableColumns count="10">
    <tableColumn id="1" xr3:uid="{00000000-0010-0000-0500-000001000000}" name="Lp. " dataDxfId="366"/>
    <tableColumn id="2" xr3:uid="{00000000-0010-0000-0500-000002000000}" name="Nazwa przyrządu" dataDxfId="365"/>
    <tableColumn id="3" xr3:uid="{00000000-0010-0000-0500-000003000000}" name="Kod nadany przez laboratorium" dataDxfId="364"/>
    <tableColumn id="4" xr3:uid="{00000000-0010-0000-0500-000004000000}" name="Nr seryjny przyrządu" dataDxfId="363"/>
    <tableColumn id="5" xr3:uid="{00000000-0010-0000-0500-000005000000}" name="Typ przyrządu/klasa przyrządu" dataDxfId="362"/>
    <tableColumn id="6" xr3:uid="{00000000-0010-0000-0500-000006000000}" name="Producent/rok produkcji" dataDxfId="361"/>
    <tableColumn id="7" xr3:uid="{00000000-0010-0000-0500-000007000000}" name="Rodzaj usługi metrologicznej zewnętrznej potwierdzony dokumentem" dataDxfId="360"/>
    <tableColumn id="9" xr3:uid="{00000000-0010-0000-0500-000009000000}" name="Parametry techniczne _x000a_(punkty pomiarowe, ilość punktów pomiarowych) oraz wymagane czynności podczas przeglądów okresowych" dataDxfId="359"/>
    <tableColumn id="10" xr3:uid="{00000000-0010-0000-0500-00000A000000}" name="Planowany termin wykonania usługi" dataDxfId="358"/>
    <tableColumn id="12" xr3:uid="{00000000-0010-0000-0500-00000C000000}" name="Miejsce wykonania usługi/ adres" dataDxfId="357"/>
  </tableColumns>
  <tableStyleInfo name="TableStyleLight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6000000}" name="Tabela1312" displayName="Tabela1312" ref="A2:K22" totalsRowShown="0" headerRowDxfId="356" dataDxfId="354" headerRowBorderDxfId="355" tableBorderDxfId="353" totalsRowBorderDxfId="352">
  <autoFilter ref="A2:K22" xr:uid="{00000000-0009-0000-0100-000002000000}"/>
  <tableColumns count="11">
    <tableColumn id="1" xr3:uid="{00000000-0010-0000-0600-000001000000}" name="Lp. " dataDxfId="351" totalsRowDxfId="350"/>
    <tableColumn id="11" xr3:uid="{00000000-0010-0000-0600-00000B000000}" name="Nazwa przyrządu" dataDxfId="349" totalsRowDxfId="348"/>
    <tableColumn id="12" xr3:uid="{00000000-0010-0000-0600-00000C000000}" name="Kod nadany przez laboratorium" dataDxfId="347" totalsRowDxfId="346"/>
    <tableColumn id="2" xr3:uid="{00000000-0010-0000-0600-000002000000}" name="Nr seryjny przyrządu" dataDxfId="345" totalsRowDxfId="344"/>
    <tableColumn id="10" xr3:uid="{00000000-0010-0000-0600-00000A000000}" name="Typ przyrządu/klasa przyrządu" dataDxfId="343" totalsRowDxfId="342"/>
    <tableColumn id="3" xr3:uid="{00000000-0010-0000-0600-000003000000}" name="Producent/rok produkcji" dataDxfId="341" totalsRowDxfId="340"/>
    <tableColumn id="4" xr3:uid="{00000000-0010-0000-0600-000004000000}" name="Rodzaj usługi metrologicznej zewnętrznej potwierdzony dokumentem" dataDxfId="339" totalsRowDxfId="338"/>
    <tableColumn id="13" xr3:uid="{00000000-0010-0000-0600-00000D000000}" name="Zakres pracy urządzenia/działka elementarna" dataDxfId="337" totalsRowDxfId="336"/>
    <tableColumn id="5" xr3:uid="{00000000-0010-0000-0600-000005000000}" name="Parametry techniczne (punkty pomiarowe, ilość punktów pomiarowych) " dataDxfId="335" totalsRowDxfId="334"/>
    <tableColumn id="7" xr3:uid="{00000000-0010-0000-0600-000007000000}" name="Planowany termin wykonania usługi" dataDxfId="333" totalsRowDxfId="332"/>
    <tableColumn id="8" xr3:uid="{00000000-0010-0000-0600-000008000000}" name="Miejsce wykonania usługi/ adres " dataDxfId="331" totalsRowDxfId="330"/>
  </tableColumns>
  <tableStyleInfo name="TableStyleLight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abela136811" displayName="Tabela136811" ref="A2:K7" totalsRowShown="0" headerRowDxfId="329" dataDxfId="327" headerRowBorderDxfId="328" tableBorderDxfId="326" totalsRowBorderDxfId="325">
  <autoFilter ref="A2:K7" xr:uid="{00000000-0009-0000-0100-000004000000}"/>
  <tableColumns count="11">
    <tableColumn id="1" xr3:uid="{00000000-0010-0000-0700-000001000000}" name="Lp. " dataDxfId="324"/>
    <tableColumn id="11" xr3:uid="{00000000-0010-0000-0700-00000B000000}" name="Nazwa przyrządu" dataDxfId="323"/>
    <tableColumn id="12" xr3:uid="{00000000-0010-0000-0700-00000C000000}" name="Kod nadany przez laboratorium" dataDxfId="322"/>
    <tableColumn id="2" xr3:uid="{00000000-0010-0000-0700-000002000000}" name="Nr seryjny przyrządu" dataDxfId="321"/>
    <tableColumn id="10" xr3:uid="{00000000-0010-0000-0700-00000A000000}" name="Typ przyrządu/klasa przyrządu" dataDxfId="320"/>
    <tableColumn id="3" xr3:uid="{00000000-0010-0000-0700-000003000000}" name="Producent/rok produkcji" dataDxfId="319"/>
    <tableColumn id="4" xr3:uid="{00000000-0010-0000-0700-000004000000}" name="Rodzaj usługi metrologicznej zewnętrznej potwierdzony dokumentem" dataDxfId="318"/>
    <tableColumn id="13" xr3:uid="{00000000-0010-0000-0700-00000D000000}" name="Zakres pracy urządzenia/działka elementarna" dataDxfId="317"/>
    <tableColumn id="5" xr3:uid="{00000000-0010-0000-0700-000005000000}" name="Parametry techniczne (punkty pomiarowe, ilość punktów pomiarowych) " dataDxfId="316"/>
    <tableColumn id="7" xr3:uid="{00000000-0010-0000-0700-000007000000}" name="Planowany termin wykonania usługi" dataDxfId="315"/>
    <tableColumn id="8" xr3:uid="{00000000-0010-0000-0700-000008000000}" name="Miejsce wykonania usługi/ adres" dataDxfId="314"/>
  </tableColumns>
  <tableStyleInfo name="TableStyleLight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abela136" displayName="Tabela136" ref="A2:K34" totalsRowShown="0" headerRowDxfId="313" dataDxfId="311" headerRowBorderDxfId="312" tableBorderDxfId="310" totalsRowBorderDxfId="309">
  <autoFilter ref="A2:K34" xr:uid="{00000000-0009-0000-0100-000005000000}"/>
  <tableColumns count="11">
    <tableColumn id="1" xr3:uid="{00000000-0010-0000-0800-000001000000}" name="Lp. " dataDxfId="308" totalsRowDxfId="307"/>
    <tableColumn id="11" xr3:uid="{00000000-0010-0000-0800-00000B000000}" name="Nazwa przyrządu" dataDxfId="306" totalsRowDxfId="305"/>
    <tableColumn id="12" xr3:uid="{00000000-0010-0000-0800-00000C000000}" name="Kod nadany przez laboratorium" dataDxfId="304" totalsRowDxfId="303"/>
    <tableColumn id="2" xr3:uid="{00000000-0010-0000-0800-000002000000}" name="Nr seryjny przyrządu" dataDxfId="302" totalsRowDxfId="301"/>
    <tableColumn id="10" xr3:uid="{00000000-0010-0000-0800-00000A000000}" name="Typ przyrządu/klasa przyrządu" dataDxfId="300" totalsRowDxfId="299"/>
    <tableColumn id="3" xr3:uid="{00000000-0010-0000-0800-000003000000}" name="Producent/rok produkcji" dataDxfId="298" totalsRowDxfId="297"/>
    <tableColumn id="4" xr3:uid="{00000000-0010-0000-0800-000004000000}" name="Rodzaj usługi metrologicznej zewnętrznej potwierdzony dokumentem" dataDxfId="296" totalsRowDxfId="295"/>
    <tableColumn id="13" xr3:uid="{00000000-0010-0000-0800-00000D000000}" name="Zakres pracy urządzenia/działka elementarna" dataDxfId="294" totalsRowDxfId="293"/>
    <tableColumn id="5" xr3:uid="{00000000-0010-0000-0800-000005000000}" name="Parametry techniczne (punkty pomiarowe, ilość punktów pomiarowych) " dataDxfId="292" totalsRowDxfId="291"/>
    <tableColumn id="7" xr3:uid="{00000000-0010-0000-0800-000007000000}" name="Planowany termin wykonania usługi" dataDxfId="290" totalsRowDxfId="289"/>
    <tableColumn id="8" xr3:uid="{00000000-0010-0000-0800-000008000000}" name="Miejsce wykonania usługi/ adres" dataDxfId="288" totalsRowDxfId="287"/>
  </tableColumns>
  <tableStyleInfo name="TableStyleLight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abela13" displayName="Tabela13" ref="A2:K27" totalsRowShown="0" headerRowDxfId="286" dataDxfId="284" headerRowBorderDxfId="285" tableBorderDxfId="283" totalsRowBorderDxfId="282">
  <autoFilter ref="A2:K27" xr:uid="{00000000-0009-0000-0100-000006000000}"/>
  <tableColumns count="11">
    <tableColumn id="1" xr3:uid="{00000000-0010-0000-0900-000001000000}" name="Lp. " dataDxfId="281"/>
    <tableColumn id="11" xr3:uid="{00000000-0010-0000-0900-00000B000000}" name="Nazwa przyrządu" dataDxfId="280"/>
    <tableColumn id="12" xr3:uid="{00000000-0010-0000-0900-00000C000000}" name="Kod nadany przez laboratorium" dataDxfId="279"/>
    <tableColumn id="2" xr3:uid="{00000000-0010-0000-0900-000002000000}" name="Nr seryjny przyrządu" dataDxfId="278"/>
    <tableColumn id="10" xr3:uid="{00000000-0010-0000-0900-00000A000000}" name="Typ przyrządu/klasa przyrządu" dataDxfId="277"/>
    <tableColumn id="3" xr3:uid="{00000000-0010-0000-0900-000003000000}" name="Producent/rok produkcji" dataDxfId="276"/>
    <tableColumn id="4" xr3:uid="{00000000-0010-0000-0900-000004000000}" name="Rodzaj usługi metrologicznej zewnętrznej potwierdzony dokumentem" dataDxfId="275"/>
    <tableColumn id="13" xr3:uid="{00000000-0010-0000-0900-00000D000000}" name="Zakres pracy urządzenia/działka elementarna" dataDxfId="274"/>
    <tableColumn id="5" xr3:uid="{00000000-0010-0000-0900-000005000000}" name="Parametry techniczne (punkty pomiarowe, ilość punktów pomiarowych) " dataDxfId="273"/>
    <tableColumn id="7" xr3:uid="{00000000-0010-0000-0900-000007000000}" name="Planowany termin wykonania usługi" dataDxfId="272"/>
    <tableColumn id="8" xr3:uid="{00000000-0010-0000-0900-000008000000}" name="Miejsce wykonania usługi/ adres" dataDxfId="271"/>
  </tableColumns>
  <tableStyleInfo name="TableStyleLight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A000000}" name="Tabela1368" displayName="Tabela1368" ref="A2:K5" totalsRowShown="0" headerRowDxfId="270" headerRowBorderDxfId="269" tableBorderDxfId="268" totalsRowBorderDxfId="267">
  <autoFilter ref="A2:K5" xr:uid="{00000000-0009-0000-0100-000007000000}"/>
  <tableColumns count="11">
    <tableColumn id="1" xr3:uid="{00000000-0010-0000-0A00-000001000000}" name="Lp. " dataDxfId="266" totalsRowDxfId="265"/>
    <tableColumn id="11" xr3:uid="{00000000-0010-0000-0A00-00000B000000}" name="Nazwa przyrządu" dataDxfId="264" totalsRowDxfId="263"/>
    <tableColumn id="12" xr3:uid="{00000000-0010-0000-0A00-00000C000000}" name="Kod nadany przez laboratorium" dataDxfId="262" totalsRowDxfId="261"/>
    <tableColumn id="2" xr3:uid="{00000000-0010-0000-0A00-000002000000}" name="Nr seryjny przyrządu" dataDxfId="260" totalsRowDxfId="259"/>
    <tableColumn id="10" xr3:uid="{00000000-0010-0000-0A00-00000A000000}" name="Typ przyrządu/klasa przyrządu" dataDxfId="258" totalsRowDxfId="257"/>
    <tableColumn id="3" xr3:uid="{00000000-0010-0000-0A00-000003000000}" name="Producent/rok produkcji" dataDxfId="256" totalsRowDxfId="255"/>
    <tableColumn id="4" xr3:uid="{00000000-0010-0000-0A00-000004000000}" name="Rodzaj usługi metrologicznej zewnętrznej potwierdzony dokumentem" dataDxfId="254" totalsRowDxfId="253"/>
    <tableColumn id="13" xr3:uid="{00000000-0010-0000-0A00-00000D000000}" name="Zakres pracy urządzenia/działka elementarna" dataDxfId="252" totalsRowDxfId="251"/>
    <tableColumn id="5" xr3:uid="{00000000-0010-0000-0A00-000005000000}" name="Parametry techniczne (punkty pomiarowe, ilość punktów pomiarowych) " dataDxfId="250" totalsRowDxfId="249"/>
    <tableColumn id="7" xr3:uid="{00000000-0010-0000-0A00-000007000000}" name="Planowany termin wykonania usługi" dataDxfId="248" totalsRowDxfId="247"/>
    <tableColumn id="8" xr3:uid="{00000000-0010-0000-0A00-000008000000}" name="Miejsce wykonania usługi/ adres" dataDxfId="246" totalsRowDxfId="245"/>
  </tableColumns>
  <tableStyleInfo name="TableStyleLight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ela1368119" displayName="Tabela1368119" ref="A2:K21" totalsRowShown="0" headerRowDxfId="244" dataDxfId="242" headerRowBorderDxfId="243" tableBorderDxfId="241" totalsRowBorderDxfId="240">
  <autoFilter ref="A2:K21" xr:uid="{00000000-0009-0000-0100-000008000000}"/>
  <tableColumns count="11">
    <tableColumn id="1" xr3:uid="{00000000-0010-0000-0B00-000001000000}" name="Lp. " dataDxfId="239" totalsRowDxfId="238"/>
    <tableColumn id="11" xr3:uid="{00000000-0010-0000-0B00-00000B000000}" name="Nazwa przyrządu" dataDxfId="237" totalsRowDxfId="236"/>
    <tableColumn id="12" xr3:uid="{00000000-0010-0000-0B00-00000C000000}" name="Kod nadany przez laboratorium" dataDxfId="235" totalsRowDxfId="234"/>
    <tableColumn id="2" xr3:uid="{00000000-0010-0000-0B00-000002000000}" name="Nr seryjny przyrządu" dataDxfId="233" totalsRowDxfId="232"/>
    <tableColumn id="10" xr3:uid="{00000000-0010-0000-0B00-00000A000000}" name="Typ przyrządu/klasa przyrządu" dataDxfId="231" totalsRowDxfId="230"/>
    <tableColumn id="3" xr3:uid="{00000000-0010-0000-0B00-000003000000}" name="Producent/rok produkcji" dataDxfId="229" totalsRowDxfId="228"/>
    <tableColumn id="4" xr3:uid="{00000000-0010-0000-0B00-000004000000}" name="Rodzaj usługi metrologicznej zewnętrznej potwierdzony dokumentem" dataDxfId="227" totalsRowDxfId="226"/>
    <tableColumn id="13" xr3:uid="{00000000-0010-0000-0B00-00000D000000}" name="Zakres pracy urządzenia/działka elementarna" dataDxfId="225" totalsRowDxfId="224"/>
    <tableColumn id="5" xr3:uid="{00000000-0010-0000-0B00-000005000000}" name="Parametry techniczne (punkty pomiarowe, ilość punktów pomiarowych) " dataDxfId="223" totalsRowDxfId="222"/>
    <tableColumn id="7" xr3:uid="{00000000-0010-0000-0B00-000007000000}" name="Planowany termin wykonania usługi" dataDxfId="221" totalsRowDxfId="220"/>
    <tableColumn id="8" xr3:uid="{00000000-0010-0000-0B00-000008000000}" name="Miejsce wykonania usługi/ adres" dataDxfId="219" totalsRowDxfId="218"/>
  </tableColumns>
  <tableStyleInfo name="TableStyleLight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C000000}" name="Tabela13610" displayName="Tabela13610" ref="A2:K287" totalsRowShown="0" headerRowDxfId="217" dataDxfId="215" headerRowBorderDxfId="216" tableBorderDxfId="214" totalsRowBorderDxfId="213">
  <autoFilter ref="A2:K287" xr:uid="{00000000-0009-0000-0100-000009000000}"/>
  <tableColumns count="11">
    <tableColumn id="1" xr3:uid="{00000000-0010-0000-0C00-000001000000}" name="Lp. " dataDxfId="212"/>
    <tableColumn id="11" xr3:uid="{00000000-0010-0000-0C00-00000B000000}" name="Nazwa przyrządu" dataDxfId="211"/>
    <tableColumn id="12" xr3:uid="{00000000-0010-0000-0C00-00000C000000}" name="Kod nadany przez laboratorium" dataDxfId="210"/>
    <tableColumn id="2" xr3:uid="{00000000-0010-0000-0C00-000002000000}" name="Nr seryjny przyrządu" dataDxfId="209"/>
    <tableColumn id="10" xr3:uid="{00000000-0010-0000-0C00-00000A000000}" name="Typ przyrządu/klasa przyrządu" dataDxfId="208"/>
    <tableColumn id="3" xr3:uid="{00000000-0010-0000-0C00-000003000000}" name="Producent/rok produkcji" dataDxfId="207"/>
    <tableColumn id="4" xr3:uid="{00000000-0010-0000-0C00-000004000000}" name="Rodzaj usługi metrologicznej zewnętrznej potwierdzony dokumentem" dataDxfId="206"/>
    <tableColumn id="13" xr3:uid="{00000000-0010-0000-0C00-00000D000000}" name="Zakres pomiarowy/działka elementarna" dataDxfId="205"/>
    <tableColumn id="5" xr3:uid="{00000000-0010-0000-0C00-000005000000}" name="Planowany termin wykonania usługi" dataDxfId="204"/>
    <tableColumn id="7" xr3:uid="{00000000-0010-0000-0C00-000007000000}" name="Miejsce wykonania usługi/ adres" dataDxfId="203"/>
    <tableColumn id="8" xr3:uid="{00000000-0010-0000-0C00-000008000000}" name="Nazwa Laboratorium" dataDxfId="202"/>
  </tableColumns>
  <tableStyleInfo name="TableStyleMedium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D000000}" name="Tabela13611" displayName="Tabela13611" ref="A2:L52" totalsRowShown="0" headerRowDxfId="201" headerRowBorderDxfId="200" tableBorderDxfId="199" totalsRowBorderDxfId="198">
  <autoFilter ref="A2:L52" xr:uid="{00000000-0009-0000-0100-00000A000000}"/>
  <tableColumns count="12">
    <tableColumn id="1" xr3:uid="{00000000-0010-0000-0D00-000001000000}" name="Lp. " dataDxfId="197"/>
    <tableColumn id="11" xr3:uid="{00000000-0010-0000-0D00-00000B000000}" name="Nazwa przyrządu" dataDxfId="196"/>
    <tableColumn id="12" xr3:uid="{00000000-0010-0000-0D00-00000C000000}" name="Kod nadany przez laboratorium" dataDxfId="195"/>
    <tableColumn id="2" xr3:uid="{00000000-0010-0000-0D00-000002000000}" name="Nr seryjny przyrządu" dataDxfId="194"/>
    <tableColumn id="10" xr3:uid="{00000000-0010-0000-0D00-00000A000000}" name="Typ przyrządu/klasa przyrządu" dataDxfId="193"/>
    <tableColumn id="3" xr3:uid="{00000000-0010-0000-0D00-000003000000}" name="Producent/rok produkcji" dataDxfId="192"/>
    <tableColumn id="4" xr3:uid="{00000000-0010-0000-0D00-000004000000}" name="Rodzaj usługi metrologicznej zewnętrznej potwierdzony dokumentem" dataDxfId="191"/>
    <tableColumn id="13" xr3:uid="{00000000-0010-0000-0D00-00000D000000}" name="Zakres pomiarowy/działka elementarna" dataDxfId="190"/>
    <tableColumn id="5" xr3:uid="{00000000-0010-0000-0D00-000005000000}" name="Parametry techniczne (punkty pomiarowe, ilość punktów pomiarowych) oraz wymagane czynności podczas przeglądów okresowych" dataDxfId="189"/>
    <tableColumn id="7" xr3:uid="{00000000-0010-0000-0D00-000007000000}" name="Planowany termin wykonania usługi" dataDxfId="188"/>
    <tableColumn id="9" xr3:uid="{00000000-0010-0000-0D00-000009000000}" name="Adres/miejsce wykonania usługi" dataDxfId="187"/>
    <tableColumn id="8" xr3:uid="{00000000-0010-0000-0D00-000008000000}" name="Jednostka zlecająca" dataDxfId="186"/>
  </tableColumns>
  <tableStyleInfo name="TableStyleMedium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E000000}" name="Tabela13612" displayName="Tabela13612" ref="A2:J31" totalsRowShown="0" headerRowDxfId="185" dataDxfId="183" headerRowBorderDxfId="184" tableBorderDxfId="182" totalsRowBorderDxfId="181">
  <autoFilter ref="A2:J31" xr:uid="{00000000-0009-0000-0100-00000B000000}"/>
  <tableColumns count="10">
    <tableColumn id="1" xr3:uid="{00000000-0010-0000-0E00-000001000000}" name="Lp. " dataDxfId="180"/>
    <tableColumn id="11" xr3:uid="{00000000-0010-0000-0E00-00000B000000}" name="Nazwa przyrządu" dataDxfId="179"/>
    <tableColumn id="12" xr3:uid="{00000000-0010-0000-0E00-00000C000000}" name="Kod nadany przez laboratorium" dataDxfId="178"/>
    <tableColumn id="2" xr3:uid="{00000000-0010-0000-0E00-000002000000}" name="Nr seryjny przyrządu" dataDxfId="177"/>
    <tableColumn id="10" xr3:uid="{00000000-0010-0000-0E00-00000A000000}" name="Typ przyrządu/klasa przyrządu" dataDxfId="176"/>
    <tableColumn id="3" xr3:uid="{00000000-0010-0000-0E00-000003000000}" name="Producent/rok produkcji" dataDxfId="175"/>
    <tableColumn id="4" xr3:uid="{00000000-0010-0000-0E00-000004000000}" name="Rodzaj usługi metrologicznej zewnętrznej potwierdzony dokumentem" dataDxfId="174"/>
    <tableColumn id="13" xr3:uid="{00000000-0010-0000-0E00-00000D000000}" name="Zakres pomiarowy/działka elementarna" dataDxfId="173"/>
    <tableColumn id="7" xr3:uid="{00000000-0010-0000-0E00-000007000000}" name="Planowany termin wykonania usługi" dataDxfId="172"/>
    <tableColumn id="9" xr3:uid="{00000000-0010-0000-0E00-000009000000}" name="Miejsce wykonania usługi" dataDxfId="171"/>
  </tableColumns>
  <tableStyleInfo name="TableStyleLight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F000000}" name="Tabela13613" displayName="Tabela13613" ref="A2:K48" totalsRowShown="0" headerRowDxfId="170" dataDxfId="168" headerRowBorderDxfId="169" tableBorderDxfId="167" totalsRowBorderDxfId="166">
  <autoFilter ref="A2:K48" xr:uid="{00000000-0009-0000-0100-00000C000000}"/>
  <tableColumns count="11">
    <tableColumn id="1" xr3:uid="{00000000-0010-0000-0F00-000001000000}" name="Lp. " dataDxfId="165"/>
    <tableColumn id="11" xr3:uid="{00000000-0010-0000-0F00-00000B000000}" name="Nazwa przyrządu" dataDxfId="164"/>
    <tableColumn id="12" xr3:uid="{00000000-0010-0000-0F00-00000C000000}" name="Kod nadany przez laboratorium" dataDxfId="163"/>
    <tableColumn id="2" xr3:uid="{00000000-0010-0000-0F00-000002000000}" name="Nr seryjny przyrządu" dataDxfId="162"/>
    <tableColumn id="10" xr3:uid="{00000000-0010-0000-0F00-00000A000000}" name="Typ przyrządu/klasa przyrządu" dataDxfId="161"/>
    <tableColumn id="3" xr3:uid="{00000000-0010-0000-0F00-000003000000}" name="Producent/rok produkcji" dataDxfId="160"/>
    <tableColumn id="4" xr3:uid="{00000000-0010-0000-0F00-000004000000}" name="Rodzaj usługi metrologicznej zewnętrznej potwierdzony dokumentem" dataDxfId="159"/>
    <tableColumn id="13" xr3:uid="{00000000-0010-0000-0F00-00000D000000}" name="Zakres pomiarowy/działka elementarna" dataDxfId="158"/>
    <tableColumn id="5" xr3:uid="{00000000-0010-0000-0F00-000005000000}" name="Parametry techniczne _x000a_(punkty pomiarowe, ilość punktów pomiarowych) oraz wymagane czynności podczas przeglądów okresowych" dataDxfId="157"/>
    <tableColumn id="7" xr3:uid="{00000000-0010-0000-0F00-000007000000}" name="Planowany termin wykonania usługi" dataDxfId="156"/>
    <tableColumn id="9" xr3:uid="{00000000-0010-0000-0F00-000009000000}" name="Miejsce wykonania usługi" dataDxfId="155"/>
  </tableColumns>
  <tableStyleInfo name="TableStyleLight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10000000}" name="Tabela13614" displayName="Tabela13614" ref="A2:K18" totalsRowShown="0" headerRowDxfId="154" dataDxfId="152" headerRowBorderDxfId="153" tableBorderDxfId="151" totalsRowBorderDxfId="150">
  <autoFilter ref="A2:K18" xr:uid="{00000000-0009-0000-0100-00000D000000}"/>
  <tableColumns count="11">
    <tableColumn id="1" xr3:uid="{00000000-0010-0000-1000-000001000000}" name="Lp. " dataDxfId="149"/>
    <tableColumn id="11" xr3:uid="{00000000-0010-0000-1000-00000B000000}" name="Nazwa przyrządu" dataDxfId="148"/>
    <tableColumn id="12" xr3:uid="{00000000-0010-0000-1000-00000C000000}" name="Kod nadany przez laboratorium" dataDxfId="147"/>
    <tableColumn id="9" xr3:uid="{00000000-0010-0000-1000-000009000000}" name="Nr seryjny przyrządu"/>
    <tableColumn id="2" xr3:uid="{00000000-0010-0000-1000-000002000000}" name="Typ przyrządu/klasa przyrządu" dataDxfId="146"/>
    <tableColumn id="10" xr3:uid="{00000000-0010-0000-1000-00000A000000}" name="Producent/rok produkcji" dataDxfId="145"/>
    <tableColumn id="3" xr3:uid="{00000000-0010-0000-1000-000003000000}" name="Rodzaj usługi metrologicznej zewnętrznej potwierdzony dokumentem" dataDxfId="144"/>
    <tableColumn id="4" xr3:uid="{00000000-0010-0000-1000-000004000000}" name="Zakres pomiarowy/działka elementarna" dataDxfId="143"/>
    <tableColumn id="13" xr3:uid="{00000000-0010-0000-1000-00000D000000}" name="Parametry techniczne _x000a_(punkty pomiarowe, ilość punktów pomiarowych) oraz wymagane czynności podczas przeglądów okresowych" dataDxfId="142"/>
    <tableColumn id="5" xr3:uid="{00000000-0010-0000-1000-000005000000}" name="Planowany termin wykonania usługi" dataDxfId="141"/>
    <tableColumn id="7" xr3:uid="{00000000-0010-0000-1000-000007000000}" name="Miejsce wykonania uslugi" dataDxfId="140"/>
  </tableColumns>
  <tableStyleInfo name="TableStyleLight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Tabela13620" displayName="Tabela13620" ref="A2:K8" totalsRowShown="0" headerRowDxfId="139" headerRowBorderDxfId="138" tableBorderDxfId="137" totalsRowBorderDxfId="136">
  <autoFilter ref="A2:K8" xr:uid="{00000000-0009-0000-0100-000013000000}"/>
  <tableColumns count="11">
    <tableColumn id="1" xr3:uid="{00000000-0010-0000-1100-000001000000}" name="Lp. " dataDxfId="135"/>
    <tableColumn id="11" xr3:uid="{00000000-0010-0000-1100-00000B000000}" name="Nazwa przyrządu" dataDxfId="134"/>
    <tableColumn id="12" xr3:uid="{00000000-0010-0000-1100-00000C000000}" name="Kod nadany przez laboratorium" dataDxfId="133"/>
    <tableColumn id="2" xr3:uid="{00000000-0010-0000-1100-000002000000}" name="Nr seryjny przyrządu" dataDxfId="132"/>
    <tableColumn id="10" xr3:uid="{00000000-0010-0000-1100-00000A000000}" name="Typ przyrządu/klasa przyrządu" dataDxfId="131"/>
    <tableColumn id="3" xr3:uid="{00000000-0010-0000-1100-000003000000}" name="Producent/rok produkcji" dataDxfId="130"/>
    <tableColumn id="4" xr3:uid="{00000000-0010-0000-1100-000004000000}" name="Rodzaj usługi metrologicznej zewnętrznej potwierdzony dokumentem" dataDxfId="129"/>
    <tableColumn id="5" xr3:uid="{00000000-0010-0000-1100-000005000000}" name="Parametry techniczne _x000a_(punkty pomiarowe, ilość punktów pomiarowych) oraz wymagane czynności podczas przeglądów okresowych" dataDxfId="128"/>
    <tableColumn id="7" xr3:uid="{00000000-0010-0000-1100-000007000000}" name="Planowany termin wykonania usługi" dataDxfId="127"/>
    <tableColumn id="9" xr3:uid="{00000000-0010-0000-1100-000009000000}" name="Miejsce wykonania usługi" dataDxfId="126"/>
    <tableColumn id="8" xr3:uid="{00000000-0010-0000-1100-000008000000}" name="Jednostak zlecająca" dataDxfId="125"/>
  </tableColumns>
  <tableStyleInfo name="TableStyleLight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2000000}" name="Tabela13622" displayName="Tabela13622" ref="A2:L12" totalsRowShown="0" headerRowDxfId="124" headerRowBorderDxfId="123" tableBorderDxfId="122" totalsRowBorderDxfId="121">
  <autoFilter ref="A2:L12" xr:uid="{00000000-0009-0000-0100-000015000000}"/>
  <tableColumns count="12">
    <tableColumn id="1" xr3:uid="{00000000-0010-0000-1200-000001000000}" name="Lp. " dataDxfId="120"/>
    <tableColumn id="11" xr3:uid="{00000000-0010-0000-1200-00000B000000}" name="Nazwa przyrządu" dataDxfId="119"/>
    <tableColumn id="12" xr3:uid="{00000000-0010-0000-1200-00000C000000}" name="Kod nadany przez laboratorium" dataDxfId="118"/>
    <tableColumn id="2" xr3:uid="{00000000-0010-0000-1200-000002000000}" name="Nr seryjny przyrządu" dataDxfId="117"/>
    <tableColumn id="10" xr3:uid="{00000000-0010-0000-1200-00000A000000}" name="Typ przyrządu/klasa przyrządu" dataDxfId="116"/>
    <tableColumn id="3" xr3:uid="{00000000-0010-0000-1200-000003000000}" name="Producent/rok produkcji" dataDxfId="115"/>
    <tableColumn id="4" xr3:uid="{00000000-0010-0000-1200-000004000000}" name="Rodzaj usługi metrologicznej zewnętrznej potwierdzony dokumentem" dataDxfId="114"/>
    <tableColumn id="13" xr3:uid="{00000000-0010-0000-1200-00000D000000}" name="Zakres pomiarowy/działka elementarna" dataDxfId="113"/>
    <tableColumn id="5" xr3:uid="{00000000-0010-0000-1200-000005000000}" name="Parametry techniczne _x000a_(punkty pomiarowe, ilość punktów pomiarowych) oraz wymagane czynności podczas przeglądów okresowych" dataDxfId="112"/>
    <tableColumn id="7" xr3:uid="{00000000-0010-0000-1200-000007000000}" name="Planowany termin wykonania usługi" dataDxfId="111"/>
    <tableColumn id="9" xr3:uid="{00000000-0010-0000-1200-000009000000}" name="Miejsce wykonania usługi" dataDxfId="110"/>
    <tableColumn id="8" xr3:uid="{00000000-0010-0000-1200-000008000000}" name="Jednostak zlecająca" dataDxfId="109"/>
  </tableColumns>
  <tableStyleInfo name="TableStyleLight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3000000}" name="Tabela13681123" displayName="Tabela13681123" ref="A2:J11" totalsRowShown="0" headerRowDxfId="108" dataDxfId="106" headerRowBorderDxfId="107" tableBorderDxfId="105" totalsRowBorderDxfId="104">
  <autoFilter ref="A2:J11" xr:uid="{00000000-0009-0000-0100-000016000000}"/>
  <tableColumns count="10">
    <tableColumn id="1" xr3:uid="{00000000-0010-0000-1300-000001000000}" name="Lp. " dataDxfId="103" totalsRowDxfId="102"/>
    <tableColumn id="11" xr3:uid="{00000000-0010-0000-1300-00000B000000}" name="Nazwa przyrządu" dataDxfId="101" totalsRowDxfId="100"/>
    <tableColumn id="12" xr3:uid="{00000000-0010-0000-1300-00000C000000}" name="Kod nadany przez laboratorium" dataDxfId="99" totalsRowDxfId="98"/>
    <tableColumn id="2" xr3:uid="{00000000-0010-0000-1300-000002000000}" name="Nr seryjny przyrządu" dataDxfId="97" totalsRowDxfId="96"/>
    <tableColumn id="10" xr3:uid="{00000000-0010-0000-1300-00000A000000}" name="Typ przyrządu/klasa przyrządu" dataDxfId="95" totalsRowDxfId="94"/>
    <tableColumn id="3" xr3:uid="{00000000-0010-0000-1300-000003000000}" name="Producent/rok produkcji" dataDxfId="93" totalsRowDxfId="92"/>
    <tableColumn id="4" xr3:uid="{00000000-0010-0000-1300-000004000000}" name="Rodzaj usługi metrologicznej zewnętrznej potwierdzony dokumentem" dataDxfId="91" totalsRowDxfId="90"/>
    <tableColumn id="13" xr3:uid="{00000000-0010-0000-1300-00000D000000}" name="Zakres pracy urządzenia/działka elementarna" dataDxfId="89" totalsRowDxfId="88"/>
    <tableColumn id="5" xr3:uid="{00000000-0010-0000-1300-000005000000}" name="Planowany termin wykonania usługi" dataDxfId="87" totalsRowDxfId="86"/>
    <tableColumn id="7" xr3:uid="{00000000-0010-0000-1300-000007000000}" name="Miejsce wykonania usługi/ adres" dataDxfId="85" totalsRowDxfId="84"/>
  </tableColumns>
  <tableStyleInfo name="TableStyleLight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4000000}" name="Tabela13624" displayName="Tabela13624" ref="A2:K6" totalsRowShown="0" headerRowDxfId="83" dataDxfId="81" headerRowBorderDxfId="82" tableBorderDxfId="80" totalsRowBorderDxfId="79">
  <autoFilter ref="A2:K6" xr:uid="{00000000-0009-0000-0100-000017000000}"/>
  <tableColumns count="11">
    <tableColumn id="1" xr3:uid="{00000000-0010-0000-1400-000001000000}" name="Lp. " dataDxfId="78"/>
    <tableColumn id="11" xr3:uid="{00000000-0010-0000-1400-00000B000000}" name="Nazwa przyrządu" dataDxfId="77"/>
    <tableColumn id="12" xr3:uid="{00000000-0010-0000-1400-00000C000000}" name="Kod nadany przez laboratorium" dataDxfId="76"/>
    <tableColumn id="2" xr3:uid="{00000000-0010-0000-1400-000002000000}" name="Nr seryjny przyrządu" dataDxfId="75"/>
    <tableColumn id="10" xr3:uid="{00000000-0010-0000-1400-00000A000000}" name="Typ przyrządu/klasa przyrządu" dataDxfId="74"/>
    <tableColumn id="3" xr3:uid="{00000000-0010-0000-1400-000003000000}" name="Producent/rok produkcji" dataDxfId="73"/>
    <tableColumn id="4" xr3:uid="{00000000-0010-0000-1400-000004000000}" name="Rodzaj usługi metrologicznej zewnętrznej potwierdzony dokumentem" dataDxfId="72"/>
    <tableColumn id="13" xr3:uid="{00000000-0010-0000-1400-00000D000000}" name="Zakres pomiarowy/działka elementarna" dataDxfId="71"/>
    <tableColumn id="5" xr3:uid="{00000000-0010-0000-1400-000005000000}" name="Parametry techniczne (punkty pomiarowe, ilość punktów pomiarowych) oraz wymagane czynności podczas przeglądów okresowych" dataDxfId="70"/>
    <tableColumn id="7" xr3:uid="{00000000-0010-0000-1400-000007000000}" name="Planowany termin wykonania usługi" dataDxfId="69"/>
    <tableColumn id="8" xr3:uid="{00000000-0010-0000-1400-000008000000}" name="Miejsce wykonania usługi/ adres" dataDxfId="68"/>
  </tableColumns>
  <tableStyleInfo name="TableStyleLight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5000000}" name="Tabela13625" displayName="Tabela13625" ref="A2:L26" totalsRowShown="0" headerRowDxfId="67" dataDxfId="65" headerRowBorderDxfId="66" tableBorderDxfId="64" totalsRowBorderDxfId="63">
  <autoFilter ref="A2:L26" xr:uid="{00000000-0009-0000-0100-000018000000}"/>
  <tableColumns count="12">
    <tableColumn id="1" xr3:uid="{00000000-0010-0000-1500-000001000000}" name="Lp. " dataDxfId="62"/>
    <tableColumn id="11" xr3:uid="{00000000-0010-0000-1500-00000B000000}" name="Nazwa przyrządu" dataDxfId="61"/>
    <tableColumn id="12" xr3:uid="{00000000-0010-0000-1500-00000C000000}" name="Kod nadany przez laboratorium" dataDxfId="60"/>
    <tableColumn id="2" xr3:uid="{00000000-0010-0000-1500-000002000000}" name="Nr seryjny przyrządu" dataDxfId="59"/>
    <tableColumn id="10" xr3:uid="{00000000-0010-0000-1500-00000A000000}" name="Typ przyrządu/klasa przyrządu" dataDxfId="58"/>
    <tableColumn id="3" xr3:uid="{00000000-0010-0000-1500-000003000000}" name="Producent/rok produkcji" dataDxfId="57"/>
    <tableColumn id="4" xr3:uid="{00000000-0010-0000-1500-000004000000}" name="Rodzaj usługi metrologicznej zewnętrznej potwierdzony dokumentem" dataDxfId="56"/>
    <tableColumn id="13" xr3:uid="{00000000-0010-0000-1500-00000D000000}" name="Zakres pomiarowy/działka elementarna" dataDxfId="55"/>
    <tableColumn id="5" xr3:uid="{00000000-0010-0000-1500-000005000000}" name="Parametry techniczne (punkty pomiarowe, ilość punktów pomiarowych) oraz wymagane czynności podczas przeglądów okresowych" dataDxfId="54"/>
    <tableColumn id="7" xr3:uid="{00000000-0010-0000-1500-000007000000}" name="Planowany termin wykonania usługi" dataDxfId="53"/>
    <tableColumn id="6" xr3:uid="{00000000-0010-0000-1500-000006000000}" name="Dodatkowe wymagania" dataDxfId="52"/>
    <tableColumn id="8" xr3:uid="{00000000-0010-0000-1500-000008000000}" name="Miejsce wykonania usługi/ adres" dataDxfId="51"/>
  </tableColumns>
  <tableStyleInfo name="TableStyleLight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6000000}" name="Tabela13626" displayName="Tabela13626" ref="A2:L9" totalsRowShown="0" headerRowDxfId="50" dataDxfId="48" headerRowBorderDxfId="49" tableBorderDxfId="47" totalsRowBorderDxfId="46">
  <autoFilter ref="A2:L9" xr:uid="{00000000-0009-0000-0100-000019000000}"/>
  <tableColumns count="12">
    <tableColumn id="1" xr3:uid="{00000000-0010-0000-1600-000001000000}" name="Lp. " dataDxfId="45"/>
    <tableColumn id="11" xr3:uid="{00000000-0010-0000-1600-00000B000000}" name="Nazwa przyrządu" dataDxfId="44"/>
    <tableColumn id="12" xr3:uid="{00000000-0010-0000-1600-00000C000000}" name="Kod nadany przez laboratorium" dataDxfId="43"/>
    <tableColumn id="2" xr3:uid="{00000000-0010-0000-1600-000002000000}" name="Nr seryjny przyrządu" dataDxfId="42"/>
    <tableColumn id="10" xr3:uid="{00000000-0010-0000-1600-00000A000000}" name="Typ przyrządu/klasa przyrządu" dataDxfId="41"/>
    <tableColumn id="3" xr3:uid="{00000000-0010-0000-1600-000003000000}" name="Producent/rok produkcji" dataDxfId="40"/>
    <tableColumn id="4" xr3:uid="{00000000-0010-0000-1600-000004000000}" name="Rodzaj usługi metrologicznej zewnętrznej potwierdzony dokumentem" dataDxfId="39"/>
    <tableColumn id="13" xr3:uid="{00000000-0010-0000-1600-00000D000000}" name="Zakres pomiarowy/działka elementarna" dataDxfId="38"/>
    <tableColumn id="5" xr3:uid="{00000000-0010-0000-1600-000005000000}" name="Parametry techniczne (punkty pomiarowe, ilość punktów pomiarowych) oraz wymagane czynności podczas przeglądów okresowych" dataDxfId="37"/>
    <tableColumn id="7" xr3:uid="{00000000-0010-0000-1600-000007000000}" name="Planowany termin wykonania usługi" dataDxfId="36"/>
    <tableColumn id="8" xr3:uid="{00000000-0010-0000-1600-000008000000}" name="Miejsce wykonania usługi/ adres" dataDxfId="35"/>
    <tableColumn id="6" xr3:uid="{00000000-0010-0000-1600-000006000000}" name="Jednostka zlecająca" dataDxfId="34"/>
  </tableColumns>
  <tableStyleInfo name="TableStyleLight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7000000}" name="Tabela13627" displayName="Tabela13627" ref="A2:K12" totalsRowShown="0" headerRowDxfId="33" dataDxfId="31" headerRowBorderDxfId="32" tableBorderDxfId="30" totalsRowBorderDxfId="29">
  <autoFilter ref="A2:K12" xr:uid="{00000000-0009-0000-0100-00001A000000}"/>
  <tableColumns count="11">
    <tableColumn id="1" xr3:uid="{00000000-0010-0000-1700-000001000000}" name="Lp. " dataDxfId="28"/>
    <tableColumn id="11" xr3:uid="{00000000-0010-0000-1700-00000B000000}" name="Nazwa przyrządu" dataDxfId="27"/>
    <tableColumn id="12" xr3:uid="{00000000-0010-0000-1700-00000C000000}" name="Kod nadany przez laboratorium" dataDxfId="26"/>
    <tableColumn id="2" xr3:uid="{00000000-0010-0000-1700-000002000000}" name="Nr seryjny przyrządu" dataDxfId="25"/>
    <tableColumn id="10" xr3:uid="{00000000-0010-0000-1700-00000A000000}" name="Typ przyrządu/klasa przyrządu" dataDxfId="24"/>
    <tableColumn id="3" xr3:uid="{00000000-0010-0000-1700-000003000000}" name="Producent/rok produkcji" dataDxfId="23"/>
    <tableColumn id="4" xr3:uid="{00000000-0010-0000-1700-000004000000}" name="Rodzaj usługi metrologicznej zewnętrznej potwierdzony dokumentem" dataDxfId="22"/>
    <tableColumn id="13" xr3:uid="{00000000-0010-0000-1700-00000D000000}" name="Zakres pomiarowy/działka elementarna" dataDxfId="21"/>
    <tableColumn id="7" xr3:uid="{00000000-0010-0000-1700-000007000000}" name="Parametry techniczne/ punkty pracy urządzenia" dataDxfId="20"/>
    <tableColumn id="8" xr3:uid="{00000000-0010-0000-1700-000008000000}" name="Miejsce wykonania usługi/ adres" dataDxfId="19"/>
    <tableColumn id="5" xr3:uid="{00000000-0010-0000-1700-000005000000}" name="Kolumna1" dataDxfId="18"/>
  </tableColumns>
  <tableStyleInfo name="TableStyleLight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8000000}" name="Tabela13628" displayName="Tabela13628" ref="A2:J4" totalsRowShown="0" headerRowDxfId="17" headerRowBorderDxfId="16" tableBorderDxfId="15" totalsRowBorderDxfId="14">
  <autoFilter ref="A2:J4" xr:uid="{00000000-0009-0000-0100-00001B000000}"/>
  <tableColumns count="10">
    <tableColumn id="1" xr3:uid="{00000000-0010-0000-1800-000001000000}" name="Lp. " dataDxfId="13"/>
    <tableColumn id="11" xr3:uid="{00000000-0010-0000-1800-00000B000000}" name="Nazwa przyrządu" dataDxfId="12"/>
    <tableColumn id="12" xr3:uid="{00000000-0010-0000-1800-00000C000000}" name="Kod nadany przez laboratorium" dataDxfId="11"/>
    <tableColumn id="2" xr3:uid="{00000000-0010-0000-1800-000002000000}" name="Nr seryjny przyrządu" dataDxfId="10"/>
    <tableColumn id="10" xr3:uid="{00000000-0010-0000-1800-00000A000000}" name="Typ przyrządu/klasa przyrządu" dataDxfId="9"/>
    <tableColumn id="3" xr3:uid="{00000000-0010-0000-1800-000003000000}" name="Producent/rok produkcji" dataDxfId="8"/>
    <tableColumn id="4" xr3:uid="{00000000-0010-0000-1800-000004000000}" name="Rodzaj usługi metrologicznej zewnętrznej potwierdzony dokumentem" dataDxfId="7"/>
    <tableColumn id="5" xr3:uid="{00000000-0010-0000-1800-000005000000}" name="Parametry techniczne (punkty pomiarowe, ilość punktów pomiarowych) oraz wymagane czynności podczas przeglądów okresowych" dataDxfId="6"/>
    <tableColumn id="7" xr3:uid="{00000000-0010-0000-1800-000007000000}" name="Planowany termin wykonania usługi" dataDxfId="5"/>
    <tableColumn id="8" xr3:uid="{00000000-0010-0000-1800-000008000000}" name="Miejsce wykonania usługi/ adres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N85"/>
  <sheetViews>
    <sheetView zoomScale="60" zoomScaleNormal="60" workbookViewId="0">
      <selection activeCell="M79" sqref="M79"/>
    </sheetView>
  </sheetViews>
  <sheetFormatPr defaultRowHeight="14.4" x14ac:dyDescent="0.3"/>
  <cols>
    <col min="2" max="2" width="34.44140625" customWidth="1"/>
    <col min="3" max="3" width="22.33203125" customWidth="1"/>
    <col min="4" max="4" width="23.88671875" customWidth="1"/>
    <col min="5" max="5" width="47.44140625" customWidth="1"/>
    <col min="6" max="6" width="21.109375" customWidth="1"/>
    <col min="7" max="7" width="36.44140625" customWidth="1"/>
    <col min="8" max="8" width="75.5546875" customWidth="1"/>
    <col min="9" max="9" width="26" customWidth="1"/>
    <col min="10" max="10" width="39.88671875" customWidth="1"/>
    <col min="11" max="11" width="20" customWidth="1"/>
    <col min="12" max="12" width="11.5546875" customWidth="1"/>
    <col min="13" max="13" width="18" customWidth="1"/>
  </cols>
  <sheetData>
    <row r="1" spans="1:14" ht="100.95" customHeight="1" x14ac:dyDescent="0.3">
      <c r="K1" s="314" t="s">
        <v>94</v>
      </c>
      <c r="L1" s="314"/>
      <c r="M1" s="314"/>
      <c r="N1" s="113"/>
    </row>
    <row r="2" spans="1:14" ht="124.5" customHeight="1" x14ac:dyDescent="0.3">
      <c r="A2" s="90" t="s">
        <v>0</v>
      </c>
      <c r="B2" s="89" t="s">
        <v>7</v>
      </c>
      <c r="C2" s="27" t="s">
        <v>6</v>
      </c>
      <c r="D2" s="27" t="s">
        <v>5</v>
      </c>
      <c r="E2" s="27" t="s">
        <v>8</v>
      </c>
      <c r="F2" s="27" t="s">
        <v>3</v>
      </c>
      <c r="G2" s="27" t="s">
        <v>4</v>
      </c>
      <c r="H2" s="27" t="s">
        <v>118</v>
      </c>
      <c r="I2" s="27" t="s">
        <v>1</v>
      </c>
      <c r="J2" s="27" t="s">
        <v>95</v>
      </c>
      <c r="K2" s="27" t="s">
        <v>92</v>
      </c>
      <c r="L2" s="27" t="s">
        <v>91</v>
      </c>
      <c r="M2" s="27" t="s">
        <v>93</v>
      </c>
    </row>
    <row r="3" spans="1:14" ht="25.8" x14ac:dyDescent="0.3">
      <c r="A3" s="88" t="s">
        <v>349</v>
      </c>
      <c r="B3" s="87"/>
      <c r="C3" s="86"/>
      <c r="D3" s="84"/>
      <c r="E3" s="84"/>
      <c r="F3" s="85"/>
      <c r="G3" s="84"/>
      <c r="H3" s="83"/>
      <c r="I3" s="83"/>
      <c r="J3" s="83"/>
      <c r="K3" s="114"/>
      <c r="L3" s="114"/>
      <c r="M3" s="114"/>
    </row>
    <row r="4" spans="1:14" ht="113.25" customHeight="1" x14ac:dyDescent="0.3">
      <c r="A4" s="82" t="s">
        <v>10</v>
      </c>
      <c r="B4" s="27" t="s">
        <v>119</v>
      </c>
      <c r="C4" s="28" t="s">
        <v>120</v>
      </c>
      <c r="D4" s="28">
        <v>29854</v>
      </c>
      <c r="E4" s="28" t="s">
        <v>121</v>
      </c>
      <c r="F4" s="28" t="s">
        <v>122</v>
      </c>
      <c r="G4" s="28" t="s">
        <v>123</v>
      </c>
      <c r="H4" s="28" t="s">
        <v>124</v>
      </c>
      <c r="I4" s="29">
        <v>46645</v>
      </c>
      <c r="J4" s="30" t="s">
        <v>125</v>
      </c>
      <c r="K4" s="24"/>
      <c r="L4" s="24"/>
      <c r="M4" s="24">
        <f>K4+K4*L4*0.01</f>
        <v>0</v>
      </c>
    </row>
    <row r="5" spans="1:14" ht="99.9" customHeight="1" x14ac:dyDescent="0.3">
      <c r="A5" s="81" t="s">
        <v>11</v>
      </c>
      <c r="B5" s="27" t="s">
        <v>119</v>
      </c>
      <c r="C5" s="28" t="s">
        <v>126</v>
      </c>
      <c r="D5" s="28" t="s">
        <v>127</v>
      </c>
      <c r="E5" s="28" t="s">
        <v>128</v>
      </c>
      <c r="F5" s="28" t="s">
        <v>129</v>
      </c>
      <c r="G5" s="28" t="s">
        <v>123</v>
      </c>
      <c r="H5" s="28" t="s">
        <v>124</v>
      </c>
      <c r="I5" s="29">
        <v>46645</v>
      </c>
      <c r="J5" s="30" t="s">
        <v>125</v>
      </c>
      <c r="K5" s="24"/>
      <c r="L5" s="24"/>
      <c r="M5" s="24">
        <v>0</v>
      </c>
    </row>
    <row r="6" spans="1:14" ht="99.9" customHeight="1" x14ac:dyDescent="0.3">
      <c r="A6" s="82" t="s">
        <v>12</v>
      </c>
      <c r="B6" s="27" t="s">
        <v>119</v>
      </c>
      <c r="C6" s="28" t="s">
        <v>130</v>
      </c>
      <c r="D6" s="28">
        <v>41463</v>
      </c>
      <c r="E6" s="28" t="s">
        <v>131</v>
      </c>
      <c r="F6" s="28" t="s">
        <v>132</v>
      </c>
      <c r="G6" s="28" t="s">
        <v>123</v>
      </c>
      <c r="H6" s="28" t="s">
        <v>133</v>
      </c>
      <c r="I6" s="29">
        <v>46645</v>
      </c>
      <c r="J6" s="30" t="s">
        <v>125</v>
      </c>
      <c r="K6" s="24"/>
      <c r="L6" s="24"/>
      <c r="M6" s="24">
        <f t="shared" ref="M5:M68" si="0">K6+K6*L6*0.01</f>
        <v>0</v>
      </c>
    </row>
    <row r="7" spans="1:14" ht="99.9" customHeight="1" x14ac:dyDescent="0.3">
      <c r="A7" s="81" t="s">
        <v>13</v>
      </c>
      <c r="B7" s="27" t="s">
        <v>119</v>
      </c>
      <c r="C7" s="28" t="s">
        <v>134</v>
      </c>
      <c r="D7" s="28">
        <v>995198</v>
      </c>
      <c r="E7" s="28" t="s">
        <v>135</v>
      </c>
      <c r="F7" s="28" t="s">
        <v>136</v>
      </c>
      <c r="G7" s="28" t="s">
        <v>123</v>
      </c>
      <c r="H7" s="28" t="s">
        <v>137</v>
      </c>
      <c r="I7" s="29">
        <v>46645</v>
      </c>
      <c r="J7" s="30" t="s">
        <v>125</v>
      </c>
      <c r="K7" s="24"/>
      <c r="L7" s="24"/>
      <c r="M7" s="24">
        <f t="shared" si="0"/>
        <v>0</v>
      </c>
    </row>
    <row r="8" spans="1:14" ht="99.9" customHeight="1" x14ac:dyDescent="0.3">
      <c r="A8" s="82" t="s">
        <v>14</v>
      </c>
      <c r="B8" s="27" t="s">
        <v>119</v>
      </c>
      <c r="C8" s="28" t="s">
        <v>138</v>
      </c>
      <c r="D8" s="28">
        <v>41471</v>
      </c>
      <c r="E8" s="28" t="s">
        <v>139</v>
      </c>
      <c r="F8" s="28" t="s">
        <v>140</v>
      </c>
      <c r="G8" s="28" t="s">
        <v>123</v>
      </c>
      <c r="H8" s="28" t="s">
        <v>133</v>
      </c>
      <c r="I8" s="29">
        <v>46645</v>
      </c>
      <c r="J8" s="30" t="s">
        <v>125</v>
      </c>
      <c r="K8" s="24"/>
      <c r="L8" s="24"/>
      <c r="M8" s="24">
        <f t="shared" si="0"/>
        <v>0</v>
      </c>
    </row>
    <row r="9" spans="1:14" ht="99.9" customHeight="1" x14ac:dyDescent="0.3">
      <c r="A9" s="81" t="s">
        <v>15</v>
      </c>
      <c r="B9" s="27" t="s">
        <v>119</v>
      </c>
      <c r="C9" s="28" t="s">
        <v>141</v>
      </c>
      <c r="D9" s="28">
        <v>41467</v>
      </c>
      <c r="E9" s="28" t="s">
        <v>139</v>
      </c>
      <c r="F9" s="28" t="s">
        <v>140</v>
      </c>
      <c r="G9" s="28" t="s">
        <v>123</v>
      </c>
      <c r="H9" s="28" t="s">
        <v>133</v>
      </c>
      <c r="I9" s="29">
        <v>46645</v>
      </c>
      <c r="J9" s="30" t="s">
        <v>125</v>
      </c>
      <c r="K9" s="24"/>
      <c r="L9" s="24"/>
      <c r="M9" s="24">
        <f t="shared" si="0"/>
        <v>0</v>
      </c>
    </row>
    <row r="10" spans="1:14" ht="99.9" customHeight="1" x14ac:dyDescent="0.3">
      <c r="A10" s="82" t="s">
        <v>83</v>
      </c>
      <c r="B10" s="27" t="s">
        <v>119</v>
      </c>
      <c r="C10" s="28" t="s">
        <v>142</v>
      </c>
      <c r="D10" s="28">
        <v>41468</v>
      </c>
      <c r="E10" s="28" t="s">
        <v>139</v>
      </c>
      <c r="F10" s="28" t="s">
        <v>140</v>
      </c>
      <c r="G10" s="28" t="s">
        <v>123</v>
      </c>
      <c r="H10" s="28" t="s">
        <v>133</v>
      </c>
      <c r="I10" s="29">
        <v>46645</v>
      </c>
      <c r="J10" s="30" t="s">
        <v>125</v>
      </c>
      <c r="K10" s="24"/>
      <c r="L10" s="24"/>
      <c r="M10" s="24">
        <f t="shared" si="0"/>
        <v>0</v>
      </c>
    </row>
    <row r="11" spans="1:14" ht="99.9" customHeight="1" x14ac:dyDescent="0.3">
      <c r="A11" s="81" t="s">
        <v>16</v>
      </c>
      <c r="B11" s="27" t="s">
        <v>119</v>
      </c>
      <c r="C11" s="28" t="s">
        <v>143</v>
      </c>
      <c r="D11" s="28">
        <v>7604</v>
      </c>
      <c r="E11" s="28" t="s">
        <v>144</v>
      </c>
      <c r="F11" s="28" t="s">
        <v>145</v>
      </c>
      <c r="G11" s="28" t="s">
        <v>123</v>
      </c>
      <c r="H11" s="28" t="s">
        <v>146</v>
      </c>
      <c r="I11" s="29">
        <v>46645</v>
      </c>
      <c r="J11" s="30" t="s">
        <v>125</v>
      </c>
      <c r="K11" s="24"/>
      <c r="L11" s="24"/>
      <c r="M11" s="24">
        <f t="shared" si="0"/>
        <v>0</v>
      </c>
    </row>
    <row r="12" spans="1:14" ht="99.9" customHeight="1" x14ac:dyDescent="0.3">
      <c r="A12" s="82" t="s">
        <v>17</v>
      </c>
      <c r="B12" s="27" t="s">
        <v>119</v>
      </c>
      <c r="C12" s="31" t="s">
        <v>147</v>
      </c>
      <c r="D12" s="31">
        <v>7605</v>
      </c>
      <c r="E12" s="31" t="s">
        <v>144</v>
      </c>
      <c r="F12" s="31" t="s">
        <v>145</v>
      </c>
      <c r="G12" s="28" t="s">
        <v>123</v>
      </c>
      <c r="H12" s="31" t="s">
        <v>146</v>
      </c>
      <c r="I12" s="29">
        <v>46645</v>
      </c>
      <c r="J12" s="30" t="s">
        <v>125</v>
      </c>
      <c r="K12" s="24"/>
      <c r="L12" s="24"/>
      <c r="M12" s="24">
        <f t="shared" si="0"/>
        <v>0</v>
      </c>
    </row>
    <row r="13" spans="1:14" ht="99.9" customHeight="1" x14ac:dyDescent="0.3">
      <c r="A13" s="81" t="s">
        <v>18</v>
      </c>
      <c r="B13" s="27" t="s">
        <v>148</v>
      </c>
      <c r="C13" s="32" t="s">
        <v>149</v>
      </c>
      <c r="D13" s="28">
        <v>986778</v>
      </c>
      <c r="E13" s="28" t="s">
        <v>150</v>
      </c>
      <c r="F13" s="28" t="s">
        <v>151</v>
      </c>
      <c r="G13" s="28" t="s">
        <v>123</v>
      </c>
      <c r="H13" s="28" t="s">
        <v>123</v>
      </c>
      <c r="I13" s="33">
        <v>46605</v>
      </c>
      <c r="J13" s="30" t="s">
        <v>152</v>
      </c>
      <c r="K13" s="24"/>
      <c r="L13" s="24"/>
      <c r="M13" s="24">
        <f t="shared" si="0"/>
        <v>0</v>
      </c>
    </row>
    <row r="14" spans="1:14" ht="99.9" customHeight="1" x14ac:dyDescent="0.3">
      <c r="A14" s="82" t="s">
        <v>19</v>
      </c>
      <c r="B14" s="27" t="s">
        <v>153</v>
      </c>
      <c r="C14" s="32" t="s">
        <v>154</v>
      </c>
      <c r="D14" s="28">
        <v>982246</v>
      </c>
      <c r="E14" s="28" t="s">
        <v>150</v>
      </c>
      <c r="F14" s="28" t="s">
        <v>155</v>
      </c>
      <c r="G14" s="28" t="s">
        <v>123</v>
      </c>
      <c r="H14" s="28" t="s">
        <v>123</v>
      </c>
      <c r="I14" s="33">
        <v>46605</v>
      </c>
      <c r="J14" s="30" t="s">
        <v>152</v>
      </c>
      <c r="K14" s="24"/>
      <c r="L14" s="24"/>
      <c r="M14" s="24">
        <f t="shared" si="0"/>
        <v>0</v>
      </c>
    </row>
    <row r="15" spans="1:14" ht="99.9" customHeight="1" x14ac:dyDescent="0.3">
      <c r="A15" s="81" t="s">
        <v>20</v>
      </c>
      <c r="B15" s="27" t="s">
        <v>156</v>
      </c>
      <c r="C15" s="32" t="s">
        <v>157</v>
      </c>
      <c r="D15" s="28" t="s">
        <v>158</v>
      </c>
      <c r="E15" s="28" t="s">
        <v>159</v>
      </c>
      <c r="F15" s="28" t="s">
        <v>160</v>
      </c>
      <c r="G15" s="28" t="s">
        <v>123</v>
      </c>
      <c r="H15" s="28" t="s">
        <v>123</v>
      </c>
      <c r="I15" s="33">
        <v>46605</v>
      </c>
      <c r="J15" s="30" t="s">
        <v>152</v>
      </c>
      <c r="K15" s="24"/>
      <c r="L15" s="24"/>
      <c r="M15" s="24">
        <f t="shared" si="0"/>
        <v>0</v>
      </c>
    </row>
    <row r="16" spans="1:14" ht="99.9" customHeight="1" x14ac:dyDescent="0.3">
      <c r="A16" s="82" t="s">
        <v>21</v>
      </c>
      <c r="B16" s="27" t="s">
        <v>156</v>
      </c>
      <c r="C16" s="32" t="s">
        <v>161</v>
      </c>
      <c r="D16" s="28">
        <v>108585</v>
      </c>
      <c r="E16" s="28" t="s">
        <v>162</v>
      </c>
      <c r="F16" s="28" t="s">
        <v>163</v>
      </c>
      <c r="G16" s="28" t="s">
        <v>123</v>
      </c>
      <c r="H16" s="28" t="s">
        <v>123</v>
      </c>
      <c r="I16" s="33">
        <v>46605</v>
      </c>
      <c r="J16" s="30" t="s">
        <v>152</v>
      </c>
      <c r="K16" s="24"/>
      <c r="L16" s="24"/>
      <c r="M16" s="24">
        <f t="shared" si="0"/>
        <v>0</v>
      </c>
    </row>
    <row r="17" spans="1:13" ht="99.9" customHeight="1" x14ac:dyDescent="0.3">
      <c r="A17" s="81" t="s">
        <v>22</v>
      </c>
      <c r="B17" s="27" t="s">
        <v>148</v>
      </c>
      <c r="C17" s="32" t="s">
        <v>164</v>
      </c>
      <c r="D17" s="28">
        <v>41364</v>
      </c>
      <c r="E17" s="28" t="s">
        <v>165</v>
      </c>
      <c r="F17" s="28" t="s">
        <v>166</v>
      </c>
      <c r="G17" s="28" t="s">
        <v>123</v>
      </c>
      <c r="H17" s="28" t="s">
        <v>123</v>
      </c>
      <c r="I17" s="33">
        <v>46605</v>
      </c>
      <c r="J17" s="30" t="s">
        <v>152</v>
      </c>
      <c r="K17" s="24"/>
      <c r="L17" s="24"/>
      <c r="M17" s="24">
        <f t="shared" si="0"/>
        <v>0</v>
      </c>
    </row>
    <row r="18" spans="1:13" ht="99.9" customHeight="1" x14ac:dyDescent="0.3">
      <c r="A18" s="82" t="s">
        <v>23</v>
      </c>
      <c r="B18" s="27" t="s">
        <v>148</v>
      </c>
      <c r="C18" s="32" t="s">
        <v>167</v>
      </c>
      <c r="D18" s="28">
        <v>990176</v>
      </c>
      <c r="E18" s="28" t="s">
        <v>150</v>
      </c>
      <c r="F18" s="28" t="s">
        <v>132</v>
      </c>
      <c r="G18" s="28" t="s">
        <v>123</v>
      </c>
      <c r="H18" s="28" t="s">
        <v>123</v>
      </c>
      <c r="I18" s="33">
        <v>46605</v>
      </c>
      <c r="J18" s="30" t="s">
        <v>152</v>
      </c>
      <c r="K18" s="24"/>
      <c r="L18" s="24"/>
      <c r="M18" s="24">
        <f t="shared" si="0"/>
        <v>0</v>
      </c>
    </row>
    <row r="19" spans="1:13" ht="99.9" customHeight="1" x14ac:dyDescent="0.3">
      <c r="A19" s="81" t="s">
        <v>24</v>
      </c>
      <c r="B19" s="27" t="s">
        <v>156</v>
      </c>
      <c r="C19" s="32" t="s">
        <v>168</v>
      </c>
      <c r="D19" s="28">
        <v>430626</v>
      </c>
      <c r="E19" s="28" t="s">
        <v>169</v>
      </c>
      <c r="F19" s="28" t="s">
        <v>163</v>
      </c>
      <c r="G19" s="28" t="s">
        <v>123</v>
      </c>
      <c r="H19" s="28" t="s">
        <v>123</v>
      </c>
      <c r="I19" s="33">
        <v>46605</v>
      </c>
      <c r="J19" s="30" t="s">
        <v>152</v>
      </c>
      <c r="K19" s="24"/>
      <c r="L19" s="24"/>
      <c r="M19" s="24">
        <f t="shared" si="0"/>
        <v>0</v>
      </c>
    </row>
    <row r="20" spans="1:13" ht="99.9" customHeight="1" x14ac:dyDescent="0.3">
      <c r="A20" s="82" t="s">
        <v>25</v>
      </c>
      <c r="B20" s="27" t="s">
        <v>170</v>
      </c>
      <c r="C20" s="32" t="s">
        <v>171</v>
      </c>
      <c r="D20" s="28">
        <v>400203</v>
      </c>
      <c r="E20" s="28" t="s">
        <v>172</v>
      </c>
      <c r="F20" s="28" t="s">
        <v>173</v>
      </c>
      <c r="G20" s="28" t="s">
        <v>123</v>
      </c>
      <c r="H20" s="28" t="s">
        <v>123</v>
      </c>
      <c r="I20" s="33">
        <v>46605</v>
      </c>
      <c r="J20" s="30" t="s">
        <v>152</v>
      </c>
      <c r="K20" s="24"/>
      <c r="L20" s="24"/>
      <c r="M20" s="24">
        <f t="shared" si="0"/>
        <v>0</v>
      </c>
    </row>
    <row r="21" spans="1:13" ht="99.9" customHeight="1" x14ac:dyDescent="0.3">
      <c r="A21" s="81" t="s">
        <v>26</v>
      </c>
      <c r="B21" s="27" t="s">
        <v>156</v>
      </c>
      <c r="C21" s="32" t="s">
        <v>174</v>
      </c>
      <c r="D21" s="28" t="s">
        <v>175</v>
      </c>
      <c r="E21" s="28" t="s">
        <v>176</v>
      </c>
      <c r="F21" s="28" t="s">
        <v>177</v>
      </c>
      <c r="G21" s="28" t="s">
        <v>123</v>
      </c>
      <c r="H21" s="28" t="s">
        <v>123</v>
      </c>
      <c r="I21" s="33">
        <v>46605</v>
      </c>
      <c r="J21" s="30" t="s">
        <v>152</v>
      </c>
      <c r="K21" s="24"/>
      <c r="L21" s="24"/>
      <c r="M21" s="24">
        <f t="shared" si="0"/>
        <v>0</v>
      </c>
    </row>
    <row r="22" spans="1:13" ht="99.9" customHeight="1" x14ac:dyDescent="0.3">
      <c r="A22" s="82" t="s">
        <v>27</v>
      </c>
      <c r="B22" s="27" t="s">
        <v>153</v>
      </c>
      <c r="C22" s="32" t="s">
        <v>178</v>
      </c>
      <c r="D22" s="32">
        <v>811001</v>
      </c>
      <c r="E22" s="32" t="s">
        <v>179</v>
      </c>
      <c r="F22" s="32" t="s">
        <v>173</v>
      </c>
      <c r="G22" s="28" t="s">
        <v>123</v>
      </c>
      <c r="H22" s="28" t="s">
        <v>123</v>
      </c>
      <c r="I22" s="33">
        <v>46605</v>
      </c>
      <c r="J22" s="30" t="s">
        <v>152</v>
      </c>
      <c r="K22" s="24"/>
      <c r="L22" s="24"/>
      <c r="M22" s="24">
        <f t="shared" si="0"/>
        <v>0</v>
      </c>
    </row>
    <row r="23" spans="1:13" ht="99.9" customHeight="1" x14ac:dyDescent="0.3">
      <c r="A23" s="81" t="s">
        <v>28</v>
      </c>
      <c r="B23" s="27" t="s">
        <v>156</v>
      </c>
      <c r="C23" s="32" t="s">
        <v>180</v>
      </c>
      <c r="D23" s="28" t="s">
        <v>181</v>
      </c>
      <c r="E23" s="28" t="s">
        <v>182</v>
      </c>
      <c r="F23" s="28" t="s">
        <v>183</v>
      </c>
      <c r="G23" s="28" t="s">
        <v>123</v>
      </c>
      <c r="H23" s="28" t="s">
        <v>123</v>
      </c>
      <c r="I23" s="33">
        <v>46605</v>
      </c>
      <c r="J23" s="30" t="s">
        <v>152</v>
      </c>
      <c r="K23" s="24"/>
      <c r="L23" s="24"/>
      <c r="M23" s="24">
        <f t="shared" si="0"/>
        <v>0</v>
      </c>
    </row>
    <row r="24" spans="1:13" ht="99.9" customHeight="1" x14ac:dyDescent="0.3">
      <c r="A24" s="82" t="s">
        <v>29</v>
      </c>
      <c r="B24" s="27" t="s">
        <v>156</v>
      </c>
      <c r="C24" s="34" t="s">
        <v>184</v>
      </c>
      <c r="D24" s="31" t="s">
        <v>185</v>
      </c>
      <c r="E24" s="31" t="s">
        <v>182</v>
      </c>
      <c r="F24" s="31" t="s">
        <v>186</v>
      </c>
      <c r="G24" s="28" t="s">
        <v>123</v>
      </c>
      <c r="H24" s="28" t="s">
        <v>123</v>
      </c>
      <c r="I24" s="33">
        <v>46605</v>
      </c>
      <c r="J24" s="35" t="s">
        <v>152</v>
      </c>
      <c r="K24" s="24"/>
      <c r="L24" s="24"/>
      <c r="M24" s="24">
        <f t="shared" si="0"/>
        <v>0</v>
      </c>
    </row>
    <row r="25" spans="1:13" ht="99.9" customHeight="1" x14ac:dyDescent="0.3">
      <c r="A25" s="81" t="s">
        <v>30</v>
      </c>
      <c r="B25" s="27" t="s">
        <v>148</v>
      </c>
      <c r="C25" s="32" t="s">
        <v>187</v>
      </c>
      <c r="D25" s="28">
        <v>113074</v>
      </c>
      <c r="E25" s="28" t="s">
        <v>188</v>
      </c>
      <c r="F25" s="28" t="s">
        <v>183</v>
      </c>
      <c r="G25" s="28" t="s">
        <v>123</v>
      </c>
      <c r="H25" s="28" t="s">
        <v>123</v>
      </c>
      <c r="I25" s="33">
        <v>46605</v>
      </c>
      <c r="J25" s="30" t="s">
        <v>152</v>
      </c>
      <c r="K25" s="24"/>
      <c r="L25" s="24"/>
      <c r="M25" s="24">
        <f t="shared" si="0"/>
        <v>0</v>
      </c>
    </row>
    <row r="26" spans="1:13" ht="99.9" customHeight="1" x14ac:dyDescent="0.3">
      <c r="A26" s="82" t="s">
        <v>31</v>
      </c>
      <c r="B26" s="27" t="s">
        <v>148</v>
      </c>
      <c r="C26" s="32" t="s">
        <v>189</v>
      </c>
      <c r="D26" s="28">
        <v>1019485</v>
      </c>
      <c r="E26" s="28" t="s">
        <v>190</v>
      </c>
      <c r="F26" s="28" t="s">
        <v>191</v>
      </c>
      <c r="G26" s="28" t="s">
        <v>123</v>
      </c>
      <c r="H26" s="28" t="s">
        <v>123</v>
      </c>
      <c r="I26" s="33">
        <v>46605</v>
      </c>
      <c r="J26" s="30" t="s">
        <v>152</v>
      </c>
      <c r="K26" s="24"/>
      <c r="L26" s="24"/>
      <c r="M26" s="24">
        <f t="shared" si="0"/>
        <v>0</v>
      </c>
    </row>
    <row r="27" spans="1:13" ht="99.9" customHeight="1" x14ac:dyDescent="0.3">
      <c r="A27" s="81" t="s">
        <v>32</v>
      </c>
      <c r="B27" s="27" t="s">
        <v>148</v>
      </c>
      <c r="C27" s="32" t="s">
        <v>192</v>
      </c>
      <c r="D27" s="28">
        <v>508778</v>
      </c>
      <c r="E27" s="28" t="s">
        <v>193</v>
      </c>
      <c r="F27" s="28" t="s">
        <v>194</v>
      </c>
      <c r="G27" s="28" t="s">
        <v>123</v>
      </c>
      <c r="H27" s="28" t="s">
        <v>123</v>
      </c>
      <c r="I27" s="33">
        <v>46605</v>
      </c>
      <c r="J27" s="30" t="s">
        <v>152</v>
      </c>
      <c r="K27" s="24"/>
      <c r="L27" s="24"/>
      <c r="M27" s="24">
        <f t="shared" si="0"/>
        <v>0</v>
      </c>
    </row>
    <row r="28" spans="1:13" ht="99.9" customHeight="1" x14ac:dyDescent="0.3">
      <c r="A28" s="82" t="s">
        <v>33</v>
      </c>
      <c r="B28" s="27" t="s">
        <v>195</v>
      </c>
      <c r="C28" s="31" t="s">
        <v>196</v>
      </c>
      <c r="D28" s="31" t="s">
        <v>89</v>
      </c>
      <c r="E28" s="31" t="s">
        <v>89</v>
      </c>
      <c r="F28" s="31" t="s">
        <v>197</v>
      </c>
      <c r="G28" s="28" t="s">
        <v>123</v>
      </c>
      <c r="H28" s="28" t="s">
        <v>123</v>
      </c>
      <c r="I28" s="33">
        <v>46605</v>
      </c>
      <c r="J28" s="35" t="s">
        <v>152</v>
      </c>
      <c r="K28" s="24"/>
      <c r="L28" s="24"/>
      <c r="M28" s="24">
        <f t="shared" si="0"/>
        <v>0</v>
      </c>
    </row>
    <row r="29" spans="1:13" ht="99.9" customHeight="1" x14ac:dyDescent="0.3">
      <c r="A29" s="81" t="s">
        <v>34</v>
      </c>
      <c r="B29" s="27" t="s">
        <v>156</v>
      </c>
      <c r="C29" s="32" t="s">
        <v>198</v>
      </c>
      <c r="D29" s="28" t="s">
        <v>199</v>
      </c>
      <c r="E29" s="28" t="s">
        <v>200</v>
      </c>
      <c r="F29" s="28" t="s">
        <v>201</v>
      </c>
      <c r="G29" s="28" t="s">
        <v>123</v>
      </c>
      <c r="H29" s="28" t="s">
        <v>123</v>
      </c>
      <c r="I29" s="33">
        <v>46605</v>
      </c>
      <c r="J29" s="30" t="s">
        <v>152</v>
      </c>
      <c r="K29" s="24"/>
      <c r="L29" s="24"/>
      <c r="M29" s="24">
        <f t="shared" si="0"/>
        <v>0</v>
      </c>
    </row>
    <row r="30" spans="1:13" ht="99.9" customHeight="1" x14ac:dyDescent="0.3">
      <c r="A30" s="82" t="s">
        <v>35</v>
      </c>
      <c r="B30" s="27" t="s">
        <v>153</v>
      </c>
      <c r="C30" s="36" t="s">
        <v>202</v>
      </c>
      <c r="D30" s="28">
        <v>3108011769</v>
      </c>
      <c r="E30" s="36" t="s">
        <v>203</v>
      </c>
      <c r="F30" s="28" t="s">
        <v>166</v>
      </c>
      <c r="G30" s="28" t="s">
        <v>123</v>
      </c>
      <c r="H30" s="28" t="s">
        <v>123</v>
      </c>
      <c r="I30" s="33">
        <v>46605</v>
      </c>
      <c r="J30" s="30" t="s">
        <v>152</v>
      </c>
      <c r="K30" s="24"/>
      <c r="L30" s="24"/>
      <c r="M30" s="24">
        <f t="shared" si="0"/>
        <v>0</v>
      </c>
    </row>
    <row r="31" spans="1:13" ht="99.9" customHeight="1" x14ac:dyDescent="0.3">
      <c r="A31" s="81" t="s">
        <v>36</v>
      </c>
      <c r="B31" s="27" t="s">
        <v>204</v>
      </c>
      <c r="C31" s="32" t="s">
        <v>205</v>
      </c>
      <c r="D31" s="28">
        <v>90585</v>
      </c>
      <c r="E31" s="28" t="s">
        <v>206</v>
      </c>
      <c r="F31" s="28" t="s">
        <v>207</v>
      </c>
      <c r="G31" s="28" t="s">
        <v>123</v>
      </c>
      <c r="H31" s="28" t="s">
        <v>123</v>
      </c>
      <c r="I31" s="33">
        <v>46605</v>
      </c>
      <c r="J31" s="30" t="s">
        <v>152</v>
      </c>
      <c r="K31" s="24"/>
      <c r="L31" s="24"/>
      <c r="M31" s="24">
        <f t="shared" si="0"/>
        <v>0</v>
      </c>
    </row>
    <row r="32" spans="1:13" ht="99.9" customHeight="1" x14ac:dyDescent="0.3">
      <c r="A32" s="82" t="s">
        <v>37</v>
      </c>
      <c r="B32" s="27" t="s">
        <v>208</v>
      </c>
      <c r="C32" s="28" t="s">
        <v>209</v>
      </c>
      <c r="D32" s="28" t="s">
        <v>210</v>
      </c>
      <c r="E32" s="28" t="s">
        <v>211</v>
      </c>
      <c r="F32" s="28" t="s">
        <v>212</v>
      </c>
      <c r="G32" s="29" t="s">
        <v>213</v>
      </c>
      <c r="H32" s="28" t="s">
        <v>214</v>
      </c>
      <c r="I32" s="29">
        <v>46600</v>
      </c>
      <c r="J32" s="30" t="s">
        <v>215</v>
      </c>
      <c r="K32" s="24"/>
      <c r="L32" s="24"/>
      <c r="M32" s="24">
        <f t="shared" si="0"/>
        <v>0</v>
      </c>
    </row>
    <row r="33" spans="1:13" ht="99.9" customHeight="1" x14ac:dyDescent="0.3">
      <c r="A33" s="81" t="s">
        <v>38</v>
      </c>
      <c r="B33" s="27" t="s">
        <v>216</v>
      </c>
      <c r="C33" s="28" t="s">
        <v>217</v>
      </c>
      <c r="D33" s="28" t="s">
        <v>218</v>
      </c>
      <c r="E33" s="32" t="s">
        <v>211</v>
      </c>
      <c r="F33" s="32" t="s">
        <v>219</v>
      </c>
      <c r="G33" s="32" t="s">
        <v>213</v>
      </c>
      <c r="H33" s="32" t="s">
        <v>220</v>
      </c>
      <c r="I33" s="29">
        <v>46600</v>
      </c>
      <c r="J33" s="30" t="s">
        <v>221</v>
      </c>
      <c r="K33" s="24"/>
      <c r="L33" s="24"/>
      <c r="M33" s="24">
        <f t="shared" si="0"/>
        <v>0</v>
      </c>
    </row>
    <row r="34" spans="1:13" ht="99.9" customHeight="1" x14ac:dyDescent="0.3">
      <c r="A34" s="82" t="s">
        <v>39</v>
      </c>
      <c r="B34" s="27" t="s">
        <v>216</v>
      </c>
      <c r="C34" s="28" t="s">
        <v>222</v>
      </c>
      <c r="D34" s="28">
        <v>3322000143</v>
      </c>
      <c r="E34" s="32" t="s">
        <v>223</v>
      </c>
      <c r="F34" s="32" t="s">
        <v>224</v>
      </c>
      <c r="G34" s="32" t="s">
        <v>213</v>
      </c>
      <c r="H34" s="32" t="s">
        <v>220</v>
      </c>
      <c r="I34" s="29">
        <v>46600</v>
      </c>
      <c r="J34" s="30" t="s">
        <v>221</v>
      </c>
      <c r="K34" s="24"/>
      <c r="L34" s="24"/>
      <c r="M34" s="24">
        <f t="shared" si="0"/>
        <v>0</v>
      </c>
    </row>
    <row r="35" spans="1:13" ht="99.9" customHeight="1" x14ac:dyDescent="0.3">
      <c r="A35" s="81" t="s">
        <v>40</v>
      </c>
      <c r="B35" s="27" t="s">
        <v>208</v>
      </c>
      <c r="C35" s="28" t="s">
        <v>225</v>
      </c>
      <c r="D35" s="28">
        <v>903402</v>
      </c>
      <c r="E35" s="32" t="s">
        <v>226</v>
      </c>
      <c r="F35" s="32" t="s">
        <v>224</v>
      </c>
      <c r="G35" s="32" t="s">
        <v>213</v>
      </c>
      <c r="H35" s="32" t="s">
        <v>220</v>
      </c>
      <c r="I35" s="29">
        <v>46600</v>
      </c>
      <c r="J35" s="37" t="s">
        <v>221</v>
      </c>
      <c r="K35" s="24"/>
      <c r="L35" s="24"/>
      <c r="M35" s="24">
        <f t="shared" si="0"/>
        <v>0</v>
      </c>
    </row>
    <row r="36" spans="1:13" ht="99.9" customHeight="1" x14ac:dyDescent="0.3">
      <c r="A36" s="82" t="s">
        <v>41</v>
      </c>
      <c r="B36" s="27" t="s">
        <v>216</v>
      </c>
      <c r="C36" s="31" t="s">
        <v>227</v>
      </c>
      <c r="D36" s="31">
        <v>41474</v>
      </c>
      <c r="E36" s="34" t="s">
        <v>228</v>
      </c>
      <c r="F36" s="34" t="s">
        <v>224</v>
      </c>
      <c r="G36" s="34" t="s">
        <v>213</v>
      </c>
      <c r="H36" s="32" t="s">
        <v>220</v>
      </c>
      <c r="I36" s="38">
        <v>46600</v>
      </c>
      <c r="J36" s="30" t="s">
        <v>221</v>
      </c>
      <c r="K36" s="24"/>
      <c r="L36" s="24"/>
      <c r="M36" s="24">
        <f t="shared" si="0"/>
        <v>0</v>
      </c>
    </row>
    <row r="37" spans="1:13" ht="99.9" customHeight="1" x14ac:dyDescent="0.3">
      <c r="A37" s="81" t="s">
        <v>76</v>
      </c>
      <c r="B37" s="27" t="s">
        <v>216</v>
      </c>
      <c r="C37" s="28" t="s">
        <v>229</v>
      </c>
      <c r="D37" s="28">
        <v>730031</v>
      </c>
      <c r="E37" s="32" t="s">
        <v>230</v>
      </c>
      <c r="F37" s="32" t="s">
        <v>231</v>
      </c>
      <c r="G37" s="32" t="s">
        <v>213</v>
      </c>
      <c r="H37" s="32" t="s">
        <v>220</v>
      </c>
      <c r="I37" s="29">
        <v>46600</v>
      </c>
      <c r="J37" s="30" t="s">
        <v>221</v>
      </c>
      <c r="K37" s="24"/>
      <c r="L37" s="24"/>
      <c r="M37" s="24">
        <f t="shared" si="0"/>
        <v>0</v>
      </c>
    </row>
    <row r="38" spans="1:13" ht="99.9" customHeight="1" x14ac:dyDescent="0.3">
      <c r="A38" s="82" t="s">
        <v>42</v>
      </c>
      <c r="B38" s="27" t="s">
        <v>119</v>
      </c>
      <c r="C38" s="36" t="s">
        <v>232</v>
      </c>
      <c r="D38" s="36">
        <v>995168</v>
      </c>
      <c r="E38" s="28" t="s">
        <v>233</v>
      </c>
      <c r="F38" s="36" t="s">
        <v>234</v>
      </c>
      <c r="G38" s="28" t="s">
        <v>123</v>
      </c>
      <c r="H38" s="28" t="s">
        <v>123</v>
      </c>
      <c r="I38" s="29">
        <v>46560</v>
      </c>
      <c r="J38" s="30" t="s">
        <v>235</v>
      </c>
      <c r="K38" s="24"/>
      <c r="L38" s="24"/>
      <c r="M38" s="24">
        <f t="shared" si="0"/>
        <v>0</v>
      </c>
    </row>
    <row r="39" spans="1:13" ht="99.9" customHeight="1" x14ac:dyDescent="0.3">
      <c r="A39" s="81" t="s">
        <v>43</v>
      </c>
      <c r="B39" s="27" t="s">
        <v>119</v>
      </c>
      <c r="C39" s="36" t="s">
        <v>236</v>
      </c>
      <c r="D39" s="36">
        <v>3108016278</v>
      </c>
      <c r="E39" s="28" t="s">
        <v>237</v>
      </c>
      <c r="F39" s="36" t="s">
        <v>166</v>
      </c>
      <c r="G39" s="28" t="s">
        <v>123</v>
      </c>
      <c r="H39" s="28" t="s">
        <v>123</v>
      </c>
      <c r="I39" s="29">
        <v>46560</v>
      </c>
      <c r="J39" s="30" t="s">
        <v>235</v>
      </c>
      <c r="K39" s="24"/>
      <c r="L39" s="24"/>
      <c r="M39" s="24">
        <f t="shared" si="0"/>
        <v>0</v>
      </c>
    </row>
    <row r="40" spans="1:13" ht="99.9" customHeight="1" x14ac:dyDescent="0.3">
      <c r="A40" s="82" t="s">
        <v>44</v>
      </c>
      <c r="B40" s="27" t="s">
        <v>119</v>
      </c>
      <c r="C40" s="36" t="s">
        <v>238</v>
      </c>
      <c r="D40" s="36">
        <v>3527000202</v>
      </c>
      <c r="E40" s="28" t="s">
        <v>239</v>
      </c>
      <c r="F40" s="36" t="s">
        <v>240</v>
      </c>
      <c r="G40" s="28" t="s">
        <v>123</v>
      </c>
      <c r="H40" s="28" t="s">
        <v>123</v>
      </c>
      <c r="I40" s="29">
        <v>46560</v>
      </c>
      <c r="J40" s="30" t="s">
        <v>235</v>
      </c>
      <c r="K40" s="24"/>
      <c r="L40" s="24"/>
      <c r="M40" s="24">
        <f t="shared" si="0"/>
        <v>0</v>
      </c>
    </row>
    <row r="41" spans="1:13" ht="99.9" customHeight="1" x14ac:dyDescent="0.3">
      <c r="A41" s="81" t="s">
        <v>45</v>
      </c>
      <c r="B41" s="27" t="s">
        <v>119</v>
      </c>
      <c r="C41" s="36" t="s">
        <v>241</v>
      </c>
      <c r="D41" s="36">
        <v>991275</v>
      </c>
      <c r="E41" s="28" t="s">
        <v>242</v>
      </c>
      <c r="F41" s="36" t="s">
        <v>234</v>
      </c>
      <c r="G41" s="28" t="s">
        <v>123</v>
      </c>
      <c r="H41" s="28" t="s">
        <v>123</v>
      </c>
      <c r="I41" s="29">
        <v>46560</v>
      </c>
      <c r="J41" s="30" t="s">
        <v>235</v>
      </c>
      <c r="K41" s="24"/>
      <c r="L41" s="24"/>
      <c r="M41" s="24">
        <f t="shared" si="0"/>
        <v>0</v>
      </c>
    </row>
    <row r="42" spans="1:13" ht="99.9" customHeight="1" x14ac:dyDescent="0.3">
      <c r="A42" s="82" t="s">
        <v>84</v>
      </c>
      <c r="B42" s="27" t="s">
        <v>119</v>
      </c>
      <c r="C42" s="31" t="s">
        <v>243</v>
      </c>
      <c r="D42" s="31">
        <v>1105944</v>
      </c>
      <c r="E42" s="31" t="s">
        <v>244</v>
      </c>
      <c r="F42" s="39" t="s">
        <v>245</v>
      </c>
      <c r="G42" s="28" t="s">
        <v>123</v>
      </c>
      <c r="H42" s="28" t="s">
        <v>123</v>
      </c>
      <c r="I42" s="29">
        <v>46560</v>
      </c>
      <c r="J42" s="30" t="s">
        <v>235</v>
      </c>
      <c r="K42" s="24"/>
      <c r="L42" s="24"/>
      <c r="M42" s="24">
        <f t="shared" si="0"/>
        <v>0</v>
      </c>
    </row>
    <row r="43" spans="1:13" ht="99.9" customHeight="1" x14ac:dyDescent="0.3">
      <c r="A43" s="81" t="s">
        <v>46</v>
      </c>
      <c r="B43" s="27" t="s">
        <v>119</v>
      </c>
      <c r="C43" s="31" t="s">
        <v>246</v>
      </c>
      <c r="D43" s="31">
        <v>518952</v>
      </c>
      <c r="E43" s="31" t="s">
        <v>247</v>
      </c>
      <c r="F43" s="39" t="s">
        <v>248</v>
      </c>
      <c r="G43" s="28" t="s">
        <v>123</v>
      </c>
      <c r="H43" s="28" t="s">
        <v>123</v>
      </c>
      <c r="I43" s="29">
        <v>46560</v>
      </c>
      <c r="J43" s="30" t="s">
        <v>235</v>
      </c>
      <c r="K43" s="24"/>
      <c r="L43" s="24"/>
      <c r="M43" s="24">
        <f t="shared" si="0"/>
        <v>0</v>
      </c>
    </row>
    <row r="44" spans="1:13" ht="99.9" customHeight="1" x14ac:dyDescent="0.3">
      <c r="A44" s="82" t="s">
        <v>47</v>
      </c>
      <c r="B44" s="27" t="s">
        <v>119</v>
      </c>
      <c r="C44" s="31" t="s">
        <v>249</v>
      </c>
      <c r="D44" s="31" t="s">
        <v>250</v>
      </c>
      <c r="E44" s="31" t="s">
        <v>251</v>
      </c>
      <c r="F44" s="39" t="s">
        <v>252</v>
      </c>
      <c r="G44" s="28" t="s">
        <v>123</v>
      </c>
      <c r="H44" s="28" t="s">
        <v>123</v>
      </c>
      <c r="I44" s="29">
        <v>46560</v>
      </c>
      <c r="J44" s="30" t="s">
        <v>235</v>
      </c>
      <c r="K44" s="24"/>
      <c r="L44" s="24"/>
      <c r="M44" s="24">
        <f t="shared" si="0"/>
        <v>0</v>
      </c>
    </row>
    <row r="45" spans="1:13" ht="99.9" customHeight="1" x14ac:dyDescent="0.3">
      <c r="A45" s="81" t="s">
        <v>48</v>
      </c>
      <c r="B45" s="27" t="s">
        <v>119</v>
      </c>
      <c r="C45" s="31" t="s">
        <v>253</v>
      </c>
      <c r="D45" s="39">
        <v>455110</v>
      </c>
      <c r="E45" s="31" t="s">
        <v>254</v>
      </c>
      <c r="F45" s="39" t="s">
        <v>255</v>
      </c>
      <c r="G45" s="28" t="s">
        <v>123</v>
      </c>
      <c r="H45" s="28" t="s">
        <v>123</v>
      </c>
      <c r="I45" s="29">
        <v>46560</v>
      </c>
      <c r="J45" s="30" t="s">
        <v>235</v>
      </c>
      <c r="K45" s="24"/>
      <c r="L45" s="24"/>
      <c r="M45" s="24">
        <f t="shared" si="0"/>
        <v>0</v>
      </c>
    </row>
    <row r="46" spans="1:13" ht="99.9" customHeight="1" x14ac:dyDescent="0.3">
      <c r="A46" s="82" t="s">
        <v>49</v>
      </c>
      <c r="B46" s="27" t="s">
        <v>119</v>
      </c>
      <c r="C46" s="31" t="s">
        <v>256</v>
      </c>
      <c r="D46" s="31" t="s">
        <v>257</v>
      </c>
      <c r="E46" s="31" t="s">
        <v>258</v>
      </c>
      <c r="F46" s="39" t="s">
        <v>259</v>
      </c>
      <c r="G46" s="28" t="s">
        <v>123</v>
      </c>
      <c r="H46" s="28" t="s">
        <v>123</v>
      </c>
      <c r="I46" s="29">
        <v>46560</v>
      </c>
      <c r="J46" s="30" t="s">
        <v>235</v>
      </c>
      <c r="K46" s="24"/>
      <c r="L46" s="24"/>
      <c r="M46" s="24">
        <f t="shared" si="0"/>
        <v>0</v>
      </c>
    </row>
    <row r="47" spans="1:13" ht="99.9" customHeight="1" x14ac:dyDescent="0.3">
      <c r="A47" s="81" t="s">
        <v>77</v>
      </c>
      <c r="B47" s="27" t="s">
        <v>148</v>
      </c>
      <c r="C47" s="31" t="s">
        <v>260</v>
      </c>
      <c r="D47" s="31">
        <v>41465</v>
      </c>
      <c r="E47" s="31" t="s">
        <v>228</v>
      </c>
      <c r="F47" s="31" t="s">
        <v>261</v>
      </c>
      <c r="G47" s="28" t="s">
        <v>123</v>
      </c>
      <c r="H47" s="28" t="s">
        <v>123</v>
      </c>
      <c r="I47" s="40">
        <v>46426</v>
      </c>
      <c r="J47" s="35" t="s">
        <v>262</v>
      </c>
      <c r="K47" s="24"/>
      <c r="L47" s="24"/>
      <c r="M47" s="24">
        <f t="shared" si="0"/>
        <v>0</v>
      </c>
    </row>
    <row r="48" spans="1:13" ht="99.9" customHeight="1" x14ac:dyDescent="0.3">
      <c r="A48" s="82" t="s">
        <v>50</v>
      </c>
      <c r="B48" s="27" t="s">
        <v>148</v>
      </c>
      <c r="C48" s="31" t="s">
        <v>263</v>
      </c>
      <c r="D48" s="31">
        <v>41476</v>
      </c>
      <c r="E48" s="31" t="s">
        <v>228</v>
      </c>
      <c r="F48" s="31" t="s">
        <v>261</v>
      </c>
      <c r="G48" s="28" t="s">
        <v>123</v>
      </c>
      <c r="H48" s="28" t="s">
        <v>123</v>
      </c>
      <c r="I48" s="40">
        <v>46426</v>
      </c>
      <c r="J48" s="35" t="s">
        <v>262</v>
      </c>
      <c r="K48" s="24"/>
      <c r="L48" s="24"/>
      <c r="M48" s="24">
        <f t="shared" si="0"/>
        <v>0</v>
      </c>
    </row>
    <row r="49" spans="1:13" ht="99.9" customHeight="1" x14ac:dyDescent="0.3">
      <c r="A49" s="81" t="s">
        <v>51</v>
      </c>
      <c r="B49" s="27" t="s">
        <v>148</v>
      </c>
      <c r="C49" s="31" t="s">
        <v>264</v>
      </c>
      <c r="D49" s="31">
        <v>41466</v>
      </c>
      <c r="E49" s="31" t="s">
        <v>228</v>
      </c>
      <c r="F49" s="31" t="s">
        <v>261</v>
      </c>
      <c r="G49" s="28" t="s">
        <v>123</v>
      </c>
      <c r="H49" s="28" t="s">
        <v>123</v>
      </c>
      <c r="I49" s="40">
        <v>46426</v>
      </c>
      <c r="J49" s="35" t="s">
        <v>262</v>
      </c>
      <c r="K49" s="24"/>
      <c r="L49" s="24"/>
      <c r="M49" s="24">
        <f t="shared" si="0"/>
        <v>0</v>
      </c>
    </row>
    <row r="50" spans="1:13" ht="99.9" customHeight="1" x14ac:dyDescent="0.3">
      <c r="A50" s="82" t="s">
        <v>52</v>
      </c>
      <c r="B50" s="27" t="s">
        <v>265</v>
      </c>
      <c r="C50" s="31" t="s">
        <v>266</v>
      </c>
      <c r="D50" s="31" t="s">
        <v>267</v>
      </c>
      <c r="E50" s="31" t="s">
        <v>268</v>
      </c>
      <c r="F50" s="31" t="s">
        <v>269</v>
      </c>
      <c r="G50" s="28" t="s">
        <v>123</v>
      </c>
      <c r="H50" s="28" t="s">
        <v>123</v>
      </c>
      <c r="I50" s="40">
        <v>46426</v>
      </c>
      <c r="J50" s="35" t="s">
        <v>262</v>
      </c>
      <c r="K50" s="24"/>
      <c r="L50" s="24"/>
      <c r="M50" s="24">
        <f t="shared" si="0"/>
        <v>0</v>
      </c>
    </row>
    <row r="51" spans="1:13" ht="99.9" customHeight="1" x14ac:dyDescent="0.3">
      <c r="A51" s="81" t="s">
        <v>53</v>
      </c>
      <c r="B51" s="27" t="s">
        <v>270</v>
      </c>
      <c r="C51" s="31" t="s">
        <v>271</v>
      </c>
      <c r="D51" s="31" t="s">
        <v>272</v>
      </c>
      <c r="E51" s="31" t="s">
        <v>273</v>
      </c>
      <c r="F51" s="31" t="s">
        <v>274</v>
      </c>
      <c r="G51" s="28" t="s">
        <v>123</v>
      </c>
      <c r="H51" s="28" t="s">
        <v>123</v>
      </c>
      <c r="I51" s="40">
        <v>46569</v>
      </c>
      <c r="J51" s="35" t="s">
        <v>262</v>
      </c>
      <c r="K51" s="24"/>
      <c r="L51" s="24"/>
      <c r="M51" s="24">
        <f t="shared" si="0"/>
        <v>0</v>
      </c>
    </row>
    <row r="52" spans="1:13" ht="99.9" customHeight="1" x14ac:dyDescent="0.3">
      <c r="A52" s="82" t="s">
        <v>54</v>
      </c>
      <c r="B52" s="27" t="s">
        <v>265</v>
      </c>
      <c r="C52" s="31" t="s">
        <v>275</v>
      </c>
      <c r="D52" s="31">
        <v>2403867</v>
      </c>
      <c r="E52" s="31" t="s">
        <v>276</v>
      </c>
      <c r="F52" s="31" t="s">
        <v>277</v>
      </c>
      <c r="G52" s="28" t="s">
        <v>123</v>
      </c>
      <c r="H52" s="28" t="s">
        <v>123</v>
      </c>
      <c r="I52" s="40">
        <v>46569</v>
      </c>
      <c r="J52" s="35" t="s">
        <v>262</v>
      </c>
      <c r="K52" s="24"/>
      <c r="L52" s="24"/>
      <c r="M52" s="24">
        <f t="shared" si="0"/>
        <v>0</v>
      </c>
    </row>
    <row r="53" spans="1:13" ht="99.9" customHeight="1" x14ac:dyDescent="0.3">
      <c r="A53" s="81" t="s">
        <v>55</v>
      </c>
      <c r="B53" s="27" t="s">
        <v>148</v>
      </c>
      <c r="C53" s="31" t="s">
        <v>278</v>
      </c>
      <c r="D53" s="31">
        <v>990550</v>
      </c>
      <c r="E53" s="31" t="s">
        <v>150</v>
      </c>
      <c r="F53" s="31" t="s">
        <v>279</v>
      </c>
      <c r="G53" s="31" t="s">
        <v>113</v>
      </c>
      <c r="H53" s="31" t="s">
        <v>280</v>
      </c>
      <c r="I53" s="40" t="s">
        <v>281</v>
      </c>
      <c r="J53" s="35" t="s">
        <v>114</v>
      </c>
      <c r="K53" s="24"/>
      <c r="L53" s="24"/>
      <c r="M53" s="24">
        <f t="shared" si="0"/>
        <v>0</v>
      </c>
    </row>
    <row r="54" spans="1:13" ht="99.9" customHeight="1" x14ac:dyDescent="0.3">
      <c r="A54" s="82" t="s">
        <v>56</v>
      </c>
      <c r="B54" s="27" t="s">
        <v>148</v>
      </c>
      <c r="C54" s="31" t="s">
        <v>282</v>
      </c>
      <c r="D54" s="31">
        <v>331100632</v>
      </c>
      <c r="E54" s="31" t="s">
        <v>283</v>
      </c>
      <c r="F54" s="31" t="s">
        <v>279</v>
      </c>
      <c r="G54" s="31" t="s">
        <v>113</v>
      </c>
      <c r="H54" s="31" t="s">
        <v>280</v>
      </c>
      <c r="I54" s="40" t="s">
        <v>281</v>
      </c>
      <c r="J54" s="35" t="s">
        <v>114</v>
      </c>
      <c r="K54" s="24"/>
      <c r="L54" s="24"/>
      <c r="M54" s="24">
        <f t="shared" si="0"/>
        <v>0</v>
      </c>
    </row>
    <row r="55" spans="1:13" ht="99.9" customHeight="1" x14ac:dyDescent="0.3">
      <c r="A55" s="81" t="s">
        <v>57</v>
      </c>
      <c r="B55" s="27" t="s">
        <v>148</v>
      </c>
      <c r="C55" s="31" t="s">
        <v>284</v>
      </c>
      <c r="D55" s="31">
        <v>3136004122</v>
      </c>
      <c r="E55" s="31" t="s">
        <v>285</v>
      </c>
      <c r="F55" s="31" t="s">
        <v>279</v>
      </c>
      <c r="G55" s="31" t="s">
        <v>286</v>
      </c>
      <c r="H55" s="31" t="s">
        <v>280</v>
      </c>
      <c r="I55" s="40" t="s">
        <v>281</v>
      </c>
      <c r="J55" s="35" t="s">
        <v>114</v>
      </c>
      <c r="K55" s="24"/>
      <c r="L55" s="24"/>
      <c r="M55" s="24">
        <f t="shared" si="0"/>
        <v>0</v>
      </c>
    </row>
    <row r="56" spans="1:13" ht="99.9" customHeight="1" x14ac:dyDescent="0.3">
      <c r="A56" s="82" t="s">
        <v>58</v>
      </c>
      <c r="B56" s="27" t="s">
        <v>148</v>
      </c>
      <c r="C56" s="31" t="s">
        <v>287</v>
      </c>
      <c r="D56" s="31">
        <v>3330000450</v>
      </c>
      <c r="E56" s="31" t="s">
        <v>288</v>
      </c>
      <c r="F56" s="31" t="s">
        <v>279</v>
      </c>
      <c r="G56" s="31" t="s">
        <v>286</v>
      </c>
      <c r="H56" s="31" t="s">
        <v>280</v>
      </c>
      <c r="I56" s="40" t="s">
        <v>281</v>
      </c>
      <c r="J56" s="35" t="s">
        <v>114</v>
      </c>
      <c r="K56" s="24"/>
      <c r="L56" s="24"/>
      <c r="M56" s="24">
        <f t="shared" si="0"/>
        <v>0</v>
      </c>
    </row>
    <row r="57" spans="1:13" ht="99.9" customHeight="1" x14ac:dyDescent="0.3">
      <c r="A57" s="81" t="s">
        <v>59</v>
      </c>
      <c r="B57" s="27" t="s">
        <v>148</v>
      </c>
      <c r="C57" s="31" t="s">
        <v>289</v>
      </c>
      <c r="D57" s="31">
        <v>201905</v>
      </c>
      <c r="E57" s="31" t="s">
        <v>290</v>
      </c>
      <c r="F57" s="31" t="s">
        <v>291</v>
      </c>
      <c r="G57" s="31" t="s">
        <v>286</v>
      </c>
      <c r="H57" s="31" t="s">
        <v>280</v>
      </c>
      <c r="I57" s="40" t="s">
        <v>281</v>
      </c>
      <c r="J57" s="35" t="s">
        <v>114</v>
      </c>
      <c r="K57" s="24"/>
      <c r="L57" s="24"/>
      <c r="M57" s="24">
        <f t="shared" si="0"/>
        <v>0</v>
      </c>
    </row>
    <row r="58" spans="1:13" ht="99.9" customHeight="1" x14ac:dyDescent="0.3">
      <c r="A58" s="82" t="s">
        <v>60</v>
      </c>
      <c r="B58" s="27" t="s">
        <v>148</v>
      </c>
      <c r="C58" s="31" t="s">
        <v>292</v>
      </c>
      <c r="D58" s="31">
        <v>201905</v>
      </c>
      <c r="E58" s="31" t="s">
        <v>290</v>
      </c>
      <c r="F58" s="31" t="s">
        <v>291</v>
      </c>
      <c r="G58" s="31" t="s">
        <v>286</v>
      </c>
      <c r="H58" s="31" t="s">
        <v>280</v>
      </c>
      <c r="I58" s="40" t="s">
        <v>281</v>
      </c>
      <c r="J58" s="35" t="s">
        <v>114</v>
      </c>
      <c r="K58" s="24"/>
      <c r="L58" s="24"/>
      <c r="M58" s="24">
        <f t="shared" si="0"/>
        <v>0</v>
      </c>
    </row>
    <row r="59" spans="1:13" ht="120" customHeight="1" x14ac:dyDescent="0.3">
      <c r="A59" s="81" t="s">
        <v>61</v>
      </c>
      <c r="B59" s="27" t="s">
        <v>208</v>
      </c>
      <c r="C59" s="31" t="s">
        <v>293</v>
      </c>
      <c r="D59" s="31">
        <v>4423</v>
      </c>
      <c r="E59" s="31" t="s">
        <v>294</v>
      </c>
      <c r="F59" s="31" t="s">
        <v>295</v>
      </c>
      <c r="G59" s="31" t="s">
        <v>123</v>
      </c>
      <c r="H59" s="31" t="s">
        <v>296</v>
      </c>
      <c r="I59" s="40">
        <v>46522</v>
      </c>
      <c r="J59" s="30" t="s">
        <v>297</v>
      </c>
      <c r="K59" s="24"/>
      <c r="L59" s="24"/>
      <c r="M59" s="24">
        <f t="shared" si="0"/>
        <v>0</v>
      </c>
    </row>
    <row r="60" spans="1:13" ht="120" customHeight="1" x14ac:dyDescent="0.3">
      <c r="A60" s="82" t="s">
        <v>62</v>
      </c>
      <c r="B60" s="27" t="s">
        <v>208</v>
      </c>
      <c r="C60" s="31" t="s">
        <v>298</v>
      </c>
      <c r="D60" s="31">
        <v>46832</v>
      </c>
      <c r="E60" s="31" t="s">
        <v>299</v>
      </c>
      <c r="F60" s="31" t="s">
        <v>300</v>
      </c>
      <c r="G60" s="31" t="s">
        <v>123</v>
      </c>
      <c r="H60" s="31" t="s">
        <v>296</v>
      </c>
      <c r="I60" s="40">
        <v>46522</v>
      </c>
      <c r="J60" s="30" t="s">
        <v>297</v>
      </c>
      <c r="K60" s="24"/>
      <c r="L60" s="24"/>
      <c r="M60" s="24">
        <f t="shared" si="0"/>
        <v>0</v>
      </c>
    </row>
    <row r="61" spans="1:13" ht="120" customHeight="1" x14ac:dyDescent="0.3">
      <c r="A61" s="81" t="s">
        <v>63</v>
      </c>
      <c r="B61" s="27" t="s">
        <v>208</v>
      </c>
      <c r="C61" s="31" t="s">
        <v>301</v>
      </c>
      <c r="D61" s="31">
        <v>7880</v>
      </c>
      <c r="E61" s="31" t="s">
        <v>294</v>
      </c>
      <c r="F61" s="31" t="s">
        <v>300</v>
      </c>
      <c r="G61" s="31" t="s">
        <v>123</v>
      </c>
      <c r="H61" s="31" t="s">
        <v>296</v>
      </c>
      <c r="I61" s="40">
        <v>46522</v>
      </c>
      <c r="J61" s="30" t="s">
        <v>297</v>
      </c>
      <c r="K61" s="24"/>
      <c r="L61" s="24"/>
      <c r="M61" s="24">
        <f t="shared" si="0"/>
        <v>0</v>
      </c>
    </row>
    <row r="62" spans="1:13" ht="120" customHeight="1" x14ac:dyDescent="0.3">
      <c r="A62" s="82" t="s">
        <v>64</v>
      </c>
      <c r="B62" s="27" t="s">
        <v>208</v>
      </c>
      <c r="C62" s="31" t="s">
        <v>302</v>
      </c>
      <c r="D62" s="31" t="s">
        <v>303</v>
      </c>
      <c r="E62" s="31" t="s">
        <v>304</v>
      </c>
      <c r="F62" s="31" t="s">
        <v>305</v>
      </c>
      <c r="G62" s="31" t="s">
        <v>123</v>
      </c>
      <c r="H62" s="31" t="s">
        <v>296</v>
      </c>
      <c r="I62" s="40">
        <v>46522</v>
      </c>
      <c r="J62" s="30" t="s">
        <v>297</v>
      </c>
      <c r="K62" s="24"/>
      <c r="L62" s="24"/>
      <c r="M62" s="24">
        <f t="shared" si="0"/>
        <v>0</v>
      </c>
    </row>
    <row r="63" spans="1:13" ht="120" customHeight="1" x14ac:dyDescent="0.3">
      <c r="A63" s="81" t="s">
        <v>65</v>
      </c>
      <c r="B63" s="27" t="s">
        <v>208</v>
      </c>
      <c r="C63" s="31" t="s">
        <v>306</v>
      </c>
      <c r="D63" s="31">
        <v>654017</v>
      </c>
      <c r="E63" s="31" t="s">
        <v>307</v>
      </c>
      <c r="F63" s="31" t="s">
        <v>308</v>
      </c>
      <c r="G63" s="31" t="s">
        <v>123</v>
      </c>
      <c r="H63" s="31" t="s">
        <v>296</v>
      </c>
      <c r="I63" s="40">
        <v>46522</v>
      </c>
      <c r="J63" s="30" t="s">
        <v>297</v>
      </c>
      <c r="K63" s="24"/>
      <c r="L63" s="24"/>
      <c r="M63" s="24">
        <f t="shared" si="0"/>
        <v>0</v>
      </c>
    </row>
    <row r="64" spans="1:13" ht="120" customHeight="1" x14ac:dyDescent="0.3">
      <c r="A64" s="82" t="s">
        <v>66</v>
      </c>
      <c r="B64" s="27" t="s">
        <v>208</v>
      </c>
      <c r="C64" s="31" t="s">
        <v>309</v>
      </c>
      <c r="D64" s="31" t="s">
        <v>310</v>
      </c>
      <c r="E64" s="31" t="s">
        <v>294</v>
      </c>
      <c r="F64" s="31" t="s">
        <v>305</v>
      </c>
      <c r="G64" s="31" t="s">
        <v>123</v>
      </c>
      <c r="H64" s="31" t="s">
        <v>296</v>
      </c>
      <c r="I64" s="40">
        <v>46522</v>
      </c>
      <c r="J64" s="30" t="s">
        <v>297</v>
      </c>
      <c r="K64" s="24"/>
      <c r="L64" s="24"/>
      <c r="M64" s="24">
        <f t="shared" si="0"/>
        <v>0</v>
      </c>
    </row>
    <row r="65" spans="1:13" ht="120" customHeight="1" x14ac:dyDescent="0.3">
      <c r="A65" s="81" t="s">
        <v>67</v>
      </c>
      <c r="B65" s="27" t="s">
        <v>311</v>
      </c>
      <c r="C65" s="31" t="s">
        <v>312</v>
      </c>
      <c r="D65" s="31">
        <v>2667</v>
      </c>
      <c r="E65" s="31" t="s">
        <v>313</v>
      </c>
      <c r="F65" s="31" t="s">
        <v>314</v>
      </c>
      <c r="G65" s="31" t="s">
        <v>116</v>
      </c>
      <c r="H65" s="31" t="s">
        <v>296</v>
      </c>
      <c r="I65" s="40">
        <v>46522</v>
      </c>
      <c r="J65" s="30" t="s">
        <v>315</v>
      </c>
      <c r="K65" s="24"/>
      <c r="L65" s="24"/>
      <c r="M65" s="24">
        <f t="shared" si="0"/>
        <v>0</v>
      </c>
    </row>
    <row r="66" spans="1:13" ht="120" customHeight="1" x14ac:dyDescent="0.3">
      <c r="A66" s="82" t="s">
        <v>68</v>
      </c>
      <c r="B66" s="27" t="s">
        <v>311</v>
      </c>
      <c r="C66" s="31" t="s">
        <v>316</v>
      </c>
      <c r="D66" s="31">
        <v>995209</v>
      </c>
      <c r="E66" s="31" t="s">
        <v>317</v>
      </c>
      <c r="F66" s="31" t="s">
        <v>318</v>
      </c>
      <c r="G66" s="31" t="s">
        <v>116</v>
      </c>
      <c r="H66" s="31" t="s">
        <v>296</v>
      </c>
      <c r="I66" s="40">
        <v>46522</v>
      </c>
      <c r="J66" s="30" t="s">
        <v>315</v>
      </c>
      <c r="K66" s="24"/>
      <c r="L66" s="24"/>
      <c r="M66" s="24">
        <f t="shared" si="0"/>
        <v>0</v>
      </c>
    </row>
    <row r="67" spans="1:13" ht="120" customHeight="1" x14ac:dyDescent="0.3">
      <c r="A67" s="81" t="s">
        <v>78</v>
      </c>
      <c r="B67" s="27" t="s">
        <v>311</v>
      </c>
      <c r="C67" s="31" t="s">
        <v>319</v>
      </c>
      <c r="D67" s="31">
        <v>995207</v>
      </c>
      <c r="E67" s="31" t="s">
        <v>320</v>
      </c>
      <c r="F67" s="31" t="s">
        <v>318</v>
      </c>
      <c r="G67" s="31" t="s">
        <v>116</v>
      </c>
      <c r="H67" s="31" t="s">
        <v>296</v>
      </c>
      <c r="I67" s="40">
        <v>46522</v>
      </c>
      <c r="J67" s="30" t="s">
        <v>315</v>
      </c>
      <c r="K67" s="24"/>
      <c r="L67" s="24"/>
      <c r="M67" s="24">
        <f t="shared" si="0"/>
        <v>0</v>
      </c>
    </row>
    <row r="68" spans="1:13" ht="120" customHeight="1" x14ac:dyDescent="0.3">
      <c r="A68" s="82" t="s">
        <v>69</v>
      </c>
      <c r="B68" s="27" t="s">
        <v>311</v>
      </c>
      <c r="C68" s="31" t="s">
        <v>321</v>
      </c>
      <c r="D68" s="31">
        <v>804221</v>
      </c>
      <c r="E68" s="31" t="s">
        <v>322</v>
      </c>
      <c r="F68" s="31" t="s">
        <v>323</v>
      </c>
      <c r="G68" s="31" t="s">
        <v>116</v>
      </c>
      <c r="H68" s="31" t="s">
        <v>296</v>
      </c>
      <c r="I68" s="40">
        <v>46522</v>
      </c>
      <c r="J68" s="30" t="s">
        <v>315</v>
      </c>
      <c r="K68" s="24"/>
      <c r="L68" s="24"/>
      <c r="M68" s="24">
        <f t="shared" si="0"/>
        <v>0</v>
      </c>
    </row>
    <row r="69" spans="1:13" ht="120" customHeight="1" x14ac:dyDescent="0.3">
      <c r="A69" s="81" t="s">
        <v>70</v>
      </c>
      <c r="B69" s="27" t="s">
        <v>156</v>
      </c>
      <c r="C69" s="31" t="s">
        <v>324</v>
      </c>
      <c r="D69" s="31">
        <v>29255</v>
      </c>
      <c r="E69" s="31" t="s">
        <v>325</v>
      </c>
      <c r="F69" s="31" t="s">
        <v>163</v>
      </c>
      <c r="G69" s="31" t="s">
        <v>116</v>
      </c>
      <c r="H69" s="31" t="s">
        <v>296</v>
      </c>
      <c r="I69" s="40">
        <v>46536</v>
      </c>
      <c r="J69" s="30" t="s">
        <v>315</v>
      </c>
      <c r="K69" s="24"/>
      <c r="L69" s="24"/>
      <c r="M69" s="24">
        <f t="shared" ref="M69:M77" si="1">K69+K69*L69*0.01</f>
        <v>0</v>
      </c>
    </row>
    <row r="70" spans="1:13" ht="120" customHeight="1" x14ac:dyDescent="0.3">
      <c r="A70" s="82" t="s">
        <v>71</v>
      </c>
      <c r="B70" s="27" t="s">
        <v>156</v>
      </c>
      <c r="C70" s="31" t="s">
        <v>326</v>
      </c>
      <c r="D70" s="31">
        <v>29260</v>
      </c>
      <c r="E70" s="31" t="s">
        <v>325</v>
      </c>
      <c r="F70" s="31" t="s">
        <v>163</v>
      </c>
      <c r="G70" s="31" t="s">
        <v>116</v>
      </c>
      <c r="H70" s="31" t="s">
        <v>296</v>
      </c>
      <c r="I70" s="40">
        <v>46536</v>
      </c>
      <c r="J70" s="30" t="s">
        <v>315</v>
      </c>
      <c r="K70" s="24"/>
      <c r="L70" s="24"/>
      <c r="M70" s="24">
        <f t="shared" si="1"/>
        <v>0</v>
      </c>
    </row>
    <row r="71" spans="1:13" ht="120" customHeight="1" x14ac:dyDescent="0.3">
      <c r="A71" s="81" t="s">
        <v>73</v>
      </c>
      <c r="B71" s="27" t="s">
        <v>156</v>
      </c>
      <c r="C71" s="31" t="s">
        <v>327</v>
      </c>
      <c r="D71" s="31">
        <v>8159</v>
      </c>
      <c r="E71" s="31" t="s">
        <v>328</v>
      </c>
      <c r="F71" s="31" t="s">
        <v>318</v>
      </c>
      <c r="G71" s="31" t="s">
        <v>116</v>
      </c>
      <c r="H71" s="31" t="s">
        <v>296</v>
      </c>
      <c r="I71" s="40">
        <v>46536</v>
      </c>
      <c r="J71" s="30" t="s">
        <v>315</v>
      </c>
      <c r="K71" s="24"/>
      <c r="L71" s="24"/>
      <c r="M71" s="24">
        <f t="shared" si="1"/>
        <v>0</v>
      </c>
    </row>
    <row r="72" spans="1:13" ht="120" customHeight="1" x14ac:dyDescent="0.3">
      <c r="A72" s="82" t="s">
        <v>74</v>
      </c>
      <c r="B72" s="27" t="s">
        <v>156</v>
      </c>
      <c r="C72" s="31" t="s">
        <v>329</v>
      </c>
      <c r="D72" s="31">
        <v>7882</v>
      </c>
      <c r="E72" s="31" t="s">
        <v>328</v>
      </c>
      <c r="F72" s="31" t="s">
        <v>318</v>
      </c>
      <c r="G72" s="31" t="s">
        <v>116</v>
      </c>
      <c r="H72" s="31" t="s">
        <v>296</v>
      </c>
      <c r="I72" s="40">
        <v>46536</v>
      </c>
      <c r="J72" s="30" t="s">
        <v>315</v>
      </c>
      <c r="K72" s="24"/>
      <c r="L72" s="24"/>
      <c r="M72" s="24">
        <f t="shared" si="1"/>
        <v>0</v>
      </c>
    </row>
    <row r="73" spans="1:13" ht="120" customHeight="1" x14ac:dyDescent="0.3">
      <c r="A73" s="81" t="s">
        <v>72</v>
      </c>
      <c r="B73" s="27" t="s">
        <v>208</v>
      </c>
      <c r="C73" s="31" t="s">
        <v>330</v>
      </c>
      <c r="D73" s="31">
        <v>7701109</v>
      </c>
      <c r="E73" s="31" t="s">
        <v>331</v>
      </c>
      <c r="F73" s="31" t="s">
        <v>300</v>
      </c>
      <c r="G73" s="31" t="s">
        <v>332</v>
      </c>
      <c r="H73" s="31" t="s">
        <v>296</v>
      </c>
      <c r="I73" s="40" t="s">
        <v>333</v>
      </c>
      <c r="J73" s="30" t="s">
        <v>334</v>
      </c>
      <c r="K73" s="24"/>
      <c r="L73" s="24"/>
      <c r="M73" s="24">
        <f t="shared" si="1"/>
        <v>0</v>
      </c>
    </row>
    <row r="74" spans="1:13" ht="120" customHeight="1" x14ac:dyDescent="0.3">
      <c r="A74" s="82" t="s">
        <v>79</v>
      </c>
      <c r="B74" s="27" t="s">
        <v>208</v>
      </c>
      <c r="C74" s="31" t="s">
        <v>335</v>
      </c>
      <c r="D74" s="31">
        <v>45692</v>
      </c>
      <c r="E74" s="31" t="s">
        <v>336</v>
      </c>
      <c r="F74" s="31" t="s">
        <v>300</v>
      </c>
      <c r="G74" s="31" t="s">
        <v>332</v>
      </c>
      <c r="H74" s="31" t="s">
        <v>296</v>
      </c>
      <c r="I74" s="40" t="s">
        <v>333</v>
      </c>
      <c r="J74" s="30" t="s">
        <v>334</v>
      </c>
      <c r="K74" s="24"/>
      <c r="L74" s="24"/>
      <c r="M74" s="24">
        <f t="shared" si="1"/>
        <v>0</v>
      </c>
    </row>
    <row r="75" spans="1:13" ht="120" customHeight="1" x14ac:dyDescent="0.3">
      <c r="A75" s="81" t="s">
        <v>80</v>
      </c>
      <c r="B75" s="27" t="s">
        <v>208</v>
      </c>
      <c r="C75" s="31" t="s">
        <v>337</v>
      </c>
      <c r="D75" s="31">
        <v>3108011782</v>
      </c>
      <c r="E75" s="31" t="s">
        <v>338</v>
      </c>
      <c r="F75" s="31" t="s">
        <v>339</v>
      </c>
      <c r="G75" s="31" t="s">
        <v>332</v>
      </c>
      <c r="H75" s="31" t="s">
        <v>340</v>
      </c>
      <c r="I75" s="40" t="s">
        <v>333</v>
      </c>
      <c r="J75" s="30" t="s">
        <v>334</v>
      </c>
      <c r="K75" s="24"/>
      <c r="L75" s="24"/>
      <c r="M75" s="24">
        <f t="shared" si="1"/>
        <v>0</v>
      </c>
    </row>
    <row r="76" spans="1:13" ht="120" customHeight="1" x14ac:dyDescent="0.3">
      <c r="A76" s="82" t="s">
        <v>81</v>
      </c>
      <c r="B76" s="27" t="s">
        <v>208</v>
      </c>
      <c r="C76" s="31" t="s">
        <v>341</v>
      </c>
      <c r="D76" s="31">
        <v>3328010062</v>
      </c>
      <c r="E76" s="31" t="s">
        <v>342</v>
      </c>
      <c r="F76" s="31" t="s">
        <v>343</v>
      </c>
      <c r="G76" s="31" t="s">
        <v>332</v>
      </c>
      <c r="H76" s="31" t="s">
        <v>344</v>
      </c>
      <c r="I76" s="40" t="s">
        <v>333</v>
      </c>
      <c r="J76" s="30" t="s">
        <v>334</v>
      </c>
      <c r="K76" s="24"/>
      <c r="L76" s="24"/>
      <c r="M76" s="24">
        <f t="shared" si="1"/>
        <v>0</v>
      </c>
    </row>
    <row r="77" spans="1:13" ht="120" customHeight="1" x14ac:dyDescent="0.3">
      <c r="A77" s="81" t="s">
        <v>75</v>
      </c>
      <c r="B77" s="27" t="s">
        <v>208</v>
      </c>
      <c r="C77" s="31" t="s">
        <v>345</v>
      </c>
      <c r="D77" s="31" t="s">
        <v>346</v>
      </c>
      <c r="E77" s="31" t="s">
        <v>347</v>
      </c>
      <c r="F77" s="31" t="s">
        <v>291</v>
      </c>
      <c r="G77" s="31" t="s">
        <v>332</v>
      </c>
      <c r="H77" s="31" t="s">
        <v>344</v>
      </c>
      <c r="I77" s="40" t="s">
        <v>333</v>
      </c>
      <c r="J77" s="30" t="s">
        <v>334</v>
      </c>
      <c r="K77" s="24"/>
      <c r="L77" s="24"/>
      <c r="M77" s="24">
        <f t="shared" si="1"/>
        <v>0</v>
      </c>
    </row>
    <row r="78" spans="1:13" ht="29.25" customHeight="1" x14ac:dyDescent="0.3">
      <c r="A78" s="315" t="s">
        <v>918</v>
      </c>
      <c r="B78" s="316"/>
      <c r="C78" s="316"/>
      <c r="D78" s="316"/>
      <c r="E78" s="316"/>
      <c r="F78" s="316"/>
      <c r="G78" s="316"/>
      <c r="H78" s="316"/>
      <c r="I78" s="316"/>
      <c r="J78" s="317"/>
      <c r="K78" s="24">
        <f>'Część 2'!K4100</f>
        <v>0</v>
      </c>
      <c r="L78" s="114"/>
      <c r="M78" s="114"/>
    </row>
    <row r="79" spans="1:13" ht="29.4" customHeight="1" x14ac:dyDescent="0.3">
      <c r="A79" s="315" t="s">
        <v>919</v>
      </c>
      <c r="B79" s="316"/>
      <c r="C79" s="316"/>
      <c r="D79" s="316"/>
      <c r="E79" s="316"/>
      <c r="F79" s="316"/>
      <c r="G79" s="316"/>
      <c r="H79" s="316"/>
      <c r="I79" s="316"/>
      <c r="J79" s="317"/>
      <c r="K79" s="114"/>
      <c r="L79" s="114"/>
      <c r="M79" s="24">
        <f>SUM(M4:M77)</f>
        <v>0</v>
      </c>
    </row>
    <row r="85" spans="2:2" ht="21" x14ac:dyDescent="0.4">
      <c r="B85" s="80" t="s">
        <v>348</v>
      </c>
    </row>
  </sheetData>
  <mergeCells count="3">
    <mergeCell ref="K1:M1"/>
    <mergeCell ref="A79:J79"/>
    <mergeCell ref="A78:J78"/>
  </mergeCells>
  <dataValidations disablePrompts="1" count="1">
    <dataValidation type="textLength" operator="lessThan" allowBlank="1" showInputMessage="1" showErrorMessage="1" sqref="L78:M78 K79:L79" xr:uid="{00000000-0002-0000-0000-000000000000}">
      <formula1>0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80"/>
  <sheetViews>
    <sheetView topLeftCell="A63" zoomScale="55" zoomScaleNormal="55" workbookViewId="0">
      <selection activeCell="M72" sqref="M72"/>
    </sheetView>
  </sheetViews>
  <sheetFormatPr defaultRowHeight="14.4" x14ac:dyDescent="0.3"/>
  <cols>
    <col min="2" max="2" width="28.33203125" customWidth="1"/>
    <col min="3" max="3" width="22.33203125" customWidth="1"/>
    <col min="4" max="4" width="23.88671875" customWidth="1"/>
    <col min="5" max="5" width="45.5546875" customWidth="1"/>
    <col min="6" max="6" width="21.109375" customWidth="1"/>
    <col min="7" max="7" width="36.44140625" customWidth="1"/>
    <col min="8" max="8" width="68.33203125" customWidth="1"/>
    <col min="9" max="9" width="26" customWidth="1"/>
    <col min="10" max="10" width="34" customWidth="1"/>
    <col min="11" max="11" width="20" customWidth="1"/>
    <col min="12" max="12" width="11.5546875" customWidth="1"/>
    <col min="13" max="13" width="18" customWidth="1"/>
  </cols>
  <sheetData>
    <row r="1" spans="1:14" ht="100.95" customHeight="1" x14ac:dyDescent="0.3">
      <c r="K1" s="314" t="s">
        <v>917</v>
      </c>
      <c r="L1" s="314"/>
      <c r="M1" s="314"/>
      <c r="N1" s="113"/>
    </row>
    <row r="2" spans="1:14" ht="124.5" customHeight="1" x14ac:dyDescent="0.3">
      <c r="A2" s="90" t="s">
        <v>0</v>
      </c>
      <c r="B2" s="89" t="s">
        <v>7</v>
      </c>
      <c r="C2" s="27" t="s">
        <v>6</v>
      </c>
      <c r="D2" s="27" t="s">
        <v>5</v>
      </c>
      <c r="E2" s="27" t="s">
        <v>8</v>
      </c>
      <c r="F2" s="27" t="s">
        <v>3</v>
      </c>
      <c r="G2" s="27" t="s">
        <v>4</v>
      </c>
      <c r="H2" s="27" t="s">
        <v>118</v>
      </c>
      <c r="I2" s="27" t="s">
        <v>1</v>
      </c>
      <c r="J2" s="91" t="s">
        <v>95</v>
      </c>
      <c r="K2" s="91" t="s">
        <v>92</v>
      </c>
      <c r="L2" s="91" t="s">
        <v>91</v>
      </c>
      <c r="M2" s="91" t="s">
        <v>93</v>
      </c>
    </row>
    <row r="3" spans="1:14" ht="25.8" x14ac:dyDescent="0.3">
      <c r="A3" s="88" t="s">
        <v>349</v>
      </c>
      <c r="B3" s="87"/>
      <c r="C3" s="86"/>
      <c r="D3" s="84"/>
      <c r="E3" s="84"/>
      <c r="F3" s="85"/>
      <c r="G3" s="84"/>
      <c r="H3" s="83"/>
      <c r="I3" s="83"/>
      <c r="J3" s="83"/>
      <c r="K3" s="114"/>
      <c r="L3" s="114"/>
      <c r="M3" s="114"/>
    </row>
    <row r="4" spans="1:14" ht="99.9" customHeight="1" x14ac:dyDescent="0.3">
      <c r="A4" s="81" t="s">
        <v>10</v>
      </c>
      <c r="B4" s="27" t="s">
        <v>208</v>
      </c>
      <c r="C4" s="28" t="s">
        <v>350</v>
      </c>
      <c r="D4" s="28">
        <v>990175</v>
      </c>
      <c r="E4" s="28" t="s">
        <v>351</v>
      </c>
      <c r="F4" s="28" t="s">
        <v>200</v>
      </c>
      <c r="G4" s="28" t="s">
        <v>123</v>
      </c>
      <c r="H4" s="28" t="s">
        <v>123</v>
      </c>
      <c r="I4" s="29">
        <v>46599</v>
      </c>
      <c r="J4" s="30" t="s">
        <v>115</v>
      </c>
      <c r="K4" s="24"/>
      <c r="L4" s="24"/>
      <c r="M4" s="24">
        <f>K4+L4*K4*0.01</f>
        <v>0</v>
      </c>
    </row>
    <row r="5" spans="1:14" ht="99.9" customHeight="1" x14ac:dyDescent="0.3">
      <c r="A5" s="82" t="s">
        <v>11</v>
      </c>
      <c r="B5" s="27" t="s">
        <v>208</v>
      </c>
      <c r="C5" s="28" t="s">
        <v>352</v>
      </c>
      <c r="D5" s="28" t="s">
        <v>353</v>
      </c>
      <c r="E5" s="28" t="s">
        <v>354</v>
      </c>
      <c r="F5" s="28" t="s">
        <v>355</v>
      </c>
      <c r="G5" s="28" t="s">
        <v>123</v>
      </c>
      <c r="H5" s="28" t="s">
        <v>123</v>
      </c>
      <c r="I5" s="29">
        <v>46599</v>
      </c>
      <c r="J5" s="30" t="s">
        <v>115</v>
      </c>
      <c r="K5" s="24"/>
      <c r="L5" s="24"/>
      <c r="M5" s="24">
        <f t="shared" ref="M5:M68" si="0">K5+L5*K5*0.01</f>
        <v>0</v>
      </c>
    </row>
    <row r="6" spans="1:14" ht="99.9" customHeight="1" x14ac:dyDescent="0.3">
      <c r="A6" s="82" t="s">
        <v>12</v>
      </c>
      <c r="B6" s="27" t="s">
        <v>208</v>
      </c>
      <c r="C6" s="28" t="s">
        <v>356</v>
      </c>
      <c r="D6" s="28" t="s">
        <v>357</v>
      </c>
      <c r="E6" s="28" t="s">
        <v>358</v>
      </c>
      <c r="F6" s="28" t="s">
        <v>359</v>
      </c>
      <c r="G6" s="28" t="s">
        <v>123</v>
      </c>
      <c r="H6" s="28" t="s">
        <v>123</v>
      </c>
      <c r="I6" s="29">
        <v>46599</v>
      </c>
      <c r="J6" s="30" t="s">
        <v>115</v>
      </c>
      <c r="K6" s="24"/>
      <c r="L6" s="24"/>
      <c r="M6" s="24">
        <f t="shared" si="0"/>
        <v>0</v>
      </c>
    </row>
    <row r="7" spans="1:14" ht="99.9" customHeight="1" x14ac:dyDescent="0.3">
      <c r="A7" s="81" t="s">
        <v>13</v>
      </c>
      <c r="B7" s="27" t="s">
        <v>360</v>
      </c>
      <c r="C7" s="28" t="s">
        <v>361</v>
      </c>
      <c r="D7" s="28">
        <v>3108011747</v>
      </c>
      <c r="E7" s="28" t="s">
        <v>362</v>
      </c>
      <c r="F7" s="28" t="s">
        <v>363</v>
      </c>
      <c r="G7" s="28" t="s">
        <v>364</v>
      </c>
      <c r="H7" s="28" t="s">
        <v>365</v>
      </c>
      <c r="I7" s="29">
        <v>46599</v>
      </c>
      <c r="J7" s="30" t="s">
        <v>115</v>
      </c>
      <c r="K7" s="24"/>
      <c r="L7" s="24"/>
      <c r="M7" s="24">
        <f t="shared" si="0"/>
        <v>0</v>
      </c>
    </row>
    <row r="8" spans="1:14" ht="99.9" customHeight="1" x14ac:dyDescent="0.3">
      <c r="A8" s="82" t="s">
        <v>14</v>
      </c>
      <c r="B8" s="27" t="s">
        <v>360</v>
      </c>
      <c r="C8" s="28" t="s">
        <v>366</v>
      </c>
      <c r="D8" s="28">
        <v>991257</v>
      </c>
      <c r="E8" s="28" t="s">
        <v>367</v>
      </c>
      <c r="F8" s="28" t="s">
        <v>363</v>
      </c>
      <c r="G8" s="28" t="s">
        <v>364</v>
      </c>
      <c r="H8" s="28" t="s">
        <v>365</v>
      </c>
      <c r="I8" s="29">
        <v>46599</v>
      </c>
      <c r="J8" s="30" t="s">
        <v>115</v>
      </c>
      <c r="K8" s="24"/>
      <c r="L8" s="24"/>
      <c r="M8" s="24">
        <f t="shared" si="0"/>
        <v>0</v>
      </c>
    </row>
    <row r="9" spans="1:14" ht="99.9" customHeight="1" x14ac:dyDescent="0.3">
      <c r="A9" s="82" t="s">
        <v>15</v>
      </c>
      <c r="B9" s="27" t="s">
        <v>119</v>
      </c>
      <c r="C9" s="28" t="s">
        <v>368</v>
      </c>
      <c r="D9" s="28">
        <v>26856</v>
      </c>
      <c r="E9" s="28" t="s">
        <v>369</v>
      </c>
      <c r="F9" s="28" t="s">
        <v>363</v>
      </c>
      <c r="G9" s="28" t="s">
        <v>123</v>
      </c>
      <c r="H9" s="28" t="s">
        <v>123</v>
      </c>
      <c r="I9" s="29">
        <v>46599</v>
      </c>
      <c r="J9" s="30" t="s">
        <v>115</v>
      </c>
      <c r="K9" s="24"/>
      <c r="L9" s="24"/>
      <c r="M9" s="24">
        <f t="shared" si="0"/>
        <v>0</v>
      </c>
    </row>
    <row r="10" spans="1:14" ht="99.9" customHeight="1" x14ac:dyDescent="0.3">
      <c r="A10" s="81" t="s">
        <v>83</v>
      </c>
      <c r="B10" s="27" t="s">
        <v>208</v>
      </c>
      <c r="C10" s="28" t="s">
        <v>370</v>
      </c>
      <c r="D10" s="28">
        <v>3329010080</v>
      </c>
      <c r="E10" s="28" t="s">
        <v>371</v>
      </c>
      <c r="F10" s="28" t="s">
        <v>200</v>
      </c>
      <c r="G10" s="28" t="s">
        <v>123</v>
      </c>
      <c r="H10" s="28" t="s">
        <v>123</v>
      </c>
      <c r="I10" s="29">
        <v>46599</v>
      </c>
      <c r="J10" s="30" t="s">
        <v>115</v>
      </c>
      <c r="K10" s="24"/>
      <c r="L10" s="24"/>
      <c r="M10" s="24">
        <f t="shared" si="0"/>
        <v>0</v>
      </c>
    </row>
    <row r="11" spans="1:14" ht="99.9" customHeight="1" x14ac:dyDescent="0.3">
      <c r="A11" s="82" t="s">
        <v>16</v>
      </c>
      <c r="B11" s="27" t="s">
        <v>208</v>
      </c>
      <c r="C11" s="28" t="s">
        <v>372</v>
      </c>
      <c r="D11" s="28">
        <v>4550815</v>
      </c>
      <c r="E11" s="28" t="s">
        <v>373</v>
      </c>
      <c r="F11" s="28" t="s">
        <v>374</v>
      </c>
      <c r="G11" s="28" t="s">
        <v>123</v>
      </c>
      <c r="H11" s="28" t="s">
        <v>123</v>
      </c>
      <c r="I11" s="29">
        <v>46520</v>
      </c>
      <c r="J11" s="30" t="s">
        <v>375</v>
      </c>
      <c r="K11" s="24"/>
      <c r="L11" s="24"/>
      <c r="M11" s="24">
        <f t="shared" si="0"/>
        <v>0</v>
      </c>
    </row>
    <row r="12" spans="1:14" ht="99.9" customHeight="1" x14ac:dyDescent="0.3">
      <c r="A12" s="82" t="s">
        <v>17</v>
      </c>
      <c r="B12" s="27" t="s">
        <v>156</v>
      </c>
      <c r="C12" s="28" t="s">
        <v>376</v>
      </c>
      <c r="D12" s="28">
        <v>455094</v>
      </c>
      <c r="E12" s="28" t="s">
        <v>377</v>
      </c>
      <c r="F12" s="28" t="s">
        <v>374</v>
      </c>
      <c r="G12" s="28" t="s">
        <v>123</v>
      </c>
      <c r="H12" s="28" t="s">
        <v>123</v>
      </c>
      <c r="I12" s="29">
        <v>46520</v>
      </c>
      <c r="J12" s="30" t="s">
        <v>375</v>
      </c>
      <c r="K12" s="24"/>
      <c r="L12" s="24"/>
      <c r="M12" s="24">
        <f t="shared" si="0"/>
        <v>0</v>
      </c>
    </row>
    <row r="13" spans="1:14" ht="99.9" customHeight="1" x14ac:dyDescent="0.3">
      <c r="A13" s="81" t="s">
        <v>18</v>
      </c>
      <c r="B13" s="27" t="s">
        <v>378</v>
      </c>
      <c r="C13" s="28" t="s">
        <v>379</v>
      </c>
      <c r="D13" s="28">
        <v>35270011814</v>
      </c>
      <c r="E13" s="28" t="s">
        <v>380</v>
      </c>
      <c r="F13" s="28" t="s">
        <v>381</v>
      </c>
      <c r="G13" s="28" t="s">
        <v>123</v>
      </c>
      <c r="H13" s="28" t="s">
        <v>123</v>
      </c>
      <c r="I13" s="29">
        <v>46520</v>
      </c>
      <c r="J13" s="30" t="s">
        <v>375</v>
      </c>
      <c r="K13" s="24"/>
      <c r="L13" s="24"/>
      <c r="M13" s="24">
        <f t="shared" si="0"/>
        <v>0</v>
      </c>
    </row>
    <row r="14" spans="1:14" ht="99.9" customHeight="1" x14ac:dyDescent="0.3">
      <c r="A14" s="82" t="s">
        <v>19</v>
      </c>
      <c r="B14" s="27" t="s">
        <v>208</v>
      </c>
      <c r="C14" s="28" t="s">
        <v>382</v>
      </c>
      <c r="D14" s="28">
        <v>990547</v>
      </c>
      <c r="E14" s="28" t="s">
        <v>226</v>
      </c>
      <c r="F14" s="28" t="s">
        <v>383</v>
      </c>
      <c r="G14" s="28" t="s">
        <v>123</v>
      </c>
      <c r="H14" s="28" t="s">
        <v>123</v>
      </c>
      <c r="I14" s="29">
        <v>46520</v>
      </c>
      <c r="J14" s="30" t="s">
        <v>375</v>
      </c>
      <c r="K14" s="24"/>
      <c r="L14" s="24"/>
      <c r="M14" s="24">
        <f t="shared" si="0"/>
        <v>0</v>
      </c>
    </row>
    <row r="15" spans="1:14" ht="99.9" customHeight="1" x14ac:dyDescent="0.3">
      <c r="A15" s="82" t="s">
        <v>20</v>
      </c>
      <c r="B15" s="27" t="s">
        <v>384</v>
      </c>
      <c r="C15" s="28" t="s">
        <v>385</v>
      </c>
      <c r="D15" s="28">
        <v>3311000587</v>
      </c>
      <c r="E15" s="28" t="s">
        <v>283</v>
      </c>
      <c r="F15" s="28" t="s">
        <v>386</v>
      </c>
      <c r="G15" s="28" t="s">
        <v>123</v>
      </c>
      <c r="H15" s="28" t="s">
        <v>123</v>
      </c>
      <c r="I15" s="29">
        <v>46520</v>
      </c>
      <c r="J15" s="30" t="s">
        <v>375</v>
      </c>
      <c r="K15" s="24"/>
      <c r="L15" s="24"/>
      <c r="M15" s="24">
        <f t="shared" si="0"/>
        <v>0</v>
      </c>
    </row>
    <row r="16" spans="1:14" ht="99.9" customHeight="1" x14ac:dyDescent="0.3">
      <c r="A16" s="81" t="s">
        <v>21</v>
      </c>
      <c r="B16" s="27" t="s">
        <v>387</v>
      </c>
      <c r="C16" s="28" t="s">
        <v>388</v>
      </c>
      <c r="D16" s="28">
        <v>4455110</v>
      </c>
      <c r="E16" s="28" t="s">
        <v>389</v>
      </c>
      <c r="F16" s="28" t="s">
        <v>390</v>
      </c>
      <c r="G16" s="28" t="s">
        <v>123</v>
      </c>
      <c r="H16" s="28" t="s">
        <v>123</v>
      </c>
      <c r="I16" s="29">
        <v>46520</v>
      </c>
      <c r="J16" s="30" t="s">
        <v>375</v>
      </c>
      <c r="K16" s="24"/>
      <c r="L16" s="24"/>
      <c r="M16" s="24">
        <f t="shared" si="0"/>
        <v>0</v>
      </c>
    </row>
    <row r="17" spans="1:13" ht="99.9" customHeight="1" x14ac:dyDescent="0.3">
      <c r="A17" s="82" t="s">
        <v>22</v>
      </c>
      <c r="B17" s="27" t="s">
        <v>391</v>
      </c>
      <c r="C17" s="28" t="s">
        <v>392</v>
      </c>
      <c r="D17" s="28">
        <v>3144045580</v>
      </c>
      <c r="E17" s="28" t="s">
        <v>393</v>
      </c>
      <c r="F17" s="28" t="s">
        <v>394</v>
      </c>
      <c r="G17" s="28" t="s">
        <v>123</v>
      </c>
      <c r="H17" s="28" t="s">
        <v>123</v>
      </c>
      <c r="I17" s="29">
        <v>46520</v>
      </c>
      <c r="J17" s="30" t="s">
        <v>375</v>
      </c>
      <c r="K17" s="24"/>
      <c r="L17" s="24"/>
      <c r="M17" s="24">
        <f t="shared" si="0"/>
        <v>0</v>
      </c>
    </row>
    <row r="18" spans="1:13" ht="99.9" customHeight="1" x14ac:dyDescent="0.3">
      <c r="A18" s="82" t="s">
        <v>23</v>
      </c>
      <c r="B18" s="27" t="s">
        <v>156</v>
      </c>
      <c r="C18" s="31" t="s">
        <v>395</v>
      </c>
      <c r="D18" s="31">
        <v>33379</v>
      </c>
      <c r="E18" s="31" t="s">
        <v>396</v>
      </c>
      <c r="F18" s="31" t="s">
        <v>397</v>
      </c>
      <c r="G18" s="28" t="s">
        <v>123</v>
      </c>
      <c r="H18" s="28" t="s">
        <v>123</v>
      </c>
      <c r="I18" s="40">
        <v>46434</v>
      </c>
      <c r="J18" s="35" t="s">
        <v>398</v>
      </c>
      <c r="K18" s="24"/>
      <c r="L18" s="24"/>
      <c r="M18" s="24">
        <f t="shared" si="0"/>
        <v>0</v>
      </c>
    </row>
    <row r="19" spans="1:13" ht="99.9" customHeight="1" x14ac:dyDescent="0.3">
      <c r="A19" s="81" t="s">
        <v>24</v>
      </c>
      <c r="B19" s="27" t="s">
        <v>156</v>
      </c>
      <c r="C19" s="31" t="s">
        <v>399</v>
      </c>
      <c r="D19" s="31">
        <v>20106064</v>
      </c>
      <c r="E19" s="31" t="s">
        <v>400</v>
      </c>
      <c r="F19" s="31" t="s">
        <v>401</v>
      </c>
      <c r="G19" s="28" t="s">
        <v>123</v>
      </c>
      <c r="H19" s="28" t="s">
        <v>123</v>
      </c>
      <c r="I19" s="40">
        <v>46434</v>
      </c>
      <c r="J19" s="35" t="s">
        <v>398</v>
      </c>
      <c r="K19" s="24"/>
      <c r="L19" s="24"/>
      <c r="M19" s="24">
        <f t="shared" si="0"/>
        <v>0</v>
      </c>
    </row>
    <row r="20" spans="1:13" ht="99.9" customHeight="1" x14ac:dyDescent="0.3">
      <c r="A20" s="82" t="s">
        <v>25</v>
      </c>
      <c r="B20" s="27" t="s">
        <v>156</v>
      </c>
      <c r="C20" s="31" t="s">
        <v>402</v>
      </c>
      <c r="D20" s="31">
        <v>1273</v>
      </c>
      <c r="E20" s="31" t="s">
        <v>403</v>
      </c>
      <c r="F20" s="31" t="s">
        <v>397</v>
      </c>
      <c r="G20" s="28" t="s">
        <v>123</v>
      </c>
      <c r="H20" s="28" t="s">
        <v>123</v>
      </c>
      <c r="I20" s="40">
        <v>46434</v>
      </c>
      <c r="J20" s="35" t="s">
        <v>398</v>
      </c>
      <c r="K20" s="24"/>
      <c r="L20" s="24"/>
      <c r="M20" s="24">
        <f t="shared" si="0"/>
        <v>0</v>
      </c>
    </row>
    <row r="21" spans="1:13" ht="99.9" customHeight="1" x14ac:dyDescent="0.3">
      <c r="A21" s="82" t="s">
        <v>26</v>
      </c>
      <c r="B21" s="27" t="s">
        <v>148</v>
      </c>
      <c r="C21" s="31" t="s">
        <v>404</v>
      </c>
      <c r="D21" s="31">
        <v>330480</v>
      </c>
      <c r="E21" s="31" t="s">
        <v>405</v>
      </c>
      <c r="F21" s="31" t="s">
        <v>406</v>
      </c>
      <c r="G21" s="31" t="s">
        <v>407</v>
      </c>
      <c r="H21" s="31" t="s">
        <v>408</v>
      </c>
      <c r="I21" s="40">
        <v>46445</v>
      </c>
      <c r="J21" s="35" t="s">
        <v>105</v>
      </c>
      <c r="K21" s="24"/>
      <c r="L21" s="24"/>
      <c r="M21" s="24">
        <f t="shared" si="0"/>
        <v>0</v>
      </c>
    </row>
    <row r="22" spans="1:13" ht="99.9" customHeight="1" x14ac:dyDescent="0.3">
      <c r="A22" s="81" t="s">
        <v>27</v>
      </c>
      <c r="B22" s="27" t="s">
        <v>148</v>
      </c>
      <c r="C22" s="31" t="s">
        <v>409</v>
      </c>
      <c r="D22" s="31">
        <v>26867</v>
      </c>
      <c r="E22" s="31" t="s">
        <v>410</v>
      </c>
      <c r="F22" s="31" t="s">
        <v>201</v>
      </c>
      <c r="G22" s="31" t="s">
        <v>407</v>
      </c>
      <c r="H22" s="31" t="s">
        <v>408</v>
      </c>
      <c r="I22" s="40">
        <v>46445</v>
      </c>
      <c r="J22" s="35" t="s">
        <v>105</v>
      </c>
      <c r="K22" s="24"/>
      <c r="L22" s="24"/>
      <c r="M22" s="24">
        <f t="shared" si="0"/>
        <v>0</v>
      </c>
    </row>
    <row r="23" spans="1:13" ht="99.9" customHeight="1" x14ac:dyDescent="0.3">
      <c r="A23" s="82" t="s">
        <v>28</v>
      </c>
      <c r="B23" s="27" t="s">
        <v>411</v>
      </c>
      <c r="C23" s="31" t="s">
        <v>412</v>
      </c>
      <c r="D23" s="31">
        <v>990540</v>
      </c>
      <c r="E23" s="31" t="s">
        <v>413</v>
      </c>
      <c r="F23" s="31" t="s">
        <v>414</v>
      </c>
      <c r="G23" s="31" t="s">
        <v>415</v>
      </c>
      <c r="H23" s="31" t="s">
        <v>408</v>
      </c>
      <c r="I23" s="40">
        <v>46445</v>
      </c>
      <c r="J23" s="35" t="s">
        <v>105</v>
      </c>
      <c r="K23" s="24"/>
      <c r="L23" s="24"/>
      <c r="M23" s="24">
        <f t="shared" si="0"/>
        <v>0</v>
      </c>
    </row>
    <row r="24" spans="1:13" ht="99.9" customHeight="1" x14ac:dyDescent="0.3">
      <c r="A24" s="82" t="s">
        <v>29</v>
      </c>
      <c r="B24" s="27" t="s">
        <v>411</v>
      </c>
      <c r="C24" s="31" t="s">
        <v>416</v>
      </c>
      <c r="D24" s="31">
        <v>990548</v>
      </c>
      <c r="E24" s="31" t="s">
        <v>417</v>
      </c>
      <c r="F24" s="31" t="s">
        <v>418</v>
      </c>
      <c r="G24" s="31" t="s">
        <v>415</v>
      </c>
      <c r="H24" s="31" t="s">
        <v>408</v>
      </c>
      <c r="I24" s="40">
        <v>46445</v>
      </c>
      <c r="J24" s="35" t="s">
        <v>105</v>
      </c>
      <c r="K24" s="24"/>
      <c r="L24" s="24"/>
      <c r="M24" s="24">
        <f t="shared" si="0"/>
        <v>0</v>
      </c>
    </row>
    <row r="25" spans="1:13" ht="99.9" customHeight="1" x14ac:dyDescent="0.3">
      <c r="A25" s="81" t="s">
        <v>30</v>
      </c>
      <c r="B25" s="27" t="s">
        <v>156</v>
      </c>
      <c r="C25" s="31" t="s">
        <v>419</v>
      </c>
      <c r="D25" s="31">
        <v>455056</v>
      </c>
      <c r="E25" s="31" t="s">
        <v>420</v>
      </c>
      <c r="F25" s="31" t="s">
        <v>421</v>
      </c>
      <c r="G25" s="31" t="s">
        <v>407</v>
      </c>
      <c r="H25" s="31" t="s">
        <v>408</v>
      </c>
      <c r="I25" s="40">
        <v>46445</v>
      </c>
      <c r="J25" s="35" t="s">
        <v>105</v>
      </c>
      <c r="K25" s="24"/>
      <c r="L25" s="24"/>
      <c r="M25" s="24">
        <f t="shared" si="0"/>
        <v>0</v>
      </c>
    </row>
    <row r="26" spans="1:13" ht="99.9" customHeight="1" x14ac:dyDescent="0.3">
      <c r="A26" s="82" t="s">
        <v>31</v>
      </c>
      <c r="B26" s="27" t="s">
        <v>148</v>
      </c>
      <c r="C26" s="31" t="s">
        <v>422</v>
      </c>
      <c r="D26" s="31">
        <v>26918</v>
      </c>
      <c r="E26" s="31" t="s">
        <v>410</v>
      </c>
      <c r="F26" s="31" t="s">
        <v>423</v>
      </c>
      <c r="G26" s="31" t="s">
        <v>407</v>
      </c>
      <c r="H26" s="31" t="s">
        <v>408</v>
      </c>
      <c r="I26" s="40">
        <v>46445</v>
      </c>
      <c r="J26" s="35" t="s">
        <v>105</v>
      </c>
      <c r="K26" s="24"/>
      <c r="L26" s="24"/>
      <c r="M26" s="24">
        <f t="shared" si="0"/>
        <v>0</v>
      </c>
    </row>
    <row r="27" spans="1:13" ht="99.9" customHeight="1" x14ac:dyDescent="0.3">
      <c r="A27" s="82" t="s">
        <v>32</v>
      </c>
      <c r="B27" s="27" t="s">
        <v>148</v>
      </c>
      <c r="C27" s="31" t="s">
        <v>424</v>
      </c>
      <c r="D27" s="31">
        <v>991251</v>
      </c>
      <c r="E27" s="31" t="s">
        <v>425</v>
      </c>
      <c r="F27" s="31" t="s">
        <v>426</v>
      </c>
      <c r="G27" s="31" t="s">
        <v>407</v>
      </c>
      <c r="H27" s="31" t="s">
        <v>408</v>
      </c>
      <c r="I27" s="40">
        <v>46445</v>
      </c>
      <c r="J27" s="35" t="s">
        <v>105</v>
      </c>
      <c r="K27" s="24"/>
      <c r="L27" s="24"/>
      <c r="M27" s="24">
        <f t="shared" si="0"/>
        <v>0</v>
      </c>
    </row>
    <row r="28" spans="1:13" ht="99.9" customHeight="1" x14ac:dyDescent="0.3">
      <c r="A28" s="81" t="s">
        <v>33</v>
      </c>
      <c r="B28" s="27" t="s">
        <v>148</v>
      </c>
      <c r="C28" s="31" t="s">
        <v>427</v>
      </c>
      <c r="D28" s="31">
        <v>26871</v>
      </c>
      <c r="E28" s="31" t="s">
        <v>428</v>
      </c>
      <c r="F28" s="31" t="s">
        <v>429</v>
      </c>
      <c r="G28" s="31" t="s">
        <v>407</v>
      </c>
      <c r="H28" s="31" t="s">
        <v>408</v>
      </c>
      <c r="I28" s="40">
        <v>46445</v>
      </c>
      <c r="J28" s="35" t="s">
        <v>105</v>
      </c>
      <c r="K28" s="24"/>
      <c r="L28" s="24"/>
      <c r="M28" s="24">
        <f t="shared" si="0"/>
        <v>0</v>
      </c>
    </row>
    <row r="29" spans="1:13" ht="99.9" customHeight="1" x14ac:dyDescent="0.3">
      <c r="A29" s="82" t="s">
        <v>34</v>
      </c>
      <c r="B29" s="27" t="s">
        <v>148</v>
      </c>
      <c r="C29" s="31" t="s">
        <v>430</v>
      </c>
      <c r="D29" s="31" t="s">
        <v>431</v>
      </c>
      <c r="E29" s="31" t="s">
        <v>432</v>
      </c>
      <c r="F29" s="31" t="s">
        <v>291</v>
      </c>
      <c r="G29" s="31" t="s">
        <v>407</v>
      </c>
      <c r="H29" s="31" t="s">
        <v>408</v>
      </c>
      <c r="I29" s="40">
        <v>46445</v>
      </c>
      <c r="J29" s="35" t="s">
        <v>105</v>
      </c>
      <c r="K29" s="24"/>
      <c r="L29" s="24"/>
      <c r="M29" s="24">
        <f t="shared" si="0"/>
        <v>0</v>
      </c>
    </row>
    <row r="30" spans="1:13" ht="99.9" customHeight="1" x14ac:dyDescent="0.3">
      <c r="A30" s="82" t="s">
        <v>35</v>
      </c>
      <c r="B30" s="27" t="s">
        <v>153</v>
      </c>
      <c r="C30" s="31" t="s">
        <v>433</v>
      </c>
      <c r="D30" s="31">
        <v>991256</v>
      </c>
      <c r="E30" s="31" t="s">
        <v>434</v>
      </c>
      <c r="F30" s="31" t="s">
        <v>295</v>
      </c>
      <c r="G30" s="31" t="s">
        <v>435</v>
      </c>
      <c r="H30" s="31" t="s">
        <v>435</v>
      </c>
      <c r="I30" s="40">
        <v>46641</v>
      </c>
      <c r="J30" s="35" t="s">
        <v>103</v>
      </c>
      <c r="K30" s="24"/>
      <c r="L30" s="24"/>
      <c r="M30" s="24">
        <f t="shared" si="0"/>
        <v>0</v>
      </c>
    </row>
    <row r="31" spans="1:13" ht="99.9" customHeight="1" x14ac:dyDescent="0.3">
      <c r="A31" s="81" t="s">
        <v>36</v>
      </c>
      <c r="B31" s="27" t="s">
        <v>153</v>
      </c>
      <c r="C31" s="31" t="s">
        <v>436</v>
      </c>
      <c r="D31" s="31">
        <v>995219</v>
      </c>
      <c r="E31" s="31" t="s">
        <v>150</v>
      </c>
      <c r="F31" s="31" t="s">
        <v>437</v>
      </c>
      <c r="G31" s="31" t="s">
        <v>435</v>
      </c>
      <c r="H31" s="31" t="s">
        <v>435</v>
      </c>
      <c r="I31" s="40">
        <v>46641</v>
      </c>
      <c r="J31" s="35" t="s">
        <v>103</v>
      </c>
      <c r="K31" s="24"/>
      <c r="L31" s="24"/>
      <c r="M31" s="24">
        <f t="shared" si="0"/>
        <v>0</v>
      </c>
    </row>
    <row r="32" spans="1:13" ht="99.9" customHeight="1" x14ac:dyDescent="0.3">
      <c r="A32" s="82" t="s">
        <v>37</v>
      </c>
      <c r="B32" s="27" t="s">
        <v>148</v>
      </c>
      <c r="C32" s="31" t="s">
        <v>438</v>
      </c>
      <c r="D32" s="31">
        <v>990191</v>
      </c>
      <c r="E32" s="31" t="s">
        <v>150</v>
      </c>
      <c r="F32" s="31" t="s">
        <v>295</v>
      </c>
      <c r="G32" s="31" t="s">
        <v>435</v>
      </c>
      <c r="H32" s="31" t="s">
        <v>435</v>
      </c>
      <c r="I32" s="40">
        <v>46641</v>
      </c>
      <c r="J32" s="35" t="s">
        <v>103</v>
      </c>
      <c r="K32" s="24"/>
      <c r="L32" s="24"/>
      <c r="M32" s="24">
        <f t="shared" si="0"/>
        <v>0</v>
      </c>
    </row>
    <row r="33" spans="1:13" ht="99.9" customHeight="1" x14ac:dyDescent="0.3">
      <c r="A33" s="82" t="s">
        <v>38</v>
      </c>
      <c r="B33" s="27" t="s">
        <v>148</v>
      </c>
      <c r="C33" s="31" t="s">
        <v>439</v>
      </c>
      <c r="D33" s="31">
        <v>45703</v>
      </c>
      <c r="E33" s="31" t="s">
        <v>165</v>
      </c>
      <c r="F33" s="31" t="s">
        <v>300</v>
      </c>
      <c r="G33" s="31" t="s">
        <v>435</v>
      </c>
      <c r="H33" s="31" t="s">
        <v>435</v>
      </c>
      <c r="I33" s="40">
        <v>46641</v>
      </c>
      <c r="J33" s="35" t="s">
        <v>103</v>
      </c>
      <c r="K33" s="24"/>
      <c r="L33" s="24"/>
      <c r="M33" s="24">
        <f t="shared" si="0"/>
        <v>0</v>
      </c>
    </row>
    <row r="34" spans="1:13" ht="99.9" customHeight="1" x14ac:dyDescent="0.3">
      <c r="A34" s="81" t="s">
        <v>39</v>
      </c>
      <c r="B34" s="27" t="s">
        <v>148</v>
      </c>
      <c r="C34" s="31" t="s">
        <v>440</v>
      </c>
      <c r="D34" s="31">
        <v>7701133</v>
      </c>
      <c r="E34" s="31" t="s">
        <v>434</v>
      </c>
      <c r="F34" s="31" t="s">
        <v>279</v>
      </c>
      <c r="G34" s="31" t="s">
        <v>435</v>
      </c>
      <c r="H34" s="31" t="s">
        <v>435</v>
      </c>
      <c r="I34" s="40">
        <v>46641</v>
      </c>
      <c r="J34" s="35" t="s">
        <v>103</v>
      </c>
      <c r="K34" s="24"/>
      <c r="L34" s="24"/>
      <c r="M34" s="24">
        <f t="shared" si="0"/>
        <v>0</v>
      </c>
    </row>
    <row r="35" spans="1:13" ht="99.9" customHeight="1" x14ac:dyDescent="0.3">
      <c r="A35" s="82" t="s">
        <v>40</v>
      </c>
      <c r="B35" s="27" t="s">
        <v>148</v>
      </c>
      <c r="C35" s="31" t="s">
        <v>441</v>
      </c>
      <c r="D35" s="31">
        <v>992604</v>
      </c>
      <c r="E35" s="31" t="s">
        <v>150</v>
      </c>
      <c r="F35" s="31" t="s">
        <v>442</v>
      </c>
      <c r="G35" s="31" t="s">
        <v>435</v>
      </c>
      <c r="H35" s="31" t="s">
        <v>435</v>
      </c>
      <c r="I35" s="40">
        <v>46641</v>
      </c>
      <c r="J35" s="35" t="s">
        <v>103</v>
      </c>
      <c r="K35" s="24"/>
      <c r="L35" s="24"/>
      <c r="M35" s="24">
        <f t="shared" si="0"/>
        <v>0</v>
      </c>
    </row>
    <row r="36" spans="1:13" ht="99.9" customHeight="1" x14ac:dyDescent="0.3">
      <c r="A36" s="82" t="s">
        <v>41</v>
      </c>
      <c r="B36" s="27" t="s">
        <v>156</v>
      </c>
      <c r="C36" s="31" t="s">
        <v>443</v>
      </c>
      <c r="D36" s="31" t="s">
        <v>444</v>
      </c>
      <c r="E36" s="31" t="s">
        <v>445</v>
      </c>
      <c r="F36" s="31" t="s">
        <v>446</v>
      </c>
      <c r="G36" s="31" t="s">
        <v>435</v>
      </c>
      <c r="H36" s="31" t="s">
        <v>435</v>
      </c>
      <c r="I36" s="40">
        <v>46641</v>
      </c>
      <c r="J36" s="35" t="s">
        <v>103</v>
      </c>
      <c r="K36" s="24"/>
      <c r="L36" s="24"/>
      <c r="M36" s="24">
        <f t="shared" si="0"/>
        <v>0</v>
      </c>
    </row>
    <row r="37" spans="1:13" ht="99.9" customHeight="1" x14ac:dyDescent="0.3">
      <c r="A37" s="81" t="s">
        <v>76</v>
      </c>
      <c r="B37" s="27" t="s">
        <v>156</v>
      </c>
      <c r="C37" s="31" t="s">
        <v>447</v>
      </c>
      <c r="D37" s="31" t="s">
        <v>448</v>
      </c>
      <c r="E37" s="31" t="s">
        <v>449</v>
      </c>
      <c r="F37" s="31" t="s">
        <v>450</v>
      </c>
      <c r="G37" s="31" t="s">
        <v>435</v>
      </c>
      <c r="H37" s="31" t="s">
        <v>435</v>
      </c>
      <c r="I37" s="40">
        <v>46641</v>
      </c>
      <c r="J37" s="35" t="s">
        <v>103</v>
      </c>
      <c r="K37" s="24"/>
      <c r="L37" s="24"/>
      <c r="M37" s="24">
        <f t="shared" si="0"/>
        <v>0</v>
      </c>
    </row>
    <row r="38" spans="1:13" ht="99.9" customHeight="1" x14ac:dyDescent="0.3">
      <c r="A38" s="82" t="s">
        <v>42</v>
      </c>
      <c r="B38" s="27" t="s">
        <v>156</v>
      </c>
      <c r="C38" s="31" t="s">
        <v>451</v>
      </c>
      <c r="D38" s="31" t="s">
        <v>452</v>
      </c>
      <c r="E38" s="31" t="s">
        <v>453</v>
      </c>
      <c r="F38" s="31" t="s">
        <v>454</v>
      </c>
      <c r="G38" s="31" t="s">
        <v>435</v>
      </c>
      <c r="H38" s="31" t="s">
        <v>435</v>
      </c>
      <c r="I38" s="40">
        <v>46641</v>
      </c>
      <c r="J38" s="35" t="s">
        <v>103</v>
      </c>
      <c r="K38" s="24"/>
      <c r="L38" s="24"/>
      <c r="M38" s="24">
        <f t="shared" si="0"/>
        <v>0</v>
      </c>
    </row>
    <row r="39" spans="1:13" ht="99.9" customHeight="1" x14ac:dyDescent="0.3">
      <c r="A39" s="82" t="s">
        <v>43</v>
      </c>
      <c r="B39" s="27" t="s">
        <v>156</v>
      </c>
      <c r="C39" s="31" t="s">
        <v>455</v>
      </c>
      <c r="D39" s="31" t="s">
        <v>456</v>
      </c>
      <c r="E39" s="31" t="s">
        <v>453</v>
      </c>
      <c r="F39" s="31" t="s">
        <v>457</v>
      </c>
      <c r="G39" s="31" t="s">
        <v>435</v>
      </c>
      <c r="H39" s="31" t="s">
        <v>435</v>
      </c>
      <c r="I39" s="40">
        <v>46641</v>
      </c>
      <c r="J39" s="35" t="s">
        <v>103</v>
      </c>
      <c r="K39" s="24"/>
      <c r="L39" s="24"/>
      <c r="M39" s="24">
        <f t="shared" si="0"/>
        <v>0</v>
      </c>
    </row>
    <row r="40" spans="1:13" ht="99.9" customHeight="1" x14ac:dyDescent="0.3">
      <c r="A40" s="81" t="s">
        <v>44</v>
      </c>
      <c r="B40" s="27" t="s">
        <v>458</v>
      </c>
      <c r="C40" s="31" t="s">
        <v>459</v>
      </c>
      <c r="D40" s="31">
        <v>15592</v>
      </c>
      <c r="E40" s="31" t="s">
        <v>460</v>
      </c>
      <c r="F40" s="31" t="s">
        <v>279</v>
      </c>
      <c r="G40" s="31" t="s">
        <v>435</v>
      </c>
      <c r="H40" s="31" t="s">
        <v>435</v>
      </c>
      <c r="I40" s="40" t="s">
        <v>461</v>
      </c>
      <c r="J40" s="35" t="s">
        <v>462</v>
      </c>
      <c r="K40" s="24"/>
      <c r="L40" s="24"/>
      <c r="M40" s="24">
        <f t="shared" si="0"/>
        <v>0</v>
      </c>
    </row>
    <row r="41" spans="1:13" ht="99.9" customHeight="1" x14ac:dyDescent="0.3">
      <c r="A41" s="82" t="s">
        <v>45</v>
      </c>
      <c r="B41" s="27" t="s">
        <v>463</v>
      </c>
      <c r="C41" s="31" t="s">
        <v>464</v>
      </c>
      <c r="D41" s="31">
        <v>3304806744</v>
      </c>
      <c r="E41" s="31" t="s">
        <v>465</v>
      </c>
      <c r="F41" s="31" t="s">
        <v>279</v>
      </c>
      <c r="G41" s="31" t="s">
        <v>435</v>
      </c>
      <c r="H41" s="31" t="s">
        <v>435</v>
      </c>
      <c r="I41" s="40">
        <v>46569</v>
      </c>
      <c r="J41" s="35" t="s">
        <v>462</v>
      </c>
      <c r="K41" s="24"/>
      <c r="L41" s="24"/>
      <c r="M41" s="24">
        <f t="shared" si="0"/>
        <v>0</v>
      </c>
    </row>
    <row r="42" spans="1:13" ht="99.9" customHeight="1" x14ac:dyDescent="0.3">
      <c r="A42" s="82" t="s">
        <v>84</v>
      </c>
      <c r="B42" s="27" t="s">
        <v>463</v>
      </c>
      <c r="C42" s="31" t="s">
        <v>466</v>
      </c>
      <c r="D42" s="31">
        <v>45696</v>
      </c>
      <c r="E42" s="31" t="s">
        <v>467</v>
      </c>
      <c r="F42" s="31" t="s">
        <v>279</v>
      </c>
      <c r="G42" s="31" t="s">
        <v>435</v>
      </c>
      <c r="H42" s="31" t="s">
        <v>435</v>
      </c>
      <c r="I42" s="40">
        <v>46569</v>
      </c>
      <c r="J42" s="35" t="s">
        <v>462</v>
      </c>
      <c r="K42" s="24"/>
      <c r="L42" s="24"/>
      <c r="M42" s="24">
        <f t="shared" si="0"/>
        <v>0</v>
      </c>
    </row>
    <row r="43" spans="1:13" ht="99.9" customHeight="1" x14ac:dyDescent="0.3">
      <c r="A43" s="81" t="s">
        <v>46</v>
      </c>
      <c r="B43" s="27" t="s">
        <v>148</v>
      </c>
      <c r="C43" s="31" t="s">
        <v>468</v>
      </c>
      <c r="D43" s="31">
        <v>903407</v>
      </c>
      <c r="E43" s="31" t="s">
        <v>150</v>
      </c>
      <c r="F43" s="31" t="s">
        <v>279</v>
      </c>
      <c r="G43" s="31" t="s">
        <v>435</v>
      </c>
      <c r="H43" s="31" t="s">
        <v>435</v>
      </c>
      <c r="I43" s="40">
        <v>46569</v>
      </c>
      <c r="J43" s="35" t="s">
        <v>462</v>
      </c>
      <c r="K43" s="24"/>
      <c r="L43" s="24"/>
      <c r="M43" s="24">
        <f t="shared" si="0"/>
        <v>0</v>
      </c>
    </row>
    <row r="44" spans="1:13" ht="99.9" customHeight="1" x14ac:dyDescent="0.3">
      <c r="A44" s="82" t="s">
        <v>47</v>
      </c>
      <c r="B44" s="27" t="s">
        <v>148</v>
      </c>
      <c r="C44" s="31" t="s">
        <v>469</v>
      </c>
      <c r="D44" s="31">
        <v>985663</v>
      </c>
      <c r="E44" s="31" t="s">
        <v>150</v>
      </c>
      <c r="F44" s="31" t="s">
        <v>279</v>
      </c>
      <c r="G44" s="31" t="s">
        <v>435</v>
      </c>
      <c r="H44" s="31" t="s">
        <v>435</v>
      </c>
      <c r="I44" s="40">
        <v>46569</v>
      </c>
      <c r="J44" s="35" t="s">
        <v>462</v>
      </c>
      <c r="K44" s="24"/>
      <c r="L44" s="24"/>
      <c r="M44" s="24">
        <f t="shared" si="0"/>
        <v>0</v>
      </c>
    </row>
    <row r="45" spans="1:13" ht="99.9" customHeight="1" x14ac:dyDescent="0.3">
      <c r="A45" s="82" t="s">
        <v>48</v>
      </c>
      <c r="B45" s="27" t="s">
        <v>470</v>
      </c>
      <c r="C45" s="31" t="s">
        <v>471</v>
      </c>
      <c r="D45" s="31">
        <v>16824</v>
      </c>
      <c r="E45" s="31" t="s">
        <v>162</v>
      </c>
      <c r="F45" s="31" t="s">
        <v>279</v>
      </c>
      <c r="G45" s="31" t="s">
        <v>435</v>
      </c>
      <c r="H45" s="31" t="s">
        <v>435</v>
      </c>
      <c r="I45" s="40">
        <v>46441</v>
      </c>
      <c r="J45" s="35" t="s">
        <v>462</v>
      </c>
      <c r="K45" s="24"/>
      <c r="L45" s="24"/>
      <c r="M45" s="24">
        <f t="shared" si="0"/>
        <v>0</v>
      </c>
    </row>
    <row r="46" spans="1:13" ht="99.9" customHeight="1" x14ac:dyDescent="0.3">
      <c r="A46" s="81" t="s">
        <v>49</v>
      </c>
      <c r="B46" s="27" t="s">
        <v>458</v>
      </c>
      <c r="C46" s="31" t="s">
        <v>472</v>
      </c>
      <c r="D46" s="31">
        <v>16809</v>
      </c>
      <c r="E46" s="31" t="s">
        <v>473</v>
      </c>
      <c r="F46" s="31" t="s">
        <v>279</v>
      </c>
      <c r="G46" s="31" t="s">
        <v>435</v>
      </c>
      <c r="H46" s="31" t="s">
        <v>435</v>
      </c>
      <c r="I46" s="40">
        <v>46441</v>
      </c>
      <c r="J46" s="35" t="s">
        <v>462</v>
      </c>
      <c r="K46" s="24"/>
      <c r="L46" s="24"/>
      <c r="M46" s="24">
        <f t="shared" si="0"/>
        <v>0</v>
      </c>
    </row>
    <row r="47" spans="1:13" ht="99.9" customHeight="1" x14ac:dyDescent="0.3">
      <c r="A47" s="82" t="s">
        <v>77</v>
      </c>
      <c r="B47" s="27" t="s">
        <v>148</v>
      </c>
      <c r="C47" s="31" t="s">
        <v>474</v>
      </c>
      <c r="D47" s="31">
        <v>3324000310</v>
      </c>
      <c r="E47" s="31" t="s">
        <v>475</v>
      </c>
      <c r="F47" s="31" t="s">
        <v>279</v>
      </c>
      <c r="G47" s="31" t="s">
        <v>435</v>
      </c>
      <c r="H47" s="31" t="s">
        <v>435</v>
      </c>
      <c r="I47" s="40">
        <v>46441</v>
      </c>
      <c r="J47" s="35" t="s">
        <v>462</v>
      </c>
      <c r="K47" s="24"/>
      <c r="L47" s="24"/>
      <c r="M47" s="24">
        <f t="shared" si="0"/>
        <v>0</v>
      </c>
    </row>
    <row r="48" spans="1:13" ht="99.9" customHeight="1" x14ac:dyDescent="0.3">
      <c r="A48" s="82" t="s">
        <v>50</v>
      </c>
      <c r="B48" s="27" t="s">
        <v>458</v>
      </c>
      <c r="C48" s="31" t="s">
        <v>476</v>
      </c>
      <c r="D48" s="31">
        <v>3911004646</v>
      </c>
      <c r="E48" s="31" t="s">
        <v>477</v>
      </c>
      <c r="F48" s="31" t="s">
        <v>279</v>
      </c>
      <c r="G48" s="31" t="s">
        <v>435</v>
      </c>
      <c r="H48" s="31" t="s">
        <v>435</v>
      </c>
      <c r="I48" s="40" t="s">
        <v>461</v>
      </c>
      <c r="J48" s="35" t="s">
        <v>462</v>
      </c>
      <c r="K48" s="24"/>
      <c r="L48" s="24"/>
      <c r="M48" s="24">
        <f t="shared" si="0"/>
        <v>0</v>
      </c>
    </row>
    <row r="49" spans="1:13" ht="99.9" customHeight="1" x14ac:dyDescent="0.3">
      <c r="A49" s="81" t="s">
        <v>51</v>
      </c>
      <c r="B49" s="27" t="s">
        <v>148</v>
      </c>
      <c r="C49" s="31" t="s">
        <v>478</v>
      </c>
      <c r="D49" s="31">
        <v>3136006097</v>
      </c>
      <c r="E49" s="31" t="s">
        <v>479</v>
      </c>
      <c r="F49" s="31" t="s">
        <v>279</v>
      </c>
      <c r="G49" s="31" t="s">
        <v>435</v>
      </c>
      <c r="H49" s="31" t="s">
        <v>435</v>
      </c>
      <c r="I49" s="40">
        <v>46441</v>
      </c>
      <c r="J49" s="35" t="s">
        <v>462</v>
      </c>
      <c r="K49" s="24"/>
      <c r="L49" s="24"/>
      <c r="M49" s="24">
        <f t="shared" si="0"/>
        <v>0</v>
      </c>
    </row>
    <row r="50" spans="1:13" ht="99.9" customHeight="1" x14ac:dyDescent="0.3">
      <c r="A50" s="82" t="s">
        <v>52</v>
      </c>
      <c r="B50" s="27" t="s">
        <v>480</v>
      </c>
      <c r="C50" s="31" t="s">
        <v>481</v>
      </c>
      <c r="D50" s="31">
        <v>3137010015</v>
      </c>
      <c r="E50" s="31" t="s">
        <v>482</v>
      </c>
      <c r="F50" s="31" t="s">
        <v>279</v>
      </c>
      <c r="G50" s="31" t="s">
        <v>435</v>
      </c>
      <c r="H50" s="31" t="s">
        <v>435</v>
      </c>
      <c r="I50" s="40">
        <v>46569</v>
      </c>
      <c r="J50" s="35" t="s">
        <v>462</v>
      </c>
      <c r="K50" s="24"/>
      <c r="L50" s="24"/>
      <c r="M50" s="24">
        <f t="shared" si="0"/>
        <v>0</v>
      </c>
    </row>
    <row r="51" spans="1:13" ht="99.9" customHeight="1" x14ac:dyDescent="0.3">
      <c r="A51" s="82" t="s">
        <v>53</v>
      </c>
      <c r="B51" s="27" t="s">
        <v>480</v>
      </c>
      <c r="C51" s="31" t="s">
        <v>483</v>
      </c>
      <c r="D51" s="31">
        <v>414744</v>
      </c>
      <c r="E51" s="31" t="s">
        <v>484</v>
      </c>
      <c r="F51" s="31" t="s">
        <v>485</v>
      </c>
      <c r="G51" s="31" t="s">
        <v>435</v>
      </c>
      <c r="H51" s="31" t="s">
        <v>435</v>
      </c>
      <c r="I51" s="40">
        <v>46569</v>
      </c>
      <c r="J51" s="35" t="s">
        <v>462</v>
      </c>
      <c r="K51" s="24"/>
      <c r="L51" s="24"/>
      <c r="M51" s="24">
        <f t="shared" si="0"/>
        <v>0</v>
      </c>
    </row>
    <row r="52" spans="1:13" ht="99.9" customHeight="1" x14ac:dyDescent="0.3">
      <c r="A52" s="81" t="s">
        <v>54</v>
      </c>
      <c r="B52" s="27" t="s">
        <v>148</v>
      </c>
      <c r="C52" s="31" t="s">
        <v>486</v>
      </c>
      <c r="D52" s="31">
        <v>3194000360</v>
      </c>
      <c r="E52" s="31" t="s">
        <v>487</v>
      </c>
      <c r="F52" s="31" t="s">
        <v>279</v>
      </c>
      <c r="G52" s="31" t="s">
        <v>435</v>
      </c>
      <c r="H52" s="31" t="s">
        <v>435</v>
      </c>
      <c r="I52" s="40">
        <v>46569</v>
      </c>
      <c r="J52" s="35" t="s">
        <v>462</v>
      </c>
      <c r="K52" s="24"/>
      <c r="L52" s="24"/>
      <c r="M52" s="24">
        <f t="shared" si="0"/>
        <v>0</v>
      </c>
    </row>
    <row r="53" spans="1:13" ht="99.9" customHeight="1" x14ac:dyDescent="0.3">
      <c r="A53" s="82" t="s">
        <v>55</v>
      </c>
      <c r="B53" s="27" t="s">
        <v>208</v>
      </c>
      <c r="C53" s="31" t="s">
        <v>488</v>
      </c>
      <c r="D53" s="31" t="s">
        <v>489</v>
      </c>
      <c r="E53" s="31" t="s">
        <v>490</v>
      </c>
      <c r="F53" s="31" t="s">
        <v>491</v>
      </c>
      <c r="G53" s="31" t="s">
        <v>492</v>
      </c>
      <c r="H53" s="31" t="s">
        <v>280</v>
      </c>
      <c r="I53" s="40">
        <v>46565</v>
      </c>
      <c r="J53" s="35" t="s">
        <v>101</v>
      </c>
      <c r="K53" s="24"/>
      <c r="L53" s="24"/>
      <c r="M53" s="24">
        <f t="shared" si="0"/>
        <v>0</v>
      </c>
    </row>
    <row r="54" spans="1:13" ht="99.9" customHeight="1" x14ac:dyDescent="0.3">
      <c r="A54" s="82" t="s">
        <v>56</v>
      </c>
      <c r="B54" s="27" t="s">
        <v>208</v>
      </c>
      <c r="C54" s="31" t="s">
        <v>493</v>
      </c>
      <c r="D54" s="31" t="s">
        <v>494</v>
      </c>
      <c r="E54" s="31" t="s">
        <v>490</v>
      </c>
      <c r="F54" s="31" t="s">
        <v>491</v>
      </c>
      <c r="G54" s="31" t="s">
        <v>492</v>
      </c>
      <c r="H54" s="31" t="s">
        <v>280</v>
      </c>
      <c r="I54" s="40">
        <v>46565</v>
      </c>
      <c r="J54" s="35" t="s">
        <v>101</v>
      </c>
      <c r="K54" s="24"/>
      <c r="L54" s="24"/>
      <c r="M54" s="24">
        <f t="shared" si="0"/>
        <v>0</v>
      </c>
    </row>
    <row r="55" spans="1:13" ht="99.9" customHeight="1" x14ac:dyDescent="0.3">
      <c r="A55" s="81" t="s">
        <v>57</v>
      </c>
      <c r="B55" s="27" t="s">
        <v>208</v>
      </c>
      <c r="C55" s="31" t="s">
        <v>495</v>
      </c>
      <c r="D55" s="31">
        <v>28523</v>
      </c>
      <c r="E55" s="31" t="s">
        <v>496</v>
      </c>
      <c r="F55" s="31" t="s">
        <v>491</v>
      </c>
      <c r="G55" s="31" t="s">
        <v>492</v>
      </c>
      <c r="H55" s="31" t="s">
        <v>280</v>
      </c>
      <c r="I55" s="40">
        <v>46565</v>
      </c>
      <c r="J55" s="35" t="s">
        <v>101</v>
      </c>
      <c r="K55" s="24"/>
      <c r="L55" s="24"/>
      <c r="M55" s="24">
        <f t="shared" si="0"/>
        <v>0</v>
      </c>
    </row>
    <row r="56" spans="1:13" ht="99.9" customHeight="1" x14ac:dyDescent="0.3">
      <c r="A56" s="82" t="s">
        <v>58</v>
      </c>
      <c r="B56" s="27" t="s">
        <v>208</v>
      </c>
      <c r="C56" s="31" t="s">
        <v>497</v>
      </c>
      <c r="D56" s="31">
        <v>3912000563</v>
      </c>
      <c r="E56" s="31" t="s">
        <v>498</v>
      </c>
      <c r="F56" s="31" t="s">
        <v>499</v>
      </c>
      <c r="G56" s="31" t="s">
        <v>492</v>
      </c>
      <c r="H56" s="31" t="s">
        <v>280</v>
      </c>
      <c r="I56" s="40">
        <v>46565</v>
      </c>
      <c r="J56" s="35" t="s">
        <v>101</v>
      </c>
      <c r="K56" s="24"/>
      <c r="L56" s="24"/>
      <c r="M56" s="24">
        <f t="shared" si="0"/>
        <v>0</v>
      </c>
    </row>
    <row r="57" spans="1:13" ht="99.9" customHeight="1" x14ac:dyDescent="0.3">
      <c r="A57" s="82" t="s">
        <v>59</v>
      </c>
      <c r="B57" s="27" t="s">
        <v>208</v>
      </c>
      <c r="C57" s="31" t="s">
        <v>500</v>
      </c>
      <c r="D57" s="31" t="s">
        <v>501</v>
      </c>
      <c r="E57" s="31" t="s">
        <v>502</v>
      </c>
      <c r="F57" s="31" t="s">
        <v>503</v>
      </c>
      <c r="G57" s="31" t="s">
        <v>492</v>
      </c>
      <c r="H57" s="31" t="s">
        <v>280</v>
      </c>
      <c r="I57" s="40">
        <v>46565</v>
      </c>
      <c r="J57" s="35" t="s">
        <v>101</v>
      </c>
      <c r="K57" s="24"/>
      <c r="L57" s="24"/>
      <c r="M57" s="24">
        <f t="shared" si="0"/>
        <v>0</v>
      </c>
    </row>
    <row r="58" spans="1:13" ht="99.9" customHeight="1" x14ac:dyDescent="0.3">
      <c r="A58" s="81" t="s">
        <v>60</v>
      </c>
      <c r="B58" s="27" t="s">
        <v>208</v>
      </c>
      <c r="C58" s="31" t="s">
        <v>504</v>
      </c>
      <c r="D58" s="31">
        <v>38919</v>
      </c>
      <c r="E58" s="31" t="s">
        <v>505</v>
      </c>
      <c r="F58" s="31" t="s">
        <v>506</v>
      </c>
      <c r="G58" s="31" t="s">
        <v>492</v>
      </c>
      <c r="H58" s="31" t="s">
        <v>280</v>
      </c>
      <c r="I58" s="40">
        <v>46565</v>
      </c>
      <c r="J58" s="35" t="s">
        <v>101</v>
      </c>
      <c r="K58" s="24"/>
      <c r="L58" s="24"/>
      <c r="M58" s="24">
        <f t="shared" si="0"/>
        <v>0</v>
      </c>
    </row>
    <row r="59" spans="1:13" ht="99.9" customHeight="1" x14ac:dyDescent="0.3">
      <c r="A59" s="82" t="s">
        <v>61</v>
      </c>
      <c r="B59" s="27" t="s">
        <v>148</v>
      </c>
      <c r="C59" s="31" t="s">
        <v>507</v>
      </c>
      <c r="D59" s="31">
        <v>45537</v>
      </c>
      <c r="E59" s="31" t="s">
        <v>228</v>
      </c>
      <c r="F59" s="31" t="s">
        <v>132</v>
      </c>
      <c r="G59" s="31" t="s">
        <v>332</v>
      </c>
      <c r="H59" s="31" t="s">
        <v>435</v>
      </c>
      <c r="I59" s="40">
        <v>46438</v>
      </c>
      <c r="J59" s="31" t="s">
        <v>508</v>
      </c>
      <c r="K59" s="24"/>
      <c r="L59" s="24"/>
      <c r="M59" s="24">
        <f t="shared" si="0"/>
        <v>0</v>
      </c>
    </row>
    <row r="60" spans="1:13" ht="99.9" customHeight="1" x14ac:dyDescent="0.3">
      <c r="A60" s="82" t="s">
        <v>62</v>
      </c>
      <c r="B60" s="27" t="s">
        <v>148</v>
      </c>
      <c r="C60" s="31" t="s">
        <v>509</v>
      </c>
      <c r="D60" s="31">
        <v>903418</v>
      </c>
      <c r="E60" s="31" t="s">
        <v>510</v>
      </c>
      <c r="F60" s="31" t="s">
        <v>511</v>
      </c>
      <c r="G60" s="31" t="s">
        <v>332</v>
      </c>
      <c r="H60" s="31" t="s">
        <v>435</v>
      </c>
      <c r="I60" s="40">
        <v>46438</v>
      </c>
      <c r="J60" s="31" t="s">
        <v>508</v>
      </c>
      <c r="K60" s="24"/>
      <c r="L60" s="24"/>
      <c r="M60" s="24">
        <f t="shared" si="0"/>
        <v>0</v>
      </c>
    </row>
    <row r="61" spans="1:13" ht="99.9" customHeight="1" x14ac:dyDescent="0.3">
      <c r="A61" s="81" t="s">
        <v>63</v>
      </c>
      <c r="B61" s="27" t="s">
        <v>148</v>
      </c>
      <c r="C61" s="31" t="s">
        <v>512</v>
      </c>
      <c r="D61" s="31">
        <v>985664</v>
      </c>
      <c r="E61" s="31" t="s">
        <v>226</v>
      </c>
      <c r="F61" s="31" t="s">
        <v>513</v>
      </c>
      <c r="G61" s="31" t="s">
        <v>332</v>
      </c>
      <c r="H61" s="31" t="s">
        <v>435</v>
      </c>
      <c r="I61" s="40">
        <v>46438</v>
      </c>
      <c r="J61" s="31" t="s">
        <v>508</v>
      </c>
      <c r="K61" s="24"/>
      <c r="L61" s="24"/>
      <c r="M61" s="24">
        <f t="shared" si="0"/>
        <v>0</v>
      </c>
    </row>
    <row r="62" spans="1:13" ht="99.9" customHeight="1" x14ac:dyDescent="0.3">
      <c r="A62" s="82" t="s">
        <v>64</v>
      </c>
      <c r="B62" s="27" t="s">
        <v>148</v>
      </c>
      <c r="C62" s="31" t="s">
        <v>514</v>
      </c>
      <c r="D62" s="31" t="s">
        <v>515</v>
      </c>
      <c r="E62" s="31" t="s">
        <v>516</v>
      </c>
      <c r="F62" s="31" t="s">
        <v>517</v>
      </c>
      <c r="G62" s="31" t="s">
        <v>332</v>
      </c>
      <c r="H62" s="31" t="s">
        <v>435</v>
      </c>
      <c r="I62" s="40">
        <v>46438</v>
      </c>
      <c r="J62" s="31" t="s">
        <v>508</v>
      </c>
      <c r="K62" s="24"/>
      <c r="L62" s="24"/>
      <c r="M62" s="24">
        <f t="shared" si="0"/>
        <v>0</v>
      </c>
    </row>
    <row r="63" spans="1:13" ht="99.9" customHeight="1" x14ac:dyDescent="0.3">
      <c r="A63" s="82" t="s">
        <v>65</v>
      </c>
      <c r="B63" s="27" t="s">
        <v>148</v>
      </c>
      <c r="C63" s="31" t="s">
        <v>518</v>
      </c>
      <c r="D63" s="31" t="s">
        <v>519</v>
      </c>
      <c r="E63" s="31" t="s">
        <v>520</v>
      </c>
      <c r="F63" s="31" t="s">
        <v>521</v>
      </c>
      <c r="G63" s="31" t="s">
        <v>332</v>
      </c>
      <c r="H63" s="31" t="s">
        <v>435</v>
      </c>
      <c r="I63" s="40">
        <v>46438</v>
      </c>
      <c r="J63" s="31" t="s">
        <v>508</v>
      </c>
      <c r="K63" s="24"/>
      <c r="L63" s="24"/>
      <c r="M63" s="24">
        <f t="shared" si="0"/>
        <v>0</v>
      </c>
    </row>
    <row r="64" spans="1:13" ht="99.9" customHeight="1" x14ac:dyDescent="0.3">
      <c r="A64" s="81" t="s">
        <v>66</v>
      </c>
      <c r="B64" s="27" t="s">
        <v>148</v>
      </c>
      <c r="C64" s="31" t="s">
        <v>522</v>
      </c>
      <c r="D64" s="31">
        <v>841008</v>
      </c>
      <c r="E64" s="31" t="s">
        <v>523</v>
      </c>
      <c r="F64" s="31" t="s">
        <v>524</v>
      </c>
      <c r="G64" s="31" t="s">
        <v>332</v>
      </c>
      <c r="H64" s="31" t="s">
        <v>435</v>
      </c>
      <c r="I64" s="40">
        <v>46438</v>
      </c>
      <c r="J64" s="31" t="s">
        <v>508</v>
      </c>
      <c r="K64" s="24"/>
      <c r="L64" s="24"/>
      <c r="M64" s="24">
        <f t="shared" si="0"/>
        <v>0</v>
      </c>
    </row>
    <row r="65" spans="1:13" ht="99.9" customHeight="1" x14ac:dyDescent="0.3">
      <c r="A65" s="82" t="s">
        <v>67</v>
      </c>
      <c r="B65" s="27" t="s">
        <v>525</v>
      </c>
      <c r="C65" s="31" t="s">
        <v>526</v>
      </c>
      <c r="D65" s="31" t="s">
        <v>527</v>
      </c>
      <c r="E65" s="31" t="s">
        <v>528</v>
      </c>
      <c r="F65" s="31" t="s">
        <v>173</v>
      </c>
      <c r="G65" s="31" t="s">
        <v>332</v>
      </c>
      <c r="H65" s="31" t="s">
        <v>435</v>
      </c>
      <c r="I65" s="40">
        <v>46438</v>
      </c>
      <c r="J65" s="31" t="s">
        <v>508</v>
      </c>
      <c r="K65" s="24"/>
      <c r="L65" s="24"/>
      <c r="M65" s="24">
        <f t="shared" si="0"/>
        <v>0</v>
      </c>
    </row>
    <row r="66" spans="1:13" ht="99.9" customHeight="1" x14ac:dyDescent="0.3">
      <c r="A66" s="82" t="s">
        <v>68</v>
      </c>
      <c r="B66" s="27" t="s">
        <v>148</v>
      </c>
      <c r="C66" s="31" t="s">
        <v>529</v>
      </c>
      <c r="D66" s="31">
        <v>985662</v>
      </c>
      <c r="E66" s="31" t="s">
        <v>226</v>
      </c>
      <c r="F66" s="31" t="s">
        <v>511</v>
      </c>
      <c r="G66" s="31" t="s">
        <v>332</v>
      </c>
      <c r="H66" s="31" t="s">
        <v>435</v>
      </c>
      <c r="I66" s="40">
        <v>46438</v>
      </c>
      <c r="J66" s="31" t="s">
        <v>508</v>
      </c>
      <c r="K66" s="24"/>
      <c r="L66" s="24"/>
      <c r="M66" s="24">
        <f t="shared" si="0"/>
        <v>0</v>
      </c>
    </row>
    <row r="67" spans="1:13" ht="99.9" customHeight="1" x14ac:dyDescent="0.3">
      <c r="A67" s="81" t="s">
        <v>78</v>
      </c>
      <c r="B67" s="27" t="s">
        <v>156</v>
      </c>
      <c r="C67" s="31" t="s">
        <v>530</v>
      </c>
      <c r="D67" s="31">
        <v>7888</v>
      </c>
      <c r="E67" s="31" t="s">
        <v>453</v>
      </c>
      <c r="F67" s="31" t="s">
        <v>511</v>
      </c>
      <c r="G67" s="31" t="s">
        <v>332</v>
      </c>
      <c r="H67" s="31" t="s">
        <v>435</v>
      </c>
      <c r="I67" s="40">
        <v>46438</v>
      </c>
      <c r="J67" s="31" t="s">
        <v>508</v>
      </c>
      <c r="K67" s="24"/>
      <c r="L67" s="24"/>
      <c r="M67" s="24">
        <f t="shared" si="0"/>
        <v>0</v>
      </c>
    </row>
    <row r="68" spans="1:13" ht="99.9" customHeight="1" x14ac:dyDescent="0.3">
      <c r="A68" s="82" t="s">
        <v>69</v>
      </c>
      <c r="B68" s="27" t="s">
        <v>458</v>
      </c>
      <c r="C68" s="31" t="s">
        <v>531</v>
      </c>
      <c r="D68" s="31">
        <v>455054</v>
      </c>
      <c r="E68" s="31" t="s">
        <v>532</v>
      </c>
      <c r="F68" s="31" t="s">
        <v>160</v>
      </c>
      <c r="G68" s="31" t="s">
        <v>332</v>
      </c>
      <c r="H68" s="31" t="s">
        <v>435</v>
      </c>
      <c r="I68" s="40">
        <v>46438</v>
      </c>
      <c r="J68" s="31" t="s">
        <v>508</v>
      </c>
      <c r="K68" s="24"/>
      <c r="L68" s="24"/>
      <c r="M68" s="24">
        <f t="shared" si="0"/>
        <v>0</v>
      </c>
    </row>
    <row r="69" spans="1:13" ht="99.9" customHeight="1" x14ac:dyDescent="0.3">
      <c r="A69" s="82" t="s">
        <v>70</v>
      </c>
      <c r="B69" s="27" t="s">
        <v>156</v>
      </c>
      <c r="C69" s="31" t="s">
        <v>533</v>
      </c>
      <c r="D69" s="31">
        <v>1003455</v>
      </c>
      <c r="E69" s="31" t="s">
        <v>534</v>
      </c>
      <c r="F69" s="31" t="s">
        <v>535</v>
      </c>
      <c r="G69" s="31" t="s">
        <v>332</v>
      </c>
      <c r="H69" s="31" t="s">
        <v>435</v>
      </c>
      <c r="I69" s="40">
        <v>46438</v>
      </c>
      <c r="J69" s="31" t="s">
        <v>508</v>
      </c>
      <c r="K69" s="24"/>
      <c r="L69" s="24"/>
      <c r="M69" s="24">
        <f t="shared" ref="M69:M70" si="1">K69+L69*K69*0.01</f>
        <v>0</v>
      </c>
    </row>
    <row r="70" spans="1:13" ht="99.9" customHeight="1" x14ac:dyDescent="0.3">
      <c r="A70" s="81" t="s">
        <v>71</v>
      </c>
      <c r="B70" s="27" t="s">
        <v>156</v>
      </c>
      <c r="C70" s="31" t="s">
        <v>536</v>
      </c>
      <c r="D70" s="31">
        <v>7938</v>
      </c>
      <c r="E70" s="31" t="s">
        <v>453</v>
      </c>
      <c r="F70" s="31" t="s">
        <v>511</v>
      </c>
      <c r="G70" s="31" t="s">
        <v>435</v>
      </c>
      <c r="H70" s="31" t="s">
        <v>435</v>
      </c>
      <c r="I70" s="40">
        <v>46438</v>
      </c>
      <c r="J70" s="31" t="s">
        <v>508</v>
      </c>
      <c r="K70" s="24"/>
      <c r="L70" s="24"/>
      <c r="M70" s="24">
        <f t="shared" si="1"/>
        <v>0</v>
      </c>
    </row>
    <row r="71" spans="1:13" ht="29.25" customHeight="1" x14ac:dyDescent="0.3">
      <c r="A71" s="315" t="s">
        <v>918</v>
      </c>
      <c r="B71" s="316"/>
      <c r="C71" s="316"/>
      <c r="D71" s="316"/>
      <c r="E71" s="316"/>
      <c r="F71" s="316"/>
      <c r="G71" s="316"/>
      <c r="H71" s="316"/>
      <c r="I71" s="316"/>
      <c r="J71" s="317"/>
      <c r="K71" s="24"/>
      <c r="L71" s="114"/>
      <c r="M71" s="114"/>
    </row>
    <row r="72" spans="1:13" ht="29.4" customHeight="1" x14ac:dyDescent="0.3">
      <c r="A72" s="315" t="s">
        <v>919</v>
      </c>
      <c r="B72" s="316"/>
      <c r="C72" s="316"/>
      <c r="D72" s="316"/>
      <c r="E72" s="316"/>
      <c r="F72" s="316"/>
      <c r="G72" s="316"/>
      <c r="H72" s="316"/>
      <c r="I72" s="316"/>
      <c r="J72" s="317"/>
      <c r="K72" s="114"/>
      <c r="L72" s="114"/>
      <c r="M72" s="24"/>
    </row>
    <row r="76" spans="1:13" ht="21" x14ac:dyDescent="0.4">
      <c r="B76" s="80" t="s">
        <v>348</v>
      </c>
    </row>
    <row r="80" spans="1:13" s="25" customForma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</row>
  </sheetData>
  <mergeCells count="3">
    <mergeCell ref="K1:M1"/>
    <mergeCell ref="A71:J71"/>
    <mergeCell ref="A72:J7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B20"/>
  <sheetViews>
    <sheetView zoomScale="70" zoomScaleNormal="70" workbookViewId="0">
      <selection activeCell="L1" sqref="L1:N1"/>
    </sheetView>
  </sheetViews>
  <sheetFormatPr defaultRowHeight="14.4" x14ac:dyDescent="0.3"/>
  <cols>
    <col min="2" max="2" width="24.33203125" customWidth="1"/>
    <col min="3" max="3" width="17.6640625" customWidth="1"/>
    <col min="4" max="4" width="19.109375" customWidth="1"/>
    <col min="5" max="5" width="20.109375" customWidth="1"/>
    <col min="6" max="6" width="20.5546875" customWidth="1"/>
    <col min="7" max="7" width="27.33203125" customWidth="1"/>
    <col min="8" max="8" width="34.6640625" customWidth="1"/>
    <col min="9" max="9" width="49.6640625" customWidth="1"/>
    <col min="10" max="10" width="19.5546875" customWidth="1"/>
    <col min="11" max="11" width="31.44140625" customWidth="1"/>
    <col min="12" max="12" width="20" customWidth="1"/>
    <col min="13" max="13" width="11.5546875" customWidth="1"/>
    <col min="14" max="14" width="18" customWidth="1"/>
  </cols>
  <sheetData>
    <row r="1" spans="1:28" ht="100.95" customHeight="1" x14ac:dyDescent="0.3">
      <c r="L1" s="318" t="s">
        <v>920</v>
      </c>
      <c r="M1" s="318"/>
      <c r="N1" s="318"/>
    </row>
    <row r="2" spans="1:28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2</v>
      </c>
      <c r="I2" s="41" t="s">
        <v>9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28" ht="27.75" customHeight="1" x14ac:dyDescent="0.3">
      <c r="A3" s="97" t="s">
        <v>537</v>
      </c>
      <c r="B3" s="95"/>
      <c r="C3" s="95"/>
      <c r="D3" s="94"/>
      <c r="E3" s="94"/>
      <c r="F3" s="96"/>
      <c r="G3" s="95"/>
      <c r="H3" s="94"/>
      <c r="I3" s="94"/>
      <c r="J3" s="94"/>
      <c r="K3" s="93"/>
      <c r="L3" s="114"/>
      <c r="M3" s="114"/>
      <c r="N3" s="114"/>
    </row>
    <row r="4" spans="1:28" s="65" customFormat="1" ht="74.25" customHeight="1" x14ac:dyDescent="0.3">
      <c r="A4" s="55" t="s">
        <v>10</v>
      </c>
      <c r="B4" s="41" t="s">
        <v>538</v>
      </c>
      <c r="C4" s="1" t="s">
        <v>539</v>
      </c>
      <c r="D4" s="1">
        <v>9000132</v>
      </c>
      <c r="E4" s="1" t="s">
        <v>540</v>
      </c>
      <c r="F4" s="1" t="s">
        <v>541</v>
      </c>
      <c r="G4" s="1" t="s">
        <v>542</v>
      </c>
      <c r="H4" s="1" t="s">
        <v>543</v>
      </c>
      <c r="I4" s="1" t="s">
        <v>544</v>
      </c>
      <c r="J4" s="15">
        <v>46296</v>
      </c>
      <c r="K4" s="1" t="s">
        <v>545</v>
      </c>
      <c r="L4" s="24"/>
      <c r="M4" s="24"/>
      <c r="N4" s="24"/>
      <c r="O4" s="66"/>
      <c r="P4" s="66"/>
      <c r="Q4" s="66"/>
      <c r="R4" s="66"/>
      <c r="S4" s="66"/>
      <c r="T4" s="66"/>
      <c r="U4" s="66"/>
      <c r="V4" s="66"/>
      <c r="W4" s="66"/>
    </row>
    <row r="5" spans="1:28" s="65" customFormat="1" ht="62.4" x14ac:dyDescent="0.3">
      <c r="A5" s="55" t="s">
        <v>11</v>
      </c>
      <c r="B5" s="41" t="s">
        <v>538</v>
      </c>
      <c r="C5" s="1" t="s">
        <v>539</v>
      </c>
      <c r="D5" s="1">
        <v>9000132</v>
      </c>
      <c r="E5" s="1" t="s">
        <v>540</v>
      </c>
      <c r="F5" s="1" t="s">
        <v>541</v>
      </c>
      <c r="G5" s="1" t="s">
        <v>542</v>
      </c>
      <c r="H5" s="1" t="s">
        <v>543</v>
      </c>
      <c r="I5" s="1" t="s">
        <v>544</v>
      </c>
      <c r="J5" s="15">
        <v>46660</v>
      </c>
      <c r="K5" s="1" t="s">
        <v>545</v>
      </c>
      <c r="L5" s="24"/>
      <c r="M5" s="24"/>
      <c r="N5" s="24"/>
      <c r="O5" s="66"/>
      <c r="P5" s="66"/>
      <c r="Q5" s="66"/>
      <c r="R5" s="66"/>
      <c r="S5" s="66"/>
      <c r="T5" s="66"/>
      <c r="U5" s="66"/>
      <c r="V5" s="66"/>
      <c r="W5" s="66"/>
    </row>
    <row r="6" spans="1:28" s="92" customFormat="1" ht="62.4" x14ac:dyDescent="0.3">
      <c r="A6" s="55" t="s">
        <v>12</v>
      </c>
      <c r="B6" s="41" t="s">
        <v>538</v>
      </c>
      <c r="C6" s="1" t="s">
        <v>546</v>
      </c>
      <c r="D6" s="1">
        <v>9000747</v>
      </c>
      <c r="E6" s="1" t="s">
        <v>540</v>
      </c>
      <c r="F6" s="1" t="s">
        <v>547</v>
      </c>
      <c r="G6" s="1" t="s">
        <v>542</v>
      </c>
      <c r="H6" s="1" t="s">
        <v>90</v>
      </c>
      <c r="I6" s="1" t="s">
        <v>544</v>
      </c>
      <c r="J6" s="15">
        <v>46296</v>
      </c>
      <c r="K6" s="1" t="s">
        <v>545</v>
      </c>
      <c r="L6" s="24"/>
      <c r="M6" s="24"/>
      <c r="N6" s="24"/>
      <c r="O6" s="66"/>
      <c r="P6" s="66"/>
      <c r="Q6" s="66"/>
      <c r="R6" s="66"/>
      <c r="S6" s="66"/>
      <c r="T6" s="66"/>
      <c r="U6" s="66"/>
      <c r="V6" s="66"/>
      <c r="W6" s="66"/>
    </row>
    <row r="7" spans="1:28" s="65" customFormat="1" ht="62.4" x14ac:dyDescent="0.3">
      <c r="A7" s="55" t="s">
        <v>13</v>
      </c>
      <c r="B7" s="41" t="s">
        <v>538</v>
      </c>
      <c r="C7" s="6" t="s">
        <v>546</v>
      </c>
      <c r="D7" s="6">
        <v>9000747</v>
      </c>
      <c r="E7" s="6" t="s">
        <v>540</v>
      </c>
      <c r="F7" s="6" t="s">
        <v>547</v>
      </c>
      <c r="G7" s="6" t="s">
        <v>542</v>
      </c>
      <c r="H7" s="6" t="s">
        <v>90</v>
      </c>
      <c r="I7" s="6" t="s">
        <v>544</v>
      </c>
      <c r="J7" s="23">
        <v>46660</v>
      </c>
      <c r="K7" s="6" t="s">
        <v>545</v>
      </c>
      <c r="L7" s="24"/>
      <c r="M7" s="24"/>
      <c r="N7" s="24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</row>
    <row r="8" spans="1:28" s="65" customFormat="1" ht="62.4" x14ac:dyDescent="0.3">
      <c r="A8" s="55" t="s">
        <v>14</v>
      </c>
      <c r="B8" s="41" t="s">
        <v>548</v>
      </c>
      <c r="C8" s="42" t="s">
        <v>549</v>
      </c>
      <c r="D8" s="42">
        <v>24112467</v>
      </c>
      <c r="E8" s="42" t="s">
        <v>550</v>
      </c>
      <c r="F8" s="42" t="s">
        <v>551</v>
      </c>
      <c r="G8" s="42" t="s">
        <v>552</v>
      </c>
      <c r="H8" s="6" t="s">
        <v>90</v>
      </c>
      <c r="I8" s="9" t="s">
        <v>553</v>
      </c>
      <c r="J8" s="20">
        <v>46433</v>
      </c>
      <c r="K8" s="1" t="s">
        <v>554</v>
      </c>
      <c r="L8" s="24"/>
      <c r="M8" s="24"/>
      <c r="N8" s="24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</row>
    <row r="9" spans="1:28" s="65" customFormat="1" ht="129" customHeight="1" x14ac:dyDescent="0.3">
      <c r="A9" s="55" t="s">
        <v>15</v>
      </c>
      <c r="B9" s="41" t="s">
        <v>555</v>
      </c>
      <c r="C9" s="42" t="s">
        <v>556</v>
      </c>
      <c r="D9" s="42" t="s">
        <v>557</v>
      </c>
      <c r="E9" s="42" t="s">
        <v>558</v>
      </c>
      <c r="F9" s="42" t="s">
        <v>559</v>
      </c>
      <c r="G9" s="42" t="s">
        <v>560</v>
      </c>
      <c r="H9" s="42" t="s">
        <v>561</v>
      </c>
      <c r="I9" s="42" t="s">
        <v>562</v>
      </c>
      <c r="J9" s="20">
        <v>46422</v>
      </c>
      <c r="K9" s="6" t="s">
        <v>563</v>
      </c>
      <c r="L9" s="24"/>
      <c r="M9" s="24"/>
      <c r="N9" s="24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</row>
    <row r="10" spans="1:28" s="65" customFormat="1" ht="90.75" customHeight="1" x14ac:dyDescent="0.3">
      <c r="A10" s="55" t="s">
        <v>83</v>
      </c>
      <c r="B10" s="41" t="s">
        <v>564</v>
      </c>
      <c r="C10" s="5" t="s">
        <v>565</v>
      </c>
      <c r="D10" s="43" t="s">
        <v>566</v>
      </c>
      <c r="E10" s="43" t="s">
        <v>567</v>
      </c>
      <c r="F10" s="6" t="s">
        <v>568</v>
      </c>
      <c r="G10" s="6" t="s">
        <v>569</v>
      </c>
      <c r="H10" s="5" t="s">
        <v>544</v>
      </c>
      <c r="I10" s="6" t="s">
        <v>570</v>
      </c>
      <c r="J10" s="20">
        <v>46466</v>
      </c>
      <c r="K10" s="6" t="s">
        <v>105</v>
      </c>
      <c r="L10" s="24"/>
      <c r="M10" s="24"/>
      <c r="N10" s="24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</row>
    <row r="11" spans="1:28" s="65" customFormat="1" ht="98.25" customHeight="1" x14ac:dyDescent="0.3">
      <c r="A11" s="55" t="s">
        <v>16</v>
      </c>
      <c r="B11" s="41" t="s">
        <v>555</v>
      </c>
      <c r="C11" s="6" t="s">
        <v>571</v>
      </c>
      <c r="D11" s="6" t="s">
        <v>572</v>
      </c>
      <c r="E11" s="6">
        <v>357</v>
      </c>
      <c r="F11" s="6" t="s">
        <v>573</v>
      </c>
      <c r="G11" s="6" t="s">
        <v>574</v>
      </c>
      <c r="H11" s="6" t="s">
        <v>575</v>
      </c>
      <c r="I11" s="6" t="s">
        <v>576</v>
      </c>
      <c r="J11" s="20" t="s">
        <v>577</v>
      </c>
      <c r="K11" s="6" t="s">
        <v>114</v>
      </c>
      <c r="L11" s="24"/>
      <c r="M11" s="24"/>
      <c r="N11" s="24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</row>
    <row r="12" spans="1:28" ht="96" customHeight="1" x14ac:dyDescent="0.3">
      <c r="A12" s="55" t="s">
        <v>17</v>
      </c>
      <c r="B12" s="41" t="s">
        <v>555</v>
      </c>
      <c r="C12" s="6" t="s">
        <v>578</v>
      </c>
      <c r="D12" s="6" t="s">
        <v>579</v>
      </c>
      <c r="E12" s="6">
        <v>357</v>
      </c>
      <c r="F12" s="6" t="s">
        <v>573</v>
      </c>
      <c r="G12" s="6" t="s">
        <v>574</v>
      </c>
      <c r="H12" s="6" t="s">
        <v>575</v>
      </c>
      <c r="I12" s="6" t="s">
        <v>576</v>
      </c>
      <c r="J12" s="20" t="s">
        <v>577</v>
      </c>
      <c r="K12" s="6" t="s">
        <v>114</v>
      </c>
      <c r="L12" s="24"/>
      <c r="M12" s="24"/>
      <c r="N12" s="24"/>
    </row>
    <row r="13" spans="1:28" ht="83.25" customHeight="1" x14ac:dyDescent="0.3">
      <c r="A13" s="55" t="s">
        <v>18</v>
      </c>
      <c r="B13" s="41" t="s">
        <v>580</v>
      </c>
      <c r="C13" s="6" t="s">
        <v>581</v>
      </c>
      <c r="D13" s="6" t="s">
        <v>582</v>
      </c>
      <c r="E13" s="6" t="s">
        <v>583</v>
      </c>
      <c r="F13" s="6" t="s">
        <v>584</v>
      </c>
      <c r="G13" s="6" t="s">
        <v>585</v>
      </c>
      <c r="H13" s="6"/>
      <c r="I13" s="6" t="s">
        <v>586</v>
      </c>
      <c r="J13" s="44">
        <v>46450</v>
      </c>
      <c r="K13" s="6" t="s">
        <v>103</v>
      </c>
      <c r="L13" s="24"/>
      <c r="M13" s="24"/>
      <c r="N13" s="24"/>
    </row>
    <row r="14" spans="1:28" ht="73.5" customHeight="1" x14ac:dyDescent="0.3">
      <c r="A14" s="55" t="s">
        <v>19</v>
      </c>
      <c r="B14" s="41" t="s">
        <v>580</v>
      </c>
      <c r="C14" s="6" t="s">
        <v>587</v>
      </c>
      <c r="D14" s="6" t="s">
        <v>588</v>
      </c>
      <c r="E14" s="6" t="s">
        <v>589</v>
      </c>
      <c r="F14" s="6" t="s">
        <v>88</v>
      </c>
      <c r="G14" s="6" t="s">
        <v>96</v>
      </c>
      <c r="H14" s="6" t="s">
        <v>590</v>
      </c>
      <c r="I14" s="6" t="s">
        <v>591</v>
      </c>
      <c r="J14" s="20">
        <v>46391</v>
      </c>
      <c r="K14" s="6" t="s">
        <v>462</v>
      </c>
      <c r="L14" s="24"/>
      <c r="M14" s="24"/>
      <c r="N14" s="24"/>
    </row>
    <row r="15" spans="1:28" ht="72.75" customHeight="1" x14ac:dyDescent="0.3">
      <c r="A15" s="55" t="s">
        <v>20</v>
      </c>
      <c r="B15" s="41" t="s">
        <v>555</v>
      </c>
      <c r="C15" s="6" t="s">
        <v>592</v>
      </c>
      <c r="D15" s="6" t="s">
        <v>593</v>
      </c>
      <c r="E15" s="6" t="s">
        <v>594</v>
      </c>
      <c r="F15" s="6" t="s">
        <v>595</v>
      </c>
      <c r="G15" s="6" t="s">
        <v>596</v>
      </c>
      <c r="H15" s="6" t="s">
        <v>597</v>
      </c>
      <c r="I15" s="6" t="s">
        <v>598</v>
      </c>
      <c r="J15" s="20">
        <v>46391</v>
      </c>
      <c r="K15" s="6" t="s">
        <v>599</v>
      </c>
      <c r="L15" s="24"/>
      <c r="M15" s="24"/>
      <c r="N15" s="24"/>
    </row>
    <row r="16" spans="1:28" ht="223.5" customHeight="1" x14ac:dyDescent="0.3">
      <c r="A16" s="55" t="s">
        <v>21</v>
      </c>
      <c r="B16" s="41" t="s">
        <v>580</v>
      </c>
      <c r="C16" s="6" t="s">
        <v>600</v>
      </c>
      <c r="D16" s="6">
        <v>1207022</v>
      </c>
      <c r="E16" s="6" t="s">
        <v>601</v>
      </c>
      <c r="F16" s="6" t="s">
        <v>602</v>
      </c>
      <c r="G16" s="6" t="s">
        <v>603</v>
      </c>
      <c r="H16" s="6" t="s">
        <v>604</v>
      </c>
      <c r="I16" s="6" t="s">
        <v>605</v>
      </c>
      <c r="J16" s="45" t="s">
        <v>606</v>
      </c>
      <c r="K16" s="1" t="s">
        <v>607</v>
      </c>
      <c r="L16" s="24"/>
      <c r="M16" s="24"/>
      <c r="N16" s="24"/>
    </row>
    <row r="17" spans="1:14" ht="189" customHeight="1" x14ac:dyDescent="0.3">
      <c r="A17" s="55" t="s">
        <v>22</v>
      </c>
      <c r="B17" s="41" t="s">
        <v>580</v>
      </c>
      <c r="C17" s="6" t="s">
        <v>608</v>
      </c>
      <c r="D17" s="6">
        <v>1207022</v>
      </c>
      <c r="E17" s="6" t="s">
        <v>601</v>
      </c>
      <c r="F17" s="6" t="s">
        <v>602</v>
      </c>
      <c r="G17" s="6" t="s">
        <v>603</v>
      </c>
      <c r="H17" s="6" t="s">
        <v>609</v>
      </c>
      <c r="I17" s="6" t="s">
        <v>610</v>
      </c>
      <c r="J17" s="46" t="s">
        <v>606</v>
      </c>
      <c r="K17" s="6" t="s">
        <v>607</v>
      </c>
      <c r="L17" s="24"/>
      <c r="M17" s="24"/>
      <c r="N17" s="24"/>
    </row>
    <row r="18" spans="1:14" ht="82.5" customHeight="1" x14ac:dyDescent="0.3">
      <c r="A18" s="55" t="s">
        <v>23</v>
      </c>
      <c r="B18" s="41" t="s">
        <v>580</v>
      </c>
      <c r="C18" s="47" t="s">
        <v>611</v>
      </c>
      <c r="D18" s="47">
        <v>1332</v>
      </c>
      <c r="E18" s="47" t="s">
        <v>612</v>
      </c>
      <c r="F18" s="47" t="s">
        <v>613</v>
      </c>
      <c r="G18" s="47" t="s">
        <v>96</v>
      </c>
      <c r="H18" s="47" t="s">
        <v>614</v>
      </c>
      <c r="I18" s="48" t="s">
        <v>615</v>
      </c>
      <c r="J18" s="49">
        <v>46478</v>
      </c>
      <c r="K18" s="47" t="s">
        <v>616</v>
      </c>
      <c r="L18" s="24"/>
      <c r="M18" s="24"/>
      <c r="N18" s="24"/>
    </row>
    <row r="19" spans="1:14" ht="29.25" customHeight="1" x14ac:dyDescent="0.3">
      <c r="A19" s="315" t="s">
        <v>918</v>
      </c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24"/>
      <c r="M19" s="114"/>
      <c r="N19" s="114"/>
    </row>
    <row r="20" spans="1:14" ht="29.4" customHeight="1" x14ac:dyDescent="0.3">
      <c r="A20" s="315" t="s">
        <v>919</v>
      </c>
      <c r="B20" s="316"/>
      <c r="C20" s="316"/>
      <c r="D20" s="316"/>
      <c r="E20" s="316"/>
      <c r="F20" s="316"/>
      <c r="G20" s="316"/>
      <c r="H20" s="316"/>
      <c r="I20" s="316"/>
      <c r="J20" s="316"/>
      <c r="K20" s="317"/>
      <c r="L20" s="114"/>
      <c r="M20" s="114"/>
      <c r="N20" s="24"/>
    </row>
  </sheetData>
  <mergeCells count="3">
    <mergeCell ref="L1:N1"/>
    <mergeCell ref="A19:K19"/>
    <mergeCell ref="A20:K20"/>
  </mergeCells>
  <pageMargins left="0.25" right="0.25" top="0.75" bottom="0.75" header="0.3" footer="0.3"/>
  <pageSetup paperSize="9" scale="2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X6"/>
  <sheetViews>
    <sheetView zoomScale="80" zoomScaleNormal="80" workbookViewId="0">
      <selection activeCell="K5" sqref="K5:M6"/>
    </sheetView>
  </sheetViews>
  <sheetFormatPr defaultRowHeight="14.4" x14ac:dyDescent="0.3"/>
  <cols>
    <col min="2" max="2" width="24.33203125" customWidth="1"/>
    <col min="3" max="3" width="17.6640625" customWidth="1"/>
    <col min="4" max="4" width="19.109375" customWidth="1"/>
    <col min="5" max="5" width="20.109375" customWidth="1"/>
    <col min="6" max="6" width="20.5546875" customWidth="1"/>
    <col min="7" max="7" width="27.33203125" customWidth="1"/>
    <col min="8" max="8" width="47.5546875" customWidth="1"/>
    <col min="9" max="9" width="19.5546875" customWidth="1"/>
    <col min="10" max="10" width="28" customWidth="1"/>
    <col min="11" max="11" width="20" customWidth="1"/>
    <col min="12" max="12" width="11.5546875" customWidth="1"/>
    <col min="13" max="13" width="18" customWidth="1"/>
  </cols>
  <sheetData>
    <row r="1" spans="1:24" ht="100.95" customHeight="1" x14ac:dyDescent="0.3">
      <c r="K1" s="314" t="s">
        <v>117</v>
      </c>
      <c r="L1" s="314"/>
      <c r="M1" s="314"/>
      <c r="N1" s="113"/>
    </row>
    <row r="2" spans="1:24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</v>
      </c>
      <c r="I2" s="41" t="s">
        <v>1</v>
      </c>
      <c r="J2" s="41" t="s">
        <v>95</v>
      </c>
      <c r="K2" s="41" t="s">
        <v>92</v>
      </c>
      <c r="L2" s="41" t="s">
        <v>91</v>
      </c>
      <c r="M2" s="41" t="s">
        <v>93</v>
      </c>
    </row>
    <row r="3" spans="1:24" ht="27.75" customHeight="1" x14ac:dyDescent="0.3">
      <c r="A3" s="97" t="s">
        <v>617</v>
      </c>
      <c r="B3" s="95"/>
      <c r="C3" s="95"/>
      <c r="D3" s="94"/>
      <c r="E3" s="94"/>
      <c r="F3" s="96"/>
      <c r="G3" s="95"/>
      <c r="H3" s="94"/>
      <c r="I3" s="94"/>
      <c r="J3" s="93"/>
      <c r="K3" s="114"/>
      <c r="L3" s="114"/>
      <c r="M3" s="114"/>
    </row>
    <row r="4" spans="1:24" s="65" customFormat="1" ht="136.5" customHeight="1" x14ac:dyDescent="0.3">
      <c r="A4" s="56" t="s">
        <v>10</v>
      </c>
      <c r="B4" s="41" t="s">
        <v>580</v>
      </c>
      <c r="C4" s="13" t="s">
        <v>618</v>
      </c>
      <c r="D4" s="13" t="s">
        <v>619</v>
      </c>
      <c r="E4" s="13" t="s">
        <v>620</v>
      </c>
      <c r="F4" s="13" t="s">
        <v>621</v>
      </c>
      <c r="G4" s="13" t="s">
        <v>96</v>
      </c>
      <c r="H4" s="13" t="s">
        <v>622</v>
      </c>
      <c r="I4" s="13" t="s">
        <v>623</v>
      </c>
      <c r="J4" s="13" t="s">
        <v>624</v>
      </c>
      <c r="K4" s="24"/>
      <c r="L4" s="24"/>
      <c r="M4" s="24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</row>
    <row r="5" spans="1:24" ht="29.25" customHeight="1" x14ac:dyDescent="0.3">
      <c r="A5" s="315" t="s">
        <v>918</v>
      </c>
      <c r="B5" s="316"/>
      <c r="C5" s="316"/>
      <c r="D5" s="316"/>
      <c r="E5" s="316"/>
      <c r="F5" s="316"/>
      <c r="G5" s="316"/>
      <c r="H5" s="316"/>
      <c r="I5" s="316"/>
      <c r="J5" s="317"/>
      <c r="K5" s="24"/>
      <c r="L5" s="114"/>
      <c r="M5" s="114"/>
    </row>
    <row r="6" spans="1:24" ht="29.4" customHeight="1" x14ac:dyDescent="0.3">
      <c r="A6" s="315" t="s">
        <v>919</v>
      </c>
      <c r="B6" s="316"/>
      <c r="C6" s="316"/>
      <c r="D6" s="316"/>
      <c r="E6" s="316"/>
      <c r="F6" s="316"/>
      <c r="G6" s="316"/>
      <c r="H6" s="316"/>
      <c r="I6" s="316"/>
      <c r="J6" s="317"/>
      <c r="K6" s="114"/>
      <c r="L6" s="114"/>
      <c r="M6" s="24"/>
    </row>
  </sheetData>
  <mergeCells count="3">
    <mergeCell ref="K1:M1"/>
    <mergeCell ref="A5:J5"/>
    <mergeCell ref="A6:J6"/>
  </mergeCells>
  <pageMargins left="0.25" right="0.25" top="0.75" bottom="0.75" header="0.3" footer="0.3"/>
  <pageSetup paperSize="9" scale="2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N16"/>
  <sheetViews>
    <sheetView topLeftCell="A8" zoomScale="80" zoomScaleNormal="80" workbookViewId="0">
      <selection activeCell="K15" sqref="K15:M16"/>
    </sheetView>
  </sheetViews>
  <sheetFormatPr defaultRowHeight="14.4" x14ac:dyDescent="0.3"/>
  <cols>
    <col min="2" max="2" width="28" style="10" customWidth="1"/>
    <col min="3" max="3" width="20.44140625" customWidth="1"/>
    <col min="4" max="4" width="19.33203125" customWidth="1"/>
    <col min="5" max="5" width="23.6640625" customWidth="1"/>
    <col min="6" max="6" width="21.44140625" customWidth="1"/>
    <col min="7" max="7" width="27.88671875" customWidth="1"/>
    <col min="8" max="8" width="38.33203125" customWidth="1"/>
    <col min="9" max="9" width="26.6640625" customWidth="1"/>
    <col min="10" max="10" width="43.33203125" customWidth="1"/>
    <col min="11" max="11" width="20" customWidth="1"/>
    <col min="12" max="12" width="11.5546875" customWidth="1"/>
    <col min="13" max="13" width="18" customWidth="1"/>
  </cols>
  <sheetData>
    <row r="1" spans="1:14" ht="100.95" customHeight="1" x14ac:dyDescent="0.3">
      <c r="B1"/>
      <c r="K1" s="314" t="s">
        <v>921</v>
      </c>
      <c r="L1" s="314"/>
      <c r="M1" s="314"/>
      <c r="N1" s="113"/>
    </row>
    <row r="2" spans="1:14" ht="140.2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107</v>
      </c>
      <c r="I2" s="41" t="s">
        <v>1</v>
      </c>
      <c r="J2" s="41" t="s">
        <v>108</v>
      </c>
      <c r="K2" s="41" t="s">
        <v>92</v>
      </c>
      <c r="L2" s="41" t="s">
        <v>91</v>
      </c>
      <c r="M2" s="41" t="s">
        <v>93</v>
      </c>
    </row>
    <row r="3" spans="1:14" s="98" customFormat="1" ht="33.75" customHeight="1" x14ac:dyDescent="0.4">
      <c r="A3" s="97" t="s">
        <v>625</v>
      </c>
      <c r="B3" s="102"/>
      <c r="C3" s="100"/>
      <c r="D3" s="99"/>
      <c r="E3" s="99"/>
      <c r="F3" s="101"/>
      <c r="G3" s="100"/>
      <c r="H3" s="99"/>
      <c r="I3" s="99"/>
      <c r="J3" s="99"/>
      <c r="K3" s="114"/>
      <c r="L3" s="114"/>
      <c r="M3" s="114"/>
    </row>
    <row r="4" spans="1:14" ht="111" customHeight="1" x14ac:dyDescent="0.3">
      <c r="A4" s="36" t="s">
        <v>10</v>
      </c>
      <c r="B4" s="41" t="s">
        <v>626</v>
      </c>
      <c r="C4" s="14" t="s">
        <v>627</v>
      </c>
      <c r="D4" s="1">
        <v>28773</v>
      </c>
      <c r="E4" s="1" t="s">
        <v>628</v>
      </c>
      <c r="F4" s="1" t="s">
        <v>629</v>
      </c>
      <c r="G4" s="11" t="s">
        <v>630</v>
      </c>
      <c r="H4" s="1" t="s">
        <v>631</v>
      </c>
      <c r="I4" s="15">
        <v>46438</v>
      </c>
      <c r="J4" s="1" t="s">
        <v>632</v>
      </c>
      <c r="K4" s="24"/>
      <c r="L4" s="24"/>
      <c r="M4" s="24"/>
    </row>
    <row r="5" spans="1:14" ht="330" customHeight="1" x14ac:dyDescent="0.3">
      <c r="A5" s="36" t="s">
        <v>11</v>
      </c>
      <c r="B5" s="41" t="s">
        <v>633</v>
      </c>
      <c r="C5" s="9" t="s">
        <v>634</v>
      </c>
      <c r="D5" s="9">
        <v>12401</v>
      </c>
      <c r="E5" s="1" t="s">
        <v>635</v>
      </c>
      <c r="F5" s="2" t="s">
        <v>636</v>
      </c>
      <c r="G5" s="11" t="s">
        <v>96</v>
      </c>
      <c r="H5" s="7" t="s">
        <v>637</v>
      </c>
      <c r="I5" s="15">
        <v>46305</v>
      </c>
      <c r="J5" s="1" t="s">
        <v>115</v>
      </c>
      <c r="K5" s="24"/>
      <c r="L5" s="24"/>
      <c r="M5" s="24"/>
    </row>
    <row r="6" spans="1:14" ht="93.75" customHeight="1" x14ac:dyDescent="0.3">
      <c r="A6" s="36" t="s">
        <v>12</v>
      </c>
      <c r="B6" s="41" t="s">
        <v>633</v>
      </c>
      <c r="C6" s="9" t="s">
        <v>638</v>
      </c>
      <c r="D6" s="9">
        <v>34410</v>
      </c>
      <c r="E6" s="9" t="s">
        <v>639</v>
      </c>
      <c r="F6" s="9" t="s">
        <v>640</v>
      </c>
      <c r="G6" s="9" t="s">
        <v>630</v>
      </c>
      <c r="H6" s="22" t="s">
        <v>641</v>
      </c>
      <c r="I6" s="15">
        <v>46443</v>
      </c>
      <c r="J6" s="1" t="s">
        <v>642</v>
      </c>
      <c r="K6" s="24"/>
      <c r="L6" s="24"/>
      <c r="M6" s="24"/>
    </row>
    <row r="7" spans="1:14" ht="71.25" customHeight="1" x14ac:dyDescent="0.3">
      <c r="A7" s="36" t="s">
        <v>13</v>
      </c>
      <c r="B7" s="41" t="s">
        <v>643</v>
      </c>
      <c r="C7" s="9" t="s">
        <v>644</v>
      </c>
      <c r="D7" s="9">
        <v>34250</v>
      </c>
      <c r="E7" s="9" t="s">
        <v>645</v>
      </c>
      <c r="F7" s="9" t="s">
        <v>646</v>
      </c>
      <c r="G7" s="9" t="s">
        <v>647</v>
      </c>
      <c r="H7" s="22" t="s">
        <v>648</v>
      </c>
      <c r="I7" s="15">
        <v>46447</v>
      </c>
      <c r="J7" s="1" t="s">
        <v>105</v>
      </c>
      <c r="K7" s="24"/>
      <c r="L7" s="24"/>
      <c r="M7" s="24"/>
    </row>
    <row r="8" spans="1:14" ht="111" customHeight="1" x14ac:dyDescent="0.3">
      <c r="A8" s="36" t="s">
        <v>14</v>
      </c>
      <c r="B8" s="41" t="s">
        <v>649</v>
      </c>
      <c r="C8" s="9" t="s">
        <v>650</v>
      </c>
      <c r="D8" s="9" t="s">
        <v>651</v>
      </c>
      <c r="E8" s="9" t="s">
        <v>652</v>
      </c>
      <c r="F8" s="9" t="s">
        <v>653</v>
      </c>
      <c r="G8" s="9" t="s">
        <v>574</v>
      </c>
      <c r="H8" s="22" t="s">
        <v>654</v>
      </c>
      <c r="I8" s="15" t="s">
        <v>577</v>
      </c>
      <c r="J8" s="1" t="s">
        <v>114</v>
      </c>
      <c r="K8" s="24"/>
      <c r="L8" s="24"/>
      <c r="M8" s="24"/>
    </row>
    <row r="9" spans="1:14" ht="101.25" customHeight="1" x14ac:dyDescent="0.3">
      <c r="A9" s="36" t="s">
        <v>15</v>
      </c>
      <c r="B9" s="41" t="s">
        <v>655</v>
      </c>
      <c r="C9" s="22" t="s">
        <v>656</v>
      </c>
      <c r="D9" s="22">
        <v>12393</v>
      </c>
      <c r="E9" s="22" t="s">
        <v>657</v>
      </c>
      <c r="F9" s="22" t="s">
        <v>658</v>
      </c>
      <c r="G9" s="22" t="s">
        <v>659</v>
      </c>
      <c r="H9" s="22" t="s">
        <v>660</v>
      </c>
      <c r="I9" s="15">
        <v>46437</v>
      </c>
      <c r="J9" s="1" t="s">
        <v>106</v>
      </c>
      <c r="K9" s="24"/>
      <c r="L9" s="24"/>
      <c r="M9" s="24"/>
    </row>
    <row r="10" spans="1:14" ht="57" customHeight="1" x14ac:dyDescent="0.3">
      <c r="A10" s="36" t="s">
        <v>83</v>
      </c>
      <c r="B10" s="41" t="s">
        <v>655</v>
      </c>
      <c r="C10" s="22" t="s">
        <v>661</v>
      </c>
      <c r="D10" s="22">
        <v>7811</v>
      </c>
      <c r="E10" s="22" t="s">
        <v>662</v>
      </c>
      <c r="F10" s="22" t="s">
        <v>663</v>
      </c>
      <c r="G10" s="22" t="s">
        <v>664</v>
      </c>
      <c r="H10" s="22" t="s">
        <v>665</v>
      </c>
      <c r="I10" s="15">
        <v>46437</v>
      </c>
      <c r="J10" s="1" t="s">
        <v>106</v>
      </c>
      <c r="K10" s="24"/>
      <c r="L10" s="24"/>
      <c r="M10" s="24"/>
    </row>
    <row r="11" spans="1:14" ht="75" customHeight="1" x14ac:dyDescent="0.3">
      <c r="A11" s="36" t="s">
        <v>16</v>
      </c>
      <c r="B11" s="41" t="s">
        <v>655</v>
      </c>
      <c r="C11" s="22" t="s">
        <v>661</v>
      </c>
      <c r="D11" s="22">
        <v>7811</v>
      </c>
      <c r="E11" s="22" t="s">
        <v>666</v>
      </c>
      <c r="F11" s="22" t="s">
        <v>663</v>
      </c>
      <c r="G11" s="22" t="s">
        <v>664</v>
      </c>
      <c r="H11" s="22" t="s">
        <v>665</v>
      </c>
      <c r="I11" s="15">
        <v>46437</v>
      </c>
      <c r="J11" s="22" t="s">
        <v>106</v>
      </c>
      <c r="K11" s="24"/>
      <c r="L11" s="24"/>
      <c r="M11" s="24"/>
    </row>
    <row r="12" spans="1:14" ht="98.25" customHeight="1" x14ac:dyDescent="0.3">
      <c r="A12" s="36" t="s">
        <v>17</v>
      </c>
      <c r="B12" s="41" t="s">
        <v>667</v>
      </c>
      <c r="C12" s="22" t="s">
        <v>668</v>
      </c>
      <c r="D12" s="22">
        <v>30995</v>
      </c>
      <c r="E12" s="22" t="s">
        <v>628</v>
      </c>
      <c r="F12" s="22" t="s">
        <v>669</v>
      </c>
      <c r="G12" s="22" t="s">
        <v>630</v>
      </c>
      <c r="H12" s="22" t="s">
        <v>670</v>
      </c>
      <c r="I12" s="15">
        <v>46401</v>
      </c>
      <c r="J12" s="22" t="s">
        <v>671</v>
      </c>
      <c r="K12" s="24"/>
      <c r="L12" s="24"/>
      <c r="M12" s="24"/>
    </row>
    <row r="13" spans="1:14" ht="92.25" customHeight="1" x14ac:dyDescent="0.3">
      <c r="A13" s="36" t="s">
        <v>18</v>
      </c>
      <c r="B13" s="41" t="s">
        <v>626</v>
      </c>
      <c r="C13" s="22" t="s">
        <v>672</v>
      </c>
      <c r="D13" s="22">
        <v>34788</v>
      </c>
      <c r="E13" s="22" t="s">
        <v>628</v>
      </c>
      <c r="F13" s="22" t="s">
        <v>673</v>
      </c>
      <c r="G13" s="22" t="s">
        <v>630</v>
      </c>
      <c r="H13" s="22" t="s">
        <v>670</v>
      </c>
      <c r="I13" s="15">
        <v>46401</v>
      </c>
      <c r="J13" s="22" t="s">
        <v>671</v>
      </c>
      <c r="K13" s="24"/>
      <c r="L13" s="24"/>
      <c r="M13" s="24"/>
    </row>
    <row r="14" spans="1:14" ht="59.25" customHeight="1" x14ac:dyDescent="0.3">
      <c r="A14" s="36" t="s">
        <v>19</v>
      </c>
      <c r="B14" s="41" t="s">
        <v>674</v>
      </c>
      <c r="C14" s="22" t="s">
        <v>675</v>
      </c>
      <c r="D14" s="22">
        <v>29132</v>
      </c>
      <c r="E14" s="22" t="s">
        <v>674</v>
      </c>
      <c r="F14" s="22" t="s">
        <v>676</v>
      </c>
      <c r="G14" s="22" t="s">
        <v>96</v>
      </c>
      <c r="H14" s="22" t="s">
        <v>677</v>
      </c>
      <c r="I14" s="15">
        <v>46554</v>
      </c>
      <c r="J14" s="22" t="s">
        <v>678</v>
      </c>
      <c r="K14" s="24"/>
      <c r="L14" s="24"/>
      <c r="M14" s="24"/>
    </row>
    <row r="15" spans="1:14" ht="29.25" customHeight="1" x14ac:dyDescent="0.3">
      <c r="A15" s="315" t="s">
        <v>918</v>
      </c>
      <c r="B15" s="316"/>
      <c r="C15" s="316"/>
      <c r="D15" s="316"/>
      <c r="E15" s="316"/>
      <c r="F15" s="316"/>
      <c r="G15" s="316"/>
      <c r="H15" s="316"/>
      <c r="I15" s="316"/>
      <c r="J15" s="317"/>
      <c r="K15" s="24"/>
      <c r="L15" s="114"/>
      <c r="M15" s="114"/>
    </row>
    <row r="16" spans="1:14" ht="29.4" customHeight="1" x14ac:dyDescent="0.3">
      <c r="A16" s="315" t="s">
        <v>919</v>
      </c>
      <c r="B16" s="316"/>
      <c r="C16" s="316"/>
      <c r="D16" s="316"/>
      <c r="E16" s="316"/>
      <c r="F16" s="316"/>
      <c r="G16" s="316"/>
      <c r="H16" s="316"/>
      <c r="I16" s="316"/>
      <c r="J16" s="317"/>
      <c r="K16" s="114"/>
      <c r="L16" s="114"/>
      <c r="M16" s="24"/>
    </row>
  </sheetData>
  <mergeCells count="3">
    <mergeCell ref="K1:M1"/>
    <mergeCell ref="A15:J15"/>
    <mergeCell ref="A16:J16"/>
  </mergeCells>
  <pageMargins left="0.25" right="0.25" top="0.75" bottom="0.75" header="0.3" footer="0.3"/>
  <pageSetup paperSize="9" scale="50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1:N41"/>
  <sheetViews>
    <sheetView topLeftCell="B1" zoomScale="80" zoomScaleNormal="80" workbookViewId="0">
      <selection activeCell="K36" sqref="K36:M37"/>
    </sheetView>
  </sheetViews>
  <sheetFormatPr defaultRowHeight="14.4" x14ac:dyDescent="0.3"/>
  <cols>
    <col min="1" max="1" width="7.6640625" style="103" customWidth="1"/>
    <col min="2" max="2" width="29.6640625" style="103" customWidth="1"/>
    <col min="3" max="3" width="21.5546875" style="103" customWidth="1"/>
    <col min="4" max="4" width="17.5546875" style="103" customWidth="1"/>
    <col min="5" max="5" width="23.44140625" style="103" customWidth="1"/>
    <col min="6" max="6" width="26" style="103" customWidth="1"/>
    <col min="7" max="7" width="24.33203125" style="103" customWidth="1"/>
    <col min="8" max="8" width="51.44140625" style="103" customWidth="1"/>
    <col min="9" max="9" width="21.88671875" style="103" customWidth="1"/>
    <col min="10" max="10" width="31.6640625" style="103" customWidth="1"/>
    <col min="11" max="11" width="20" customWidth="1"/>
    <col min="12" max="12" width="11.5546875" customWidth="1"/>
    <col min="13" max="13" width="18" customWidth="1"/>
  </cols>
  <sheetData>
    <row r="1" spans="1:14" ht="100.95" customHeight="1" x14ac:dyDescent="0.3">
      <c r="A1"/>
      <c r="B1"/>
      <c r="C1"/>
      <c r="D1"/>
      <c r="E1"/>
      <c r="F1"/>
      <c r="G1"/>
      <c r="H1"/>
      <c r="I1"/>
      <c r="J1"/>
      <c r="K1" s="314" t="s">
        <v>922</v>
      </c>
      <c r="L1" s="314"/>
      <c r="M1" s="314"/>
      <c r="N1" s="113"/>
    </row>
    <row r="2" spans="1:14" ht="140.2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107</v>
      </c>
      <c r="I2" s="41" t="s">
        <v>1</v>
      </c>
      <c r="J2" s="41" t="s">
        <v>95</v>
      </c>
      <c r="K2" s="41" t="s">
        <v>92</v>
      </c>
      <c r="L2" s="41" t="s">
        <v>91</v>
      </c>
      <c r="M2" s="41" t="s">
        <v>93</v>
      </c>
    </row>
    <row r="3" spans="1:14" ht="33" customHeight="1" x14ac:dyDescent="0.3">
      <c r="A3" s="112" t="s">
        <v>680</v>
      </c>
      <c r="B3" s="111"/>
      <c r="C3" s="110"/>
      <c r="D3" s="110"/>
      <c r="E3" s="110"/>
      <c r="F3" s="110"/>
      <c r="G3" s="110"/>
      <c r="H3" s="110"/>
      <c r="I3" s="110"/>
      <c r="J3" s="109"/>
      <c r="K3" s="114"/>
      <c r="L3" s="114"/>
      <c r="M3" s="114"/>
    </row>
    <row r="4" spans="1:14" s="108" customFormat="1" ht="76.5" customHeight="1" x14ac:dyDescent="0.3">
      <c r="A4" s="107" t="s">
        <v>10</v>
      </c>
      <c r="B4" s="41" t="s">
        <v>681</v>
      </c>
      <c r="C4" s="5" t="s">
        <v>682</v>
      </c>
      <c r="D4" s="5" t="s">
        <v>683</v>
      </c>
      <c r="E4" s="5" t="s">
        <v>684</v>
      </c>
      <c r="F4" s="5" t="s">
        <v>685</v>
      </c>
      <c r="G4" s="1" t="s">
        <v>686</v>
      </c>
      <c r="H4" s="1" t="s">
        <v>687</v>
      </c>
      <c r="I4" s="15">
        <v>46645</v>
      </c>
      <c r="J4" s="1" t="s">
        <v>102</v>
      </c>
      <c r="K4" s="24"/>
      <c r="L4" s="24"/>
      <c r="M4" s="24"/>
    </row>
    <row r="5" spans="1:14" s="108" customFormat="1" ht="72" customHeight="1" x14ac:dyDescent="0.3">
      <c r="A5" s="107" t="s">
        <v>11</v>
      </c>
      <c r="B5" s="41" t="s">
        <v>688</v>
      </c>
      <c r="C5" s="19" t="s">
        <v>689</v>
      </c>
      <c r="D5" s="1" t="s">
        <v>99</v>
      </c>
      <c r="E5" s="9" t="s">
        <v>690</v>
      </c>
      <c r="F5" s="19" t="s">
        <v>691</v>
      </c>
      <c r="G5" s="1" t="s">
        <v>686</v>
      </c>
      <c r="H5" s="1" t="s">
        <v>692</v>
      </c>
      <c r="I5" s="15">
        <v>46645</v>
      </c>
      <c r="J5" s="1" t="s">
        <v>102</v>
      </c>
      <c r="K5" s="24"/>
      <c r="L5" s="24"/>
      <c r="M5" s="24"/>
    </row>
    <row r="6" spans="1:14" s="108" customFormat="1" ht="69.75" customHeight="1" x14ac:dyDescent="0.3">
      <c r="A6" s="107" t="s">
        <v>12</v>
      </c>
      <c r="B6" s="41" t="s">
        <v>688</v>
      </c>
      <c r="C6" s="2" t="s">
        <v>693</v>
      </c>
      <c r="D6" s="2">
        <v>1360</v>
      </c>
      <c r="E6" s="2" t="s">
        <v>694</v>
      </c>
      <c r="F6" s="2" t="s">
        <v>695</v>
      </c>
      <c r="G6" s="1" t="s">
        <v>686</v>
      </c>
      <c r="H6" s="1" t="s">
        <v>692</v>
      </c>
      <c r="I6" s="15">
        <v>46645</v>
      </c>
      <c r="J6" s="1" t="s">
        <v>102</v>
      </c>
      <c r="K6" s="24"/>
      <c r="L6" s="24"/>
      <c r="M6" s="24"/>
    </row>
    <row r="7" spans="1:14" s="108" customFormat="1" ht="70.5" customHeight="1" x14ac:dyDescent="0.3">
      <c r="A7" s="107" t="s">
        <v>13</v>
      </c>
      <c r="B7" s="41" t="s">
        <v>688</v>
      </c>
      <c r="C7" s="1" t="s">
        <v>696</v>
      </c>
      <c r="D7" s="1">
        <v>60</v>
      </c>
      <c r="E7" s="1" t="s">
        <v>697</v>
      </c>
      <c r="F7" s="1" t="s">
        <v>698</v>
      </c>
      <c r="G7" s="1" t="s">
        <v>686</v>
      </c>
      <c r="H7" s="1" t="s">
        <v>692</v>
      </c>
      <c r="I7" s="15">
        <v>46645</v>
      </c>
      <c r="J7" s="1" t="s">
        <v>102</v>
      </c>
      <c r="K7" s="24"/>
      <c r="L7" s="24"/>
      <c r="M7" s="24"/>
    </row>
    <row r="8" spans="1:14" s="108" customFormat="1" ht="84" customHeight="1" x14ac:dyDescent="0.3">
      <c r="A8" s="107" t="s">
        <v>14</v>
      </c>
      <c r="B8" s="41" t="s">
        <v>688</v>
      </c>
      <c r="C8" s="6" t="s">
        <v>699</v>
      </c>
      <c r="D8" s="6" t="s">
        <v>99</v>
      </c>
      <c r="E8" s="6">
        <v>1200</v>
      </c>
      <c r="F8" s="6" t="s">
        <v>700</v>
      </c>
      <c r="G8" s="6" t="s">
        <v>686</v>
      </c>
      <c r="H8" s="6" t="s">
        <v>692</v>
      </c>
      <c r="I8" s="15">
        <v>46645</v>
      </c>
      <c r="J8" s="1" t="s">
        <v>102</v>
      </c>
      <c r="K8" s="24"/>
      <c r="L8" s="24"/>
      <c r="M8" s="24"/>
    </row>
    <row r="9" spans="1:14" s="108" customFormat="1" ht="116.25" customHeight="1" x14ac:dyDescent="0.3">
      <c r="A9" s="107" t="s">
        <v>15</v>
      </c>
      <c r="B9" s="41" t="s">
        <v>688</v>
      </c>
      <c r="C9" s="6" t="s">
        <v>701</v>
      </c>
      <c r="D9" s="6" t="s">
        <v>702</v>
      </c>
      <c r="E9" s="6" t="s">
        <v>703</v>
      </c>
      <c r="F9" s="6" t="s">
        <v>704</v>
      </c>
      <c r="G9" s="6" t="s">
        <v>96</v>
      </c>
      <c r="H9" s="6" t="s">
        <v>705</v>
      </c>
      <c r="I9" s="23">
        <v>46428</v>
      </c>
      <c r="J9" s="6" t="s">
        <v>706</v>
      </c>
      <c r="K9" s="24"/>
      <c r="L9" s="24"/>
      <c r="M9" s="24"/>
    </row>
    <row r="10" spans="1:14" s="108" customFormat="1" ht="114.75" customHeight="1" x14ac:dyDescent="0.3">
      <c r="A10" s="107" t="s">
        <v>83</v>
      </c>
      <c r="B10" s="41" t="s">
        <v>707</v>
      </c>
      <c r="C10" s="6" t="s">
        <v>708</v>
      </c>
      <c r="D10" s="6" t="s">
        <v>97</v>
      </c>
      <c r="E10" s="6" t="s">
        <v>709</v>
      </c>
      <c r="F10" s="6" t="s">
        <v>710</v>
      </c>
      <c r="G10" s="6" t="s">
        <v>96</v>
      </c>
      <c r="H10" s="6" t="s">
        <v>711</v>
      </c>
      <c r="I10" s="23">
        <v>46428</v>
      </c>
      <c r="J10" s="6" t="s">
        <v>706</v>
      </c>
      <c r="K10" s="24"/>
      <c r="L10" s="24"/>
      <c r="M10" s="24"/>
    </row>
    <row r="11" spans="1:14" s="108" customFormat="1" ht="123.75" customHeight="1" x14ac:dyDescent="0.3">
      <c r="A11" s="107" t="s">
        <v>16</v>
      </c>
      <c r="B11" s="41" t="s">
        <v>712</v>
      </c>
      <c r="C11" s="6" t="s">
        <v>713</v>
      </c>
      <c r="D11" s="6" t="s">
        <v>89</v>
      </c>
      <c r="E11" s="6" t="s">
        <v>714</v>
      </c>
      <c r="F11" s="6" t="s">
        <v>715</v>
      </c>
      <c r="G11" s="6" t="s">
        <v>96</v>
      </c>
      <c r="H11" s="6" t="s">
        <v>716</v>
      </c>
      <c r="I11" s="23">
        <v>46428</v>
      </c>
      <c r="J11" s="6" t="s">
        <v>706</v>
      </c>
      <c r="K11" s="24"/>
      <c r="L11" s="24"/>
      <c r="M11" s="24"/>
    </row>
    <row r="12" spans="1:14" s="108" customFormat="1" ht="98.25" customHeight="1" x14ac:dyDescent="0.3">
      <c r="A12" s="107" t="s">
        <v>17</v>
      </c>
      <c r="B12" s="41" t="s">
        <v>717</v>
      </c>
      <c r="C12" s="6" t="s">
        <v>718</v>
      </c>
      <c r="D12" s="6" t="s">
        <v>97</v>
      </c>
      <c r="E12" s="6" t="s">
        <v>714</v>
      </c>
      <c r="F12" s="12" t="s">
        <v>715</v>
      </c>
      <c r="G12" s="1" t="s">
        <v>96</v>
      </c>
      <c r="H12" s="1" t="s">
        <v>711</v>
      </c>
      <c r="I12" s="15" t="s">
        <v>719</v>
      </c>
      <c r="J12" s="6" t="s">
        <v>706</v>
      </c>
      <c r="K12" s="24"/>
      <c r="L12" s="24"/>
      <c r="M12" s="24"/>
    </row>
    <row r="13" spans="1:14" s="108" customFormat="1" ht="154.5" customHeight="1" x14ac:dyDescent="0.3">
      <c r="A13" s="107" t="s">
        <v>18</v>
      </c>
      <c r="B13" s="41" t="s">
        <v>720</v>
      </c>
      <c r="C13" s="6" t="s">
        <v>721</v>
      </c>
      <c r="D13" s="6" t="s">
        <v>99</v>
      </c>
      <c r="E13" s="6" t="s">
        <v>722</v>
      </c>
      <c r="F13" s="6" t="s">
        <v>98</v>
      </c>
      <c r="G13" s="6" t="s">
        <v>723</v>
      </c>
      <c r="H13" s="50" t="s">
        <v>724</v>
      </c>
      <c r="I13" s="15">
        <v>46368</v>
      </c>
      <c r="J13" s="6" t="s">
        <v>725</v>
      </c>
      <c r="K13" s="24"/>
      <c r="L13" s="24"/>
      <c r="M13" s="24"/>
    </row>
    <row r="14" spans="1:14" s="108" customFormat="1" ht="88.5" customHeight="1" x14ac:dyDescent="0.3">
      <c r="A14" s="107" t="s">
        <v>19</v>
      </c>
      <c r="B14" s="41" t="s">
        <v>720</v>
      </c>
      <c r="C14" s="6" t="s">
        <v>726</v>
      </c>
      <c r="D14" s="6"/>
      <c r="E14" s="6" t="s">
        <v>727</v>
      </c>
      <c r="F14" s="6" t="s">
        <v>728</v>
      </c>
      <c r="G14" s="6" t="s">
        <v>729</v>
      </c>
      <c r="H14" s="51" t="s">
        <v>730</v>
      </c>
      <c r="I14" s="15">
        <v>46357</v>
      </c>
      <c r="J14" s="6" t="s">
        <v>115</v>
      </c>
      <c r="K14" s="24"/>
      <c r="L14" s="24"/>
      <c r="M14" s="24"/>
    </row>
    <row r="15" spans="1:14" s="108" customFormat="1" ht="92.25" customHeight="1" x14ac:dyDescent="0.3">
      <c r="A15" s="107" t="s">
        <v>20</v>
      </c>
      <c r="B15" s="41" t="s">
        <v>720</v>
      </c>
      <c r="C15" s="6" t="s">
        <v>731</v>
      </c>
      <c r="D15" s="6" t="s">
        <v>87</v>
      </c>
      <c r="E15" s="6" t="s">
        <v>732</v>
      </c>
      <c r="F15" s="6">
        <v>2007</v>
      </c>
      <c r="G15" s="6" t="s">
        <v>96</v>
      </c>
      <c r="H15" s="6" t="s">
        <v>733</v>
      </c>
      <c r="I15" s="15">
        <v>46369</v>
      </c>
      <c r="J15" s="6" t="s">
        <v>375</v>
      </c>
      <c r="K15" s="24"/>
      <c r="L15" s="24"/>
      <c r="M15" s="24"/>
    </row>
    <row r="16" spans="1:14" s="108" customFormat="1" ht="144.75" customHeight="1" x14ac:dyDescent="0.3">
      <c r="A16" s="107" t="s">
        <v>21</v>
      </c>
      <c r="B16" s="41" t="s">
        <v>720</v>
      </c>
      <c r="C16" s="6" t="s">
        <v>734</v>
      </c>
      <c r="D16" s="6" t="s">
        <v>87</v>
      </c>
      <c r="E16" s="6" t="s">
        <v>87</v>
      </c>
      <c r="F16" s="6" t="s">
        <v>735</v>
      </c>
      <c r="G16" s="6" t="s">
        <v>123</v>
      </c>
      <c r="H16" s="1" t="s">
        <v>736</v>
      </c>
      <c r="I16" s="15" t="s">
        <v>737</v>
      </c>
      <c r="J16" s="6" t="s">
        <v>738</v>
      </c>
      <c r="K16" s="24"/>
      <c r="L16" s="24"/>
      <c r="M16" s="24"/>
    </row>
    <row r="17" spans="1:13" s="108" customFormat="1" ht="141.75" customHeight="1" x14ac:dyDescent="0.3">
      <c r="A17" s="107" t="s">
        <v>22</v>
      </c>
      <c r="B17" s="41" t="s">
        <v>720</v>
      </c>
      <c r="C17" s="6" t="s">
        <v>739</v>
      </c>
      <c r="D17" s="6" t="s">
        <v>87</v>
      </c>
      <c r="E17" s="6" t="s">
        <v>87</v>
      </c>
      <c r="F17" s="6" t="s">
        <v>740</v>
      </c>
      <c r="G17" s="6" t="s">
        <v>123</v>
      </c>
      <c r="H17" s="1" t="s">
        <v>736</v>
      </c>
      <c r="I17" s="15" t="s">
        <v>737</v>
      </c>
      <c r="J17" s="6" t="s">
        <v>738</v>
      </c>
      <c r="K17" s="24"/>
      <c r="L17" s="24"/>
      <c r="M17" s="24"/>
    </row>
    <row r="18" spans="1:13" s="108" customFormat="1" ht="138.75" customHeight="1" x14ac:dyDescent="0.3">
      <c r="A18" s="107" t="s">
        <v>23</v>
      </c>
      <c r="B18" s="41" t="s">
        <v>688</v>
      </c>
      <c r="C18" s="6" t="s">
        <v>741</v>
      </c>
      <c r="D18" s="6" t="s">
        <v>87</v>
      </c>
      <c r="E18" s="6" t="s">
        <v>742</v>
      </c>
      <c r="F18" s="6" t="s">
        <v>743</v>
      </c>
      <c r="G18" s="6" t="s">
        <v>435</v>
      </c>
      <c r="H18" s="1" t="s">
        <v>744</v>
      </c>
      <c r="I18" s="15" t="s">
        <v>737</v>
      </c>
      <c r="J18" s="6" t="s">
        <v>738</v>
      </c>
      <c r="K18" s="24"/>
      <c r="L18" s="24"/>
      <c r="M18" s="24"/>
    </row>
    <row r="19" spans="1:13" s="108" customFormat="1" ht="111" customHeight="1" x14ac:dyDescent="0.3">
      <c r="A19" s="107" t="s">
        <v>24</v>
      </c>
      <c r="B19" s="41" t="s">
        <v>745</v>
      </c>
      <c r="C19" s="6" t="s">
        <v>746</v>
      </c>
      <c r="D19" s="6" t="s">
        <v>747</v>
      </c>
      <c r="E19" s="6" t="s">
        <v>748</v>
      </c>
      <c r="F19" s="6" t="s">
        <v>749</v>
      </c>
      <c r="G19" s="6" t="s">
        <v>435</v>
      </c>
      <c r="H19" s="1" t="s">
        <v>750</v>
      </c>
      <c r="I19" s="15" t="s">
        <v>737</v>
      </c>
      <c r="J19" s="6" t="s">
        <v>738</v>
      </c>
      <c r="K19" s="24"/>
      <c r="L19" s="24"/>
      <c r="M19" s="24"/>
    </row>
    <row r="20" spans="1:13" s="108" customFormat="1" ht="81.75" customHeight="1" x14ac:dyDescent="0.3">
      <c r="A20" s="107" t="s">
        <v>25</v>
      </c>
      <c r="B20" s="41" t="s">
        <v>720</v>
      </c>
      <c r="C20" s="6" t="s">
        <v>751</v>
      </c>
      <c r="D20" s="6" t="s">
        <v>87</v>
      </c>
      <c r="E20" s="6" t="s">
        <v>97</v>
      </c>
      <c r="F20" s="6">
        <v>2001</v>
      </c>
      <c r="G20" s="6" t="s">
        <v>729</v>
      </c>
      <c r="H20" s="6" t="s">
        <v>752</v>
      </c>
      <c r="I20" s="15">
        <v>46631</v>
      </c>
      <c r="J20" s="6" t="s">
        <v>753</v>
      </c>
      <c r="K20" s="24"/>
      <c r="L20" s="24"/>
      <c r="M20" s="24"/>
    </row>
    <row r="21" spans="1:13" ht="102" customHeight="1" x14ac:dyDescent="0.3">
      <c r="A21" s="107" t="s">
        <v>26</v>
      </c>
      <c r="B21" s="41" t="s">
        <v>754</v>
      </c>
      <c r="C21" s="6" t="s">
        <v>755</v>
      </c>
      <c r="D21" s="6">
        <v>10963</v>
      </c>
      <c r="E21" s="6" t="s">
        <v>756</v>
      </c>
      <c r="F21" s="6" t="s">
        <v>757</v>
      </c>
      <c r="G21" s="6" t="s">
        <v>729</v>
      </c>
      <c r="H21" s="9" t="s">
        <v>758</v>
      </c>
      <c r="I21" s="15">
        <v>46368</v>
      </c>
      <c r="J21" s="6" t="s">
        <v>759</v>
      </c>
      <c r="K21" s="24"/>
      <c r="L21" s="24"/>
      <c r="M21" s="24"/>
    </row>
    <row r="22" spans="1:13" ht="96" customHeight="1" x14ac:dyDescent="0.3">
      <c r="A22" s="107" t="s">
        <v>27</v>
      </c>
      <c r="B22" s="41" t="s">
        <v>720</v>
      </c>
      <c r="C22" s="6" t="s">
        <v>760</v>
      </c>
      <c r="D22" s="6" t="s">
        <v>89</v>
      </c>
      <c r="E22" s="6" t="s">
        <v>761</v>
      </c>
      <c r="F22" s="6" t="s">
        <v>762</v>
      </c>
      <c r="G22" s="6" t="s">
        <v>574</v>
      </c>
      <c r="H22" s="9" t="s">
        <v>763</v>
      </c>
      <c r="I22" s="52">
        <v>2026</v>
      </c>
      <c r="J22" s="6" t="s">
        <v>114</v>
      </c>
      <c r="K22" s="24"/>
      <c r="L22" s="24"/>
      <c r="M22" s="24"/>
    </row>
    <row r="23" spans="1:13" ht="84" customHeight="1" x14ac:dyDescent="0.3">
      <c r="A23" s="107" t="s">
        <v>28</v>
      </c>
      <c r="B23" s="41" t="s">
        <v>720</v>
      </c>
      <c r="C23" s="6" t="s">
        <v>764</v>
      </c>
      <c r="D23" s="6">
        <v>15789</v>
      </c>
      <c r="E23" s="6" t="s">
        <v>765</v>
      </c>
      <c r="F23" s="6" t="s">
        <v>766</v>
      </c>
      <c r="G23" s="6" t="s">
        <v>767</v>
      </c>
      <c r="H23" s="6" t="s">
        <v>730</v>
      </c>
      <c r="I23" s="15">
        <v>46437</v>
      </c>
      <c r="J23" s="6" t="s">
        <v>768</v>
      </c>
      <c r="K23" s="24"/>
      <c r="L23" s="24"/>
      <c r="M23" s="24"/>
    </row>
    <row r="24" spans="1:13" ht="108.75" customHeight="1" x14ac:dyDescent="0.3">
      <c r="A24" s="107" t="s">
        <v>29</v>
      </c>
      <c r="B24" s="41" t="s">
        <v>720</v>
      </c>
      <c r="C24" s="6" t="s">
        <v>769</v>
      </c>
      <c r="D24" s="6" t="s">
        <v>770</v>
      </c>
      <c r="E24" s="6">
        <v>1200</v>
      </c>
      <c r="F24" s="6" t="s">
        <v>771</v>
      </c>
      <c r="G24" s="6" t="s">
        <v>96</v>
      </c>
      <c r="H24" s="6" t="s">
        <v>772</v>
      </c>
      <c r="I24" s="15" t="s">
        <v>773</v>
      </c>
      <c r="J24" s="3" t="s">
        <v>774</v>
      </c>
      <c r="K24" s="24"/>
      <c r="L24" s="24"/>
      <c r="M24" s="24"/>
    </row>
    <row r="25" spans="1:13" ht="116.25" customHeight="1" x14ac:dyDescent="0.3">
      <c r="A25" s="107" t="s">
        <v>30</v>
      </c>
      <c r="B25" s="41" t="s">
        <v>720</v>
      </c>
      <c r="C25" s="6" t="s">
        <v>775</v>
      </c>
      <c r="D25" s="6" t="s">
        <v>776</v>
      </c>
      <c r="E25" s="6">
        <v>1200</v>
      </c>
      <c r="F25" s="6" t="s">
        <v>771</v>
      </c>
      <c r="G25" s="6" t="s">
        <v>96</v>
      </c>
      <c r="H25" s="6" t="s">
        <v>772</v>
      </c>
      <c r="I25" s="15" t="s">
        <v>773</v>
      </c>
      <c r="J25" s="3" t="s">
        <v>774</v>
      </c>
      <c r="K25" s="24"/>
      <c r="L25" s="24"/>
      <c r="M25" s="24"/>
    </row>
    <row r="26" spans="1:13" ht="116.25" customHeight="1" x14ac:dyDescent="0.3">
      <c r="A26" s="107" t="s">
        <v>31</v>
      </c>
      <c r="B26" s="41" t="s">
        <v>720</v>
      </c>
      <c r="C26" s="6" t="s">
        <v>777</v>
      </c>
      <c r="D26" s="6">
        <v>13490</v>
      </c>
      <c r="E26" s="6" t="s">
        <v>778</v>
      </c>
      <c r="F26" s="6" t="s">
        <v>779</v>
      </c>
      <c r="G26" s="6" t="s">
        <v>96</v>
      </c>
      <c r="H26" s="6" t="s">
        <v>772</v>
      </c>
      <c r="I26" s="15" t="s">
        <v>773</v>
      </c>
      <c r="J26" s="3" t="s">
        <v>774</v>
      </c>
      <c r="K26" s="24"/>
      <c r="L26" s="24"/>
      <c r="M26" s="24"/>
    </row>
    <row r="27" spans="1:13" ht="112.5" customHeight="1" x14ac:dyDescent="0.3">
      <c r="A27" s="107" t="s">
        <v>32</v>
      </c>
      <c r="B27" s="41" t="s">
        <v>720</v>
      </c>
      <c r="C27" s="6" t="s">
        <v>780</v>
      </c>
      <c r="D27" s="6" t="s">
        <v>89</v>
      </c>
      <c r="E27" s="6">
        <v>1200</v>
      </c>
      <c r="F27" s="6" t="s">
        <v>781</v>
      </c>
      <c r="G27" s="6" t="s">
        <v>96</v>
      </c>
      <c r="H27" s="6" t="s">
        <v>772</v>
      </c>
      <c r="I27" s="15" t="s">
        <v>773</v>
      </c>
      <c r="J27" s="3" t="s">
        <v>774</v>
      </c>
      <c r="K27" s="24"/>
      <c r="L27" s="24"/>
      <c r="M27" s="24"/>
    </row>
    <row r="28" spans="1:13" ht="93.6" x14ac:dyDescent="0.3">
      <c r="A28" s="107" t="s">
        <v>33</v>
      </c>
      <c r="B28" s="41" t="s">
        <v>720</v>
      </c>
      <c r="C28" s="6" t="s">
        <v>782</v>
      </c>
      <c r="D28" s="6">
        <v>55</v>
      </c>
      <c r="E28" s="6">
        <v>1200</v>
      </c>
      <c r="F28" s="6" t="s">
        <v>783</v>
      </c>
      <c r="G28" s="6" t="s">
        <v>112</v>
      </c>
      <c r="H28" s="6" t="s">
        <v>772</v>
      </c>
      <c r="I28" s="23">
        <v>46443</v>
      </c>
      <c r="J28" s="3" t="s">
        <v>784</v>
      </c>
      <c r="K28" s="24"/>
      <c r="L28" s="24"/>
      <c r="M28" s="24"/>
    </row>
    <row r="29" spans="1:13" ht="93.6" x14ac:dyDescent="0.3">
      <c r="A29" s="107" t="s">
        <v>34</v>
      </c>
      <c r="B29" s="41" t="s">
        <v>720</v>
      </c>
      <c r="C29" s="6" t="s">
        <v>785</v>
      </c>
      <c r="D29" s="6" t="s">
        <v>89</v>
      </c>
      <c r="E29" s="1">
        <v>1200</v>
      </c>
      <c r="F29" s="1" t="s">
        <v>786</v>
      </c>
      <c r="G29" s="1" t="s">
        <v>112</v>
      </c>
      <c r="H29" s="6" t="s">
        <v>772</v>
      </c>
      <c r="I29" s="15">
        <v>46443</v>
      </c>
      <c r="J29" s="3" t="s">
        <v>784</v>
      </c>
      <c r="K29" s="24"/>
      <c r="L29" s="24"/>
      <c r="M29" s="24"/>
    </row>
    <row r="30" spans="1:13" ht="78" x14ac:dyDescent="0.3">
      <c r="A30" s="107" t="s">
        <v>35</v>
      </c>
      <c r="B30" s="41" t="s">
        <v>720</v>
      </c>
      <c r="C30" s="2" t="s">
        <v>787</v>
      </c>
      <c r="D30" s="6" t="s">
        <v>89</v>
      </c>
      <c r="E30" s="6" t="s">
        <v>89</v>
      </c>
      <c r="F30" s="1" t="s">
        <v>788</v>
      </c>
      <c r="G30" s="9" t="s">
        <v>723</v>
      </c>
      <c r="H30" s="9" t="s">
        <v>789</v>
      </c>
      <c r="I30" s="53">
        <v>46425</v>
      </c>
      <c r="J30" s="9" t="s">
        <v>790</v>
      </c>
      <c r="K30" s="24"/>
      <c r="L30" s="24"/>
      <c r="M30" s="24"/>
    </row>
    <row r="31" spans="1:13" ht="78" x14ac:dyDescent="0.3">
      <c r="A31" s="107" t="s">
        <v>36</v>
      </c>
      <c r="B31" s="41" t="s">
        <v>720</v>
      </c>
      <c r="C31" s="2" t="s">
        <v>791</v>
      </c>
      <c r="D31" s="6" t="s">
        <v>89</v>
      </c>
      <c r="E31" s="2" t="s">
        <v>792</v>
      </c>
      <c r="F31" s="2" t="s">
        <v>793</v>
      </c>
      <c r="G31" s="9" t="s">
        <v>723</v>
      </c>
      <c r="H31" s="9" t="s">
        <v>789</v>
      </c>
      <c r="I31" s="53">
        <v>46425</v>
      </c>
      <c r="J31" s="9" t="s">
        <v>790</v>
      </c>
      <c r="K31" s="24"/>
      <c r="L31" s="24"/>
      <c r="M31" s="24"/>
    </row>
    <row r="32" spans="1:13" ht="78" x14ac:dyDescent="0.3">
      <c r="A32" s="107" t="s">
        <v>37</v>
      </c>
      <c r="B32" s="41" t="s">
        <v>720</v>
      </c>
      <c r="C32" s="2" t="s">
        <v>794</v>
      </c>
      <c r="D32" s="6" t="s">
        <v>89</v>
      </c>
      <c r="E32" s="2" t="s">
        <v>792</v>
      </c>
      <c r="F32" s="2" t="s">
        <v>793</v>
      </c>
      <c r="G32" s="9" t="s">
        <v>723</v>
      </c>
      <c r="H32" s="9" t="s">
        <v>789</v>
      </c>
      <c r="I32" s="53">
        <v>46425</v>
      </c>
      <c r="J32" s="9" t="s">
        <v>790</v>
      </c>
      <c r="K32" s="24"/>
      <c r="L32" s="24"/>
      <c r="M32" s="24"/>
    </row>
    <row r="33" spans="1:13" ht="78" x14ac:dyDescent="0.3">
      <c r="A33" s="107" t="s">
        <v>38</v>
      </c>
      <c r="B33" s="41" t="s">
        <v>720</v>
      </c>
      <c r="C33" s="2" t="s">
        <v>795</v>
      </c>
      <c r="D33" s="6" t="s">
        <v>89</v>
      </c>
      <c r="E33" s="2" t="s">
        <v>796</v>
      </c>
      <c r="F33" s="1" t="s">
        <v>797</v>
      </c>
      <c r="G33" s="9" t="s">
        <v>723</v>
      </c>
      <c r="H33" s="9" t="s">
        <v>789</v>
      </c>
      <c r="I33" s="53">
        <v>46425</v>
      </c>
      <c r="J33" s="9" t="s">
        <v>790</v>
      </c>
      <c r="K33" s="24"/>
      <c r="L33" s="24"/>
      <c r="M33" s="24"/>
    </row>
    <row r="34" spans="1:13" ht="78" x14ac:dyDescent="0.3">
      <c r="A34" s="107" t="s">
        <v>39</v>
      </c>
      <c r="B34" s="41" t="s">
        <v>720</v>
      </c>
      <c r="C34" s="2" t="s">
        <v>798</v>
      </c>
      <c r="D34" s="6" t="s">
        <v>89</v>
      </c>
      <c r="E34" s="2" t="s">
        <v>796</v>
      </c>
      <c r="F34" s="1" t="s">
        <v>797</v>
      </c>
      <c r="G34" s="9" t="s">
        <v>723</v>
      </c>
      <c r="H34" s="9" t="s">
        <v>789</v>
      </c>
      <c r="I34" s="53">
        <v>46425</v>
      </c>
      <c r="J34" s="9" t="s">
        <v>790</v>
      </c>
      <c r="K34" s="24"/>
      <c r="L34" s="24"/>
      <c r="M34" s="24"/>
    </row>
    <row r="35" spans="1:13" ht="78" x14ac:dyDescent="0.3">
      <c r="A35" s="107" t="s">
        <v>40</v>
      </c>
      <c r="B35" s="41" t="s">
        <v>720</v>
      </c>
      <c r="C35" s="5" t="s">
        <v>799</v>
      </c>
      <c r="D35" s="6" t="s">
        <v>89</v>
      </c>
      <c r="E35" s="5" t="s">
        <v>796</v>
      </c>
      <c r="F35" s="6" t="s">
        <v>800</v>
      </c>
      <c r="G35" s="9" t="s">
        <v>723</v>
      </c>
      <c r="H35" s="18" t="s">
        <v>789</v>
      </c>
      <c r="I35" s="53">
        <v>46425</v>
      </c>
      <c r="J35" s="9" t="s">
        <v>790</v>
      </c>
      <c r="K35" s="24"/>
      <c r="L35" s="24"/>
      <c r="M35" s="24"/>
    </row>
    <row r="36" spans="1:13" ht="29.25" customHeight="1" x14ac:dyDescent="0.3">
      <c r="A36" s="315" t="s">
        <v>918</v>
      </c>
      <c r="B36" s="316"/>
      <c r="C36" s="316"/>
      <c r="D36" s="316"/>
      <c r="E36" s="316"/>
      <c r="F36" s="316"/>
      <c r="G36" s="316"/>
      <c r="H36" s="316"/>
      <c r="I36" s="316"/>
      <c r="J36" s="317"/>
      <c r="K36" s="24"/>
      <c r="L36" s="114"/>
      <c r="M36" s="114"/>
    </row>
    <row r="37" spans="1:13" ht="29.4" customHeight="1" x14ac:dyDescent="0.3">
      <c r="A37" s="315" t="s">
        <v>919</v>
      </c>
      <c r="B37" s="316"/>
      <c r="C37" s="316"/>
      <c r="D37" s="316"/>
      <c r="E37" s="316"/>
      <c r="F37" s="316"/>
      <c r="G37" s="316"/>
      <c r="H37" s="316"/>
      <c r="I37" s="316"/>
      <c r="J37" s="317"/>
      <c r="K37" s="114"/>
      <c r="L37" s="114"/>
      <c r="M37" s="24"/>
    </row>
    <row r="39" spans="1:13" ht="93.75" hidden="1" customHeight="1" x14ac:dyDescent="0.3">
      <c r="B39" s="105" t="s">
        <v>720</v>
      </c>
      <c r="C39" s="104" t="s">
        <v>785</v>
      </c>
      <c r="D39" s="104"/>
      <c r="E39" s="104">
        <v>1200</v>
      </c>
      <c r="F39" s="104" t="s">
        <v>786</v>
      </c>
      <c r="G39" s="104" t="s">
        <v>112</v>
      </c>
      <c r="H39" s="1" t="s">
        <v>789</v>
      </c>
      <c r="I39" s="16">
        <v>46060</v>
      </c>
      <c r="J39" s="104" t="s">
        <v>916</v>
      </c>
    </row>
    <row r="41" spans="1:13" ht="21" x14ac:dyDescent="0.4">
      <c r="B41" s="106" t="s">
        <v>679</v>
      </c>
    </row>
  </sheetData>
  <mergeCells count="3">
    <mergeCell ref="K1:M1"/>
    <mergeCell ref="A36:J36"/>
    <mergeCell ref="A37:J37"/>
  </mergeCells>
  <pageMargins left="0.25" right="0.25" top="0.75" bottom="0.75" header="0.3" footer="0.3"/>
  <pageSetup paperSize="9" scale="35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  <pageSetUpPr fitToPage="1"/>
  </sheetPr>
  <dimension ref="A1:N24"/>
  <sheetViews>
    <sheetView topLeftCell="C1" zoomScale="80" zoomScaleNormal="80" workbookViewId="0">
      <selection activeCell="L23" sqref="L23:N24"/>
    </sheetView>
  </sheetViews>
  <sheetFormatPr defaultRowHeight="14.4" x14ac:dyDescent="0.3"/>
  <cols>
    <col min="1" max="1" width="8.109375" customWidth="1"/>
    <col min="2" max="3" width="19.88671875" customWidth="1"/>
    <col min="4" max="4" width="17.5546875" customWidth="1"/>
    <col min="5" max="5" width="22" customWidth="1"/>
    <col min="6" max="6" width="19.6640625" customWidth="1"/>
    <col min="7" max="7" width="20.6640625" customWidth="1"/>
    <col min="8" max="8" width="33.5546875" customWidth="1"/>
    <col min="9" max="9" width="49.109375" customWidth="1"/>
    <col min="10" max="10" width="22.44140625" customWidth="1"/>
    <col min="11" max="11" width="39.554687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L1" s="314" t="s">
        <v>923</v>
      </c>
      <c r="M1" s="314"/>
      <c r="N1" s="314"/>
    </row>
    <row r="2" spans="1:14" ht="16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906</v>
      </c>
      <c r="I2" s="41" t="s">
        <v>905</v>
      </c>
      <c r="J2" s="41" t="s">
        <v>1</v>
      </c>
      <c r="K2" s="41" t="s">
        <v>904</v>
      </c>
      <c r="L2" s="41" t="s">
        <v>92</v>
      </c>
      <c r="M2" s="41" t="s">
        <v>91</v>
      </c>
      <c r="N2" s="41" t="s">
        <v>93</v>
      </c>
    </row>
    <row r="3" spans="1:14" ht="36" customHeight="1" x14ac:dyDescent="0.3">
      <c r="A3" s="64" t="s">
        <v>903</v>
      </c>
      <c r="B3" s="63"/>
      <c r="C3" s="62"/>
      <c r="D3" s="62"/>
      <c r="E3" s="62"/>
      <c r="F3" s="62"/>
      <c r="G3" s="62"/>
      <c r="H3" s="62"/>
      <c r="I3" s="62"/>
      <c r="J3" s="62"/>
      <c r="K3" s="61"/>
      <c r="L3" s="114"/>
      <c r="M3" s="114"/>
      <c r="N3" s="114"/>
    </row>
    <row r="4" spans="1:14" ht="90" customHeight="1" x14ac:dyDescent="0.3">
      <c r="A4" s="56" t="s">
        <v>10</v>
      </c>
      <c r="B4" s="41" t="s">
        <v>896</v>
      </c>
      <c r="C4" s="59" t="s">
        <v>902</v>
      </c>
      <c r="D4" s="59" t="s">
        <v>901</v>
      </c>
      <c r="E4" s="59" t="s">
        <v>900</v>
      </c>
      <c r="F4" s="59" t="s">
        <v>899</v>
      </c>
      <c r="G4" s="59" t="s">
        <v>100</v>
      </c>
      <c r="H4" s="59" t="s">
        <v>898</v>
      </c>
      <c r="I4" s="60" t="s">
        <v>897</v>
      </c>
      <c r="J4" s="20">
        <v>46547</v>
      </c>
      <c r="K4" s="59" t="s">
        <v>104</v>
      </c>
      <c r="L4" s="24"/>
      <c r="M4" s="24"/>
      <c r="N4" s="24"/>
    </row>
    <row r="5" spans="1:14" ht="96" customHeight="1" x14ac:dyDescent="0.3">
      <c r="A5" s="55" t="s">
        <v>11</v>
      </c>
      <c r="B5" s="41" t="s">
        <v>896</v>
      </c>
      <c r="C5" s="59" t="s">
        <v>895</v>
      </c>
      <c r="D5" s="59">
        <v>3111283</v>
      </c>
      <c r="E5" s="59" t="s">
        <v>894</v>
      </c>
      <c r="F5" s="59" t="s">
        <v>893</v>
      </c>
      <c r="G5" s="59" t="s">
        <v>100</v>
      </c>
      <c r="H5" s="59" t="s">
        <v>892</v>
      </c>
      <c r="I5" s="59" t="s">
        <v>891</v>
      </c>
      <c r="J5" s="20">
        <v>46547</v>
      </c>
      <c r="K5" s="59" t="s">
        <v>104</v>
      </c>
      <c r="L5" s="24"/>
      <c r="M5" s="24"/>
      <c r="N5" s="24"/>
    </row>
    <row r="6" spans="1:14" ht="68.25" customHeight="1" x14ac:dyDescent="0.3">
      <c r="A6" s="56" t="s">
        <v>12</v>
      </c>
      <c r="B6" s="41" t="s">
        <v>890</v>
      </c>
      <c r="C6" s="9" t="s">
        <v>889</v>
      </c>
      <c r="D6" s="9">
        <v>533146604</v>
      </c>
      <c r="E6" s="1" t="s">
        <v>888</v>
      </c>
      <c r="F6" s="2" t="s">
        <v>887</v>
      </c>
      <c r="G6" s="59" t="s">
        <v>96</v>
      </c>
      <c r="H6" s="59" t="s">
        <v>886</v>
      </c>
      <c r="I6" s="59" t="s">
        <v>885</v>
      </c>
      <c r="J6" s="20">
        <v>46466</v>
      </c>
      <c r="K6" s="1" t="s">
        <v>152</v>
      </c>
      <c r="L6" s="24"/>
      <c r="M6" s="24"/>
      <c r="N6" s="24"/>
    </row>
    <row r="7" spans="1:14" ht="117.75" customHeight="1" x14ac:dyDescent="0.3">
      <c r="A7" s="55" t="s">
        <v>13</v>
      </c>
      <c r="B7" s="41" t="s">
        <v>109</v>
      </c>
      <c r="C7" s="9" t="s">
        <v>884</v>
      </c>
      <c r="D7" s="9" t="s">
        <v>883</v>
      </c>
      <c r="E7" s="9" t="s">
        <v>882</v>
      </c>
      <c r="F7" s="9" t="s">
        <v>875</v>
      </c>
      <c r="G7" s="9" t="s">
        <v>85</v>
      </c>
      <c r="H7" s="59" t="s">
        <v>881</v>
      </c>
      <c r="I7" s="9" t="s">
        <v>880</v>
      </c>
      <c r="J7" s="20">
        <v>46446</v>
      </c>
      <c r="K7" s="9" t="s">
        <v>872</v>
      </c>
      <c r="L7" s="24"/>
      <c r="M7" s="24"/>
      <c r="N7" s="24"/>
    </row>
    <row r="8" spans="1:14" ht="99.75" customHeight="1" x14ac:dyDescent="0.3">
      <c r="A8" s="56" t="s">
        <v>14</v>
      </c>
      <c r="B8" s="41" t="s">
        <v>879</v>
      </c>
      <c r="C8" s="9" t="s">
        <v>878</v>
      </c>
      <c r="D8" s="9" t="s">
        <v>877</v>
      </c>
      <c r="E8" s="9" t="s">
        <v>876</v>
      </c>
      <c r="F8" s="9" t="s">
        <v>875</v>
      </c>
      <c r="G8" s="9" t="s">
        <v>85</v>
      </c>
      <c r="H8" s="59" t="s">
        <v>874</v>
      </c>
      <c r="I8" s="9" t="s">
        <v>873</v>
      </c>
      <c r="J8" s="20">
        <v>46446</v>
      </c>
      <c r="K8" s="9" t="s">
        <v>872</v>
      </c>
      <c r="L8" s="24"/>
      <c r="M8" s="24"/>
      <c r="N8" s="24"/>
    </row>
    <row r="9" spans="1:14" ht="221.25" customHeight="1" x14ac:dyDescent="0.3">
      <c r="A9" s="55" t="s">
        <v>15</v>
      </c>
      <c r="B9" s="41" t="s">
        <v>871</v>
      </c>
      <c r="C9" s="9" t="s">
        <v>870</v>
      </c>
      <c r="D9" s="9" t="s">
        <v>869</v>
      </c>
      <c r="E9" s="9" t="s">
        <v>868</v>
      </c>
      <c r="F9" s="9" t="s">
        <v>867</v>
      </c>
      <c r="G9" s="9" t="s">
        <v>96</v>
      </c>
      <c r="H9" s="9" t="s">
        <v>89</v>
      </c>
      <c r="I9" s="9" t="s">
        <v>866</v>
      </c>
      <c r="J9" s="20">
        <v>46418</v>
      </c>
      <c r="K9" s="9" t="s">
        <v>115</v>
      </c>
      <c r="L9" s="24"/>
      <c r="M9" s="24"/>
      <c r="N9" s="24"/>
    </row>
    <row r="10" spans="1:14" ht="101.25" customHeight="1" x14ac:dyDescent="0.3">
      <c r="A10" s="56" t="s">
        <v>83</v>
      </c>
      <c r="B10" s="41" t="s">
        <v>109</v>
      </c>
      <c r="C10" s="9" t="s">
        <v>865</v>
      </c>
      <c r="D10" s="9" t="s">
        <v>110</v>
      </c>
      <c r="E10" s="9" t="s">
        <v>111</v>
      </c>
      <c r="F10" s="9">
        <v>2021</v>
      </c>
      <c r="G10" s="9" t="s">
        <v>85</v>
      </c>
      <c r="H10" s="9" t="s">
        <v>860</v>
      </c>
      <c r="I10" s="9" t="s">
        <v>864</v>
      </c>
      <c r="J10" s="20">
        <v>46435</v>
      </c>
      <c r="K10" s="1" t="s">
        <v>375</v>
      </c>
      <c r="L10" s="24"/>
      <c r="M10" s="24"/>
      <c r="N10" s="24"/>
    </row>
    <row r="11" spans="1:14" ht="96" customHeight="1" x14ac:dyDescent="0.3">
      <c r="A11" s="55" t="s">
        <v>16</v>
      </c>
      <c r="B11" s="41" t="s">
        <v>109</v>
      </c>
      <c r="C11" s="9" t="s">
        <v>863</v>
      </c>
      <c r="D11" s="9" t="s">
        <v>862</v>
      </c>
      <c r="E11" s="9" t="s">
        <v>861</v>
      </c>
      <c r="F11" s="9">
        <v>2021</v>
      </c>
      <c r="G11" s="9" t="s">
        <v>85</v>
      </c>
      <c r="H11" s="9" t="s">
        <v>860</v>
      </c>
      <c r="I11" s="9" t="s">
        <v>859</v>
      </c>
      <c r="J11" s="20">
        <v>46435</v>
      </c>
      <c r="K11" s="1" t="s">
        <v>375</v>
      </c>
      <c r="L11" s="24"/>
      <c r="M11" s="24"/>
      <c r="N11" s="24"/>
    </row>
    <row r="12" spans="1:14" ht="90" customHeight="1" x14ac:dyDescent="0.3">
      <c r="A12" s="56" t="s">
        <v>17</v>
      </c>
      <c r="B12" s="41" t="s">
        <v>109</v>
      </c>
      <c r="C12" s="9" t="s">
        <v>858</v>
      </c>
      <c r="D12" s="9" t="s">
        <v>857</v>
      </c>
      <c r="E12" s="9" t="s">
        <v>856</v>
      </c>
      <c r="F12" s="9" t="s">
        <v>855</v>
      </c>
      <c r="G12" s="9" t="s">
        <v>854</v>
      </c>
      <c r="H12" s="9" t="s">
        <v>853</v>
      </c>
      <c r="I12" s="9" t="s">
        <v>852</v>
      </c>
      <c r="J12" s="20">
        <v>46470</v>
      </c>
      <c r="K12" s="1" t="s">
        <v>851</v>
      </c>
      <c r="L12" s="24"/>
      <c r="M12" s="24"/>
      <c r="N12" s="24"/>
    </row>
    <row r="13" spans="1:14" ht="75" customHeight="1" x14ac:dyDescent="0.3">
      <c r="A13" s="55" t="s">
        <v>18</v>
      </c>
      <c r="B13" s="41" t="s">
        <v>109</v>
      </c>
      <c r="C13" s="9" t="s">
        <v>850</v>
      </c>
      <c r="D13" s="9" t="s">
        <v>849</v>
      </c>
      <c r="E13" s="9" t="s">
        <v>848</v>
      </c>
      <c r="F13" s="9" t="s">
        <v>847</v>
      </c>
      <c r="G13" s="9" t="s">
        <v>96</v>
      </c>
      <c r="H13" s="9" t="s">
        <v>846</v>
      </c>
      <c r="I13" s="9" t="s">
        <v>845</v>
      </c>
      <c r="J13" s="20">
        <v>46327</v>
      </c>
      <c r="K13" s="1" t="s">
        <v>844</v>
      </c>
      <c r="L13" s="24"/>
      <c r="M13" s="24"/>
      <c r="N13" s="24"/>
    </row>
    <row r="14" spans="1:14" ht="72" customHeight="1" x14ac:dyDescent="0.3">
      <c r="A14" s="56" t="s">
        <v>19</v>
      </c>
      <c r="B14" s="41" t="s">
        <v>109</v>
      </c>
      <c r="C14" s="6" t="s">
        <v>843</v>
      </c>
      <c r="D14" s="58" t="s">
        <v>842</v>
      </c>
      <c r="E14" s="21" t="s">
        <v>841</v>
      </c>
      <c r="F14" s="6" t="s">
        <v>840</v>
      </c>
      <c r="G14" s="9" t="s">
        <v>85</v>
      </c>
      <c r="H14" s="21" t="s">
        <v>839</v>
      </c>
      <c r="I14" s="9" t="s">
        <v>838</v>
      </c>
      <c r="J14" s="20">
        <v>46397</v>
      </c>
      <c r="K14" s="17" t="s">
        <v>105</v>
      </c>
      <c r="L14" s="24"/>
      <c r="M14" s="24"/>
      <c r="N14" s="24"/>
    </row>
    <row r="15" spans="1:14" ht="81" customHeight="1" x14ac:dyDescent="0.3">
      <c r="A15" s="55" t="s">
        <v>20</v>
      </c>
      <c r="B15" s="41" t="s">
        <v>109</v>
      </c>
      <c r="C15" s="6" t="s">
        <v>837</v>
      </c>
      <c r="D15" s="6" t="s">
        <v>836</v>
      </c>
      <c r="E15" s="6" t="s">
        <v>835</v>
      </c>
      <c r="F15" s="6" t="s">
        <v>834</v>
      </c>
      <c r="G15" s="6" t="s">
        <v>574</v>
      </c>
      <c r="H15" s="9" t="s">
        <v>89</v>
      </c>
      <c r="I15" s="6" t="s">
        <v>830</v>
      </c>
      <c r="J15" s="20" t="s">
        <v>281</v>
      </c>
      <c r="K15" s="17" t="s">
        <v>114</v>
      </c>
      <c r="L15" s="24"/>
      <c r="M15" s="24"/>
      <c r="N15" s="24"/>
    </row>
    <row r="16" spans="1:14" ht="78.75" customHeight="1" x14ac:dyDescent="0.3">
      <c r="A16" s="56" t="s">
        <v>21</v>
      </c>
      <c r="B16" s="41" t="s">
        <v>109</v>
      </c>
      <c r="C16" s="6" t="s">
        <v>833</v>
      </c>
      <c r="D16" s="6" t="s">
        <v>832</v>
      </c>
      <c r="E16" s="6" t="s">
        <v>831</v>
      </c>
      <c r="F16" s="6" t="s">
        <v>86</v>
      </c>
      <c r="G16" s="6" t="s">
        <v>574</v>
      </c>
      <c r="H16" s="9" t="s">
        <v>89</v>
      </c>
      <c r="I16" s="6" t="s">
        <v>830</v>
      </c>
      <c r="J16" s="20" t="s">
        <v>829</v>
      </c>
      <c r="K16" s="17" t="s">
        <v>114</v>
      </c>
      <c r="L16" s="24"/>
      <c r="M16" s="24"/>
      <c r="N16" s="24"/>
    </row>
    <row r="17" spans="1:14" ht="92.25" customHeight="1" x14ac:dyDescent="0.3">
      <c r="A17" s="55" t="s">
        <v>22</v>
      </c>
      <c r="B17" s="41" t="s">
        <v>109</v>
      </c>
      <c r="C17" s="57" t="s">
        <v>828</v>
      </c>
      <c r="D17" s="57" t="s">
        <v>827</v>
      </c>
      <c r="E17" s="54" t="s">
        <v>826</v>
      </c>
      <c r="F17" s="54" t="s">
        <v>825</v>
      </c>
      <c r="G17" s="54" t="s">
        <v>100</v>
      </c>
      <c r="H17" s="57" t="s">
        <v>824</v>
      </c>
      <c r="I17" s="54" t="s">
        <v>823</v>
      </c>
      <c r="J17" s="20">
        <v>46448</v>
      </c>
      <c r="K17" s="54" t="s">
        <v>768</v>
      </c>
      <c r="L17" s="24"/>
      <c r="M17" s="24"/>
      <c r="N17" s="24"/>
    </row>
    <row r="18" spans="1:14" ht="96.75" customHeight="1" x14ac:dyDescent="0.3">
      <c r="A18" s="56" t="s">
        <v>23</v>
      </c>
      <c r="B18" s="41" t="s">
        <v>822</v>
      </c>
      <c r="C18" s="1" t="s">
        <v>821</v>
      </c>
      <c r="D18" s="1" t="s">
        <v>820</v>
      </c>
      <c r="E18" s="1" t="s">
        <v>819</v>
      </c>
      <c r="F18" s="2" t="s">
        <v>818</v>
      </c>
      <c r="G18" s="19" t="s">
        <v>630</v>
      </c>
      <c r="H18" s="9" t="s">
        <v>89</v>
      </c>
      <c r="I18" s="54" t="s">
        <v>817</v>
      </c>
      <c r="J18" s="20">
        <v>46466</v>
      </c>
      <c r="K18" s="1" t="s">
        <v>671</v>
      </c>
      <c r="L18" s="24"/>
      <c r="M18" s="24"/>
      <c r="N18" s="24"/>
    </row>
    <row r="19" spans="1:14" ht="93" customHeight="1" x14ac:dyDescent="0.3">
      <c r="A19" s="55" t="s">
        <v>24</v>
      </c>
      <c r="B19" s="41" t="s">
        <v>816</v>
      </c>
      <c r="C19" s="6" t="s">
        <v>815</v>
      </c>
      <c r="D19" s="6">
        <v>3111285</v>
      </c>
      <c r="E19" s="6" t="s">
        <v>814</v>
      </c>
      <c r="F19" s="6" t="s">
        <v>813</v>
      </c>
      <c r="G19" s="6" t="s">
        <v>630</v>
      </c>
      <c r="H19" s="9" t="s">
        <v>89</v>
      </c>
      <c r="I19" s="54" t="s">
        <v>812</v>
      </c>
      <c r="J19" s="20">
        <v>46466</v>
      </c>
      <c r="K19" s="1" t="s">
        <v>671</v>
      </c>
      <c r="L19" s="24"/>
      <c r="M19" s="24"/>
      <c r="N19" s="24"/>
    </row>
    <row r="20" spans="1:14" ht="78" x14ac:dyDescent="0.3">
      <c r="A20" s="55" t="s">
        <v>25</v>
      </c>
      <c r="B20" s="41" t="s">
        <v>806</v>
      </c>
      <c r="C20" s="2" t="s">
        <v>811</v>
      </c>
      <c r="D20" s="2">
        <v>1306414</v>
      </c>
      <c r="E20" s="2" t="s">
        <v>810</v>
      </c>
      <c r="F20" s="2" t="s">
        <v>803</v>
      </c>
      <c r="G20" s="19" t="s">
        <v>96</v>
      </c>
      <c r="H20" s="9" t="s">
        <v>802</v>
      </c>
      <c r="I20" s="54" t="s">
        <v>809</v>
      </c>
      <c r="J20" s="20">
        <v>46436</v>
      </c>
      <c r="K20" s="1" t="s">
        <v>607</v>
      </c>
      <c r="L20" s="24"/>
      <c r="M20" s="24"/>
      <c r="N20" s="24"/>
    </row>
    <row r="21" spans="1:14" ht="78" x14ac:dyDescent="0.3">
      <c r="A21" s="56" t="s">
        <v>26</v>
      </c>
      <c r="B21" s="41" t="s">
        <v>806</v>
      </c>
      <c r="C21" s="2" t="s">
        <v>808</v>
      </c>
      <c r="D21" s="2">
        <v>3111284</v>
      </c>
      <c r="E21" s="19" t="s">
        <v>804</v>
      </c>
      <c r="F21" s="19" t="s">
        <v>803</v>
      </c>
      <c r="G21" s="19" t="s">
        <v>96</v>
      </c>
      <c r="H21" s="9" t="s">
        <v>802</v>
      </c>
      <c r="I21" s="54" t="s">
        <v>807</v>
      </c>
      <c r="J21" s="20">
        <v>46436</v>
      </c>
      <c r="K21" s="1" t="s">
        <v>607</v>
      </c>
      <c r="L21" s="24"/>
      <c r="M21" s="24"/>
      <c r="N21" s="24"/>
    </row>
    <row r="22" spans="1:14" ht="78" x14ac:dyDescent="0.3">
      <c r="A22" s="55" t="s">
        <v>27</v>
      </c>
      <c r="B22" s="41" t="s">
        <v>806</v>
      </c>
      <c r="C22" s="2" t="s">
        <v>805</v>
      </c>
      <c r="D22" s="2">
        <v>311283</v>
      </c>
      <c r="E22" s="19" t="s">
        <v>804</v>
      </c>
      <c r="F22" s="19" t="s">
        <v>803</v>
      </c>
      <c r="G22" s="19" t="s">
        <v>96</v>
      </c>
      <c r="H22" s="9" t="s">
        <v>802</v>
      </c>
      <c r="I22" s="54" t="s">
        <v>801</v>
      </c>
      <c r="J22" s="20">
        <v>46436</v>
      </c>
      <c r="K22" s="1" t="s">
        <v>607</v>
      </c>
      <c r="L22" s="24"/>
      <c r="M22" s="24"/>
      <c r="N22" s="24"/>
    </row>
    <row r="23" spans="1:14" ht="29.25" customHeight="1" x14ac:dyDescent="0.3">
      <c r="A23" s="315" t="s">
        <v>918</v>
      </c>
      <c r="B23" s="316"/>
      <c r="C23" s="316"/>
      <c r="D23" s="316"/>
      <c r="E23" s="316"/>
      <c r="F23" s="316"/>
      <c r="G23" s="316"/>
      <c r="H23" s="316"/>
      <c r="I23" s="316"/>
      <c r="J23" s="316"/>
      <c r="K23" s="317"/>
      <c r="L23" s="24"/>
      <c r="M23" s="114"/>
      <c r="N23" s="114"/>
    </row>
    <row r="24" spans="1:14" ht="29.4" customHeight="1" x14ac:dyDescent="0.3">
      <c r="A24" s="315" t="s">
        <v>919</v>
      </c>
      <c r="B24" s="316"/>
      <c r="C24" s="316"/>
      <c r="D24" s="316"/>
      <c r="E24" s="316"/>
      <c r="F24" s="316"/>
      <c r="G24" s="316"/>
      <c r="H24" s="316"/>
      <c r="I24" s="316"/>
      <c r="J24" s="316"/>
      <c r="K24" s="317"/>
      <c r="L24" s="114"/>
      <c r="M24" s="114"/>
      <c r="N24" s="24"/>
    </row>
  </sheetData>
  <mergeCells count="3">
    <mergeCell ref="L1:N1"/>
    <mergeCell ref="A23:K23"/>
    <mergeCell ref="A24:K24"/>
  </mergeCells>
  <pageMargins left="0.7" right="0.7" top="0.75" bottom="0.75" header="0.3" footer="0.3"/>
  <pageSetup paperSize="9" scale="51" fitToHeight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59999389629810485"/>
    <pageSetUpPr fitToPage="1"/>
  </sheetPr>
  <dimension ref="A1:N9"/>
  <sheetViews>
    <sheetView zoomScale="80" zoomScaleNormal="80" workbookViewId="0">
      <selection activeCell="A8" sqref="A8:XFD9"/>
    </sheetView>
  </sheetViews>
  <sheetFormatPr defaultRowHeight="14.4" x14ac:dyDescent="0.3"/>
  <cols>
    <col min="1" max="1" width="7.6640625" customWidth="1"/>
    <col min="2" max="2" width="20.5546875" style="115" customWidth="1"/>
    <col min="3" max="3" width="19.44140625" customWidth="1"/>
    <col min="4" max="4" width="16.44140625" customWidth="1"/>
    <col min="5" max="5" width="21.33203125" customWidth="1"/>
    <col min="6" max="6" width="18.6640625" customWidth="1"/>
    <col min="7" max="7" width="20.5546875" customWidth="1"/>
    <col min="8" max="8" width="23.6640625" customWidth="1"/>
    <col min="9" max="9" width="39" customWidth="1"/>
    <col min="10" max="10" width="17.33203125" customWidth="1"/>
    <col min="11" max="11" width="35.10937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B1"/>
      <c r="L1" s="314" t="s">
        <v>953</v>
      </c>
      <c r="M1" s="314"/>
      <c r="N1" s="314"/>
    </row>
    <row r="2" spans="1:14" ht="124.5" customHeight="1" x14ac:dyDescent="0.3">
      <c r="A2" s="116" t="s">
        <v>0</v>
      </c>
      <c r="B2" s="116" t="s">
        <v>7</v>
      </c>
      <c r="C2" s="116" t="s">
        <v>6</v>
      </c>
      <c r="D2" s="116" t="s">
        <v>5</v>
      </c>
      <c r="E2" s="116" t="s">
        <v>8</v>
      </c>
      <c r="F2" s="116" t="s">
        <v>3</v>
      </c>
      <c r="G2" s="116" t="s">
        <v>4</v>
      </c>
      <c r="H2" s="116" t="s">
        <v>906</v>
      </c>
      <c r="I2" s="116" t="s">
        <v>905</v>
      </c>
      <c r="J2" s="116" t="s">
        <v>1</v>
      </c>
      <c r="K2" s="116" t="s">
        <v>95</v>
      </c>
      <c r="L2" s="41" t="s">
        <v>92</v>
      </c>
      <c r="M2" s="41" t="s">
        <v>91</v>
      </c>
      <c r="N2" s="41" t="s">
        <v>93</v>
      </c>
    </row>
    <row r="3" spans="1:14" ht="31.5" customHeight="1" x14ac:dyDescent="0.3">
      <c r="A3" s="97" t="s">
        <v>952</v>
      </c>
      <c r="B3" s="118"/>
      <c r="C3" s="117"/>
      <c r="D3" s="117"/>
      <c r="E3" s="117"/>
      <c r="F3" s="117"/>
      <c r="G3" s="117"/>
      <c r="H3" s="117"/>
      <c r="I3" s="117"/>
      <c r="J3" s="117"/>
      <c r="K3" s="117"/>
      <c r="L3" s="114"/>
      <c r="M3" s="114"/>
      <c r="N3" s="114"/>
    </row>
    <row r="4" spans="1:14" s="67" customFormat="1" ht="80.25" customHeight="1" x14ac:dyDescent="0.3">
      <c r="A4" s="56" t="s">
        <v>10</v>
      </c>
      <c r="B4" s="116" t="s">
        <v>939</v>
      </c>
      <c r="C4" s="1" t="s">
        <v>951</v>
      </c>
      <c r="D4" s="1">
        <v>2005018</v>
      </c>
      <c r="E4" s="1" t="s">
        <v>950</v>
      </c>
      <c r="F4" s="1" t="s">
        <v>949</v>
      </c>
      <c r="G4" s="1" t="s">
        <v>927</v>
      </c>
      <c r="H4" s="1" t="s">
        <v>934</v>
      </c>
      <c r="I4" s="1" t="s">
        <v>948</v>
      </c>
      <c r="J4" s="3">
        <v>46296</v>
      </c>
      <c r="K4" s="1" t="s">
        <v>940</v>
      </c>
      <c r="L4" s="24"/>
      <c r="M4" s="24"/>
      <c r="N4" s="24"/>
    </row>
    <row r="5" spans="1:14" s="67" customFormat="1" ht="72.75" customHeight="1" x14ac:dyDescent="0.3">
      <c r="A5" s="55" t="s">
        <v>11</v>
      </c>
      <c r="B5" s="116" t="s">
        <v>947</v>
      </c>
      <c r="C5" s="1" t="s">
        <v>946</v>
      </c>
      <c r="D5" s="1" t="s">
        <v>945</v>
      </c>
      <c r="E5" s="1" t="s">
        <v>944</v>
      </c>
      <c r="F5" s="1" t="s">
        <v>943</v>
      </c>
      <c r="G5" s="1" t="s">
        <v>927</v>
      </c>
      <c r="H5" s="50" t="s">
        <v>942</v>
      </c>
      <c r="I5" s="1" t="s">
        <v>941</v>
      </c>
      <c r="J5" s="3">
        <v>46296</v>
      </c>
      <c r="K5" s="1" t="s">
        <v>940</v>
      </c>
      <c r="L5" s="24"/>
      <c r="M5" s="24"/>
      <c r="N5" s="24"/>
    </row>
    <row r="6" spans="1:14" ht="75" customHeight="1" x14ac:dyDescent="0.3">
      <c r="A6" s="56" t="s">
        <v>12</v>
      </c>
      <c r="B6" s="116" t="s">
        <v>939</v>
      </c>
      <c r="C6" s="1" t="s">
        <v>938</v>
      </c>
      <c r="D6" s="1" t="s">
        <v>937</v>
      </c>
      <c r="E6" s="1" t="s">
        <v>936</v>
      </c>
      <c r="F6" s="1" t="s">
        <v>935</v>
      </c>
      <c r="G6" s="1" t="s">
        <v>927</v>
      </c>
      <c r="H6" s="50" t="s">
        <v>934</v>
      </c>
      <c r="I6" s="1" t="s">
        <v>933</v>
      </c>
      <c r="J6" s="3">
        <v>46399</v>
      </c>
      <c r="K6" s="1" t="s">
        <v>924</v>
      </c>
      <c r="L6" s="24"/>
      <c r="M6" s="24"/>
      <c r="N6" s="24"/>
    </row>
    <row r="7" spans="1:14" ht="76.5" customHeight="1" x14ac:dyDescent="0.3">
      <c r="A7" s="56" t="s">
        <v>13</v>
      </c>
      <c r="B7" s="116" t="s">
        <v>932</v>
      </c>
      <c r="C7" s="1" t="s">
        <v>931</v>
      </c>
      <c r="D7" s="1" t="s">
        <v>930</v>
      </c>
      <c r="E7" s="1" t="s">
        <v>929</v>
      </c>
      <c r="F7" s="1" t="s">
        <v>928</v>
      </c>
      <c r="G7" s="1" t="s">
        <v>927</v>
      </c>
      <c r="H7" s="50" t="s">
        <v>926</v>
      </c>
      <c r="I7" s="1" t="s">
        <v>925</v>
      </c>
      <c r="J7" s="3">
        <v>46296</v>
      </c>
      <c r="K7" s="1" t="s">
        <v>924</v>
      </c>
      <c r="L7" s="24"/>
      <c r="M7" s="24"/>
      <c r="N7" s="24"/>
    </row>
    <row r="8" spans="1:14" ht="29.25" customHeight="1" x14ac:dyDescent="0.3">
      <c r="A8" s="315" t="s">
        <v>918</v>
      </c>
      <c r="B8" s="316"/>
      <c r="C8" s="316"/>
      <c r="D8" s="316"/>
      <c r="E8" s="316"/>
      <c r="F8" s="316"/>
      <c r="G8" s="316"/>
      <c r="H8" s="316"/>
      <c r="I8" s="316"/>
      <c r="J8" s="316"/>
      <c r="K8" s="317"/>
      <c r="L8" s="24"/>
      <c r="M8" s="114"/>
      <c r="N8" s="114"/>
    </row>
    <row r="9" spans="1:14" ht="29.4" customHeight="1" x14ac:dyDescent="0.3">
      <c r="A9" s="315" t="s">
        <v>919</v>
      </c>
      <c r="B9" s="316"/>
      <c r="C9" s="316"/>
      <c r="D9" s="316"/>
      <c r="E9" s="316"/>
      <c r="F9" s="316"/>
      <c r="G9" s="316"/>
      <c r="H9" s="316"/>
      <c r="I9" s="316"/>
      <c r="J9" s="316"/>
      <c r="K9" s="317"/>
      <c r="L9" s="114"/>
      <c r="M9" s="114"/>
      <c r="N9" s="24"/>
    </row>
  </sheetData>
  <mergeCells count="3">
    <mergeCell ref="L1:N1"/>
    <mergeCell ref="A8:K8"/>
    <mergeCell ref="A9:K9"/>
  </mergeCells>
  <pageMargins left="0.2" right="0.17" top="0.74803149606299213" bottom="0.74803149606299213" header="0.31496062992125984" footer="0.31496062992125984"/>
  <pageSetup paperSize="9" scale="37" fitToHeight="0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39997558519241921"/>
    <pageSetUpPr fitToPage="1"/>
  </sheetPr>
  <dimension ref="A1:N36"/>
  <sheetViews>
    <sheetView zoomScale="80" zoomScaleNormal="80" workbookViewId="0">
      <selection activeCell="B3" sqref="B3"/>
    </sheetView>
  </sheetViews>
  <sheetFormatPr defaultRowHeight="14.4" x14ac:dyDescent="0.3"/>
  <cols>
    <col min="2" max="2" width="28.44140625" customWidth="1"/>
    <col min="3" max="3" width="19.6640625" customWidth="1"/>
    <col min="4" max="4" width="29.33203125" customWidth="1"/>
    <col min="5" max="5" width="21" customWidth="1"/>
    <col min="6" max="6" width="21.44140625" customWidth="1"/>
    <col min="7" max="7" width="38.88671875" customWidth="1"/>
    <col min="8" max="8" width="24.5546875" customWidth="1"/>
    <col min="9" max="9" width="45" customWidth="1"/>
    <col min="10" max="10" width="26.33203125" customWidth="1"/>
    <col min="11" max="11" width="39.10937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L1" s="314" t="s">
        <v>3022</v>
      </c>
      <c r="M1" s="314"/>
      <c r="N1" s="314"/>
    </row>
    <row r="2" spans="1:14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906</v>
      </c>
      <c r="I2" s="41" t="s">
        <v>905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14" ht="31.5" customHeight="1" x14ac:dyDescent="0.3">
      <c r="A3" s="131" t="s">
        <v>1066</v>
      </c>
      <c r="B3" s="130"/>
      <c r="C3" s="129"/>
      <c r="D3" s="129"/>
      <c r="E3" s="129"/>
      <c r="F3" s="129"/>
      <c r="G3" s="129"/>
      <c r="H3" s="129"/>
      <c r="I3" s="129"/>
      <c r="J3" s="129"/>
      <c r="K3" s="128"/>
      <c r="L3" s="114"/>
      <c r="M3" s="114"/>
      <c r="N3" s="114"/>
    </row>
    <row r="4" spans="1:14" s="67" customFormat="1" ht="85.5" customHeight="1" x14ac:dyDescent="0.3">
      <c r="A4" s="121" t="s">
        <v>10</v>
      </c>
      <c r="B4" s="41" t="s">
        <v>960</v>
      </c>
      <c r="C4" s="2" t="s">
        <v>1065</v>
      </c>
      <c r="D4" s="127" t="s">
        <v>1064</v>
      </c>
      <c r="E4" s="2" t="s">
        <v>1063</v>
      </c>
      <c r="F4" s="2" t="s">
        <v>1062</v>
      </c>
      <c r="G4" s="1" t="s">
        <v>1061</v>
      </c>
      <c r="H4" s="126" t="s">
        <v>89</v>
      </c>
      <c r="I4" s="1" t="s">
        <v>1060</v>
      </c>
      <c r="J4" s="15">
        <v>46305</v>
      </c>
      <c r="K4" s="1" t="s">
        <v>152</v>
      </c>
      <c r="L4" s="24"/>
      <c r="M4" s="24"/>
      <c r="N4" s="24"/>
    </row>
    <row r="5" spans="1:14" s="67" customFormat="1" ht="85.5" customHeight="1" x14ac:dyDescent="0.3">
      <c r="A5" s="121" t="s">
        <v>11</v>
      </c>
      <c r="B5" s="41" t="s">
        <v>983</v>
      </c>
      <c r="C5" s="2" t="s">
        <v>1059</v>
      </c>
      <c r="D5" s="2" t="s">
        <v>1058</v>
      </c>
      <c r="E5" s="2" t="s">
        <v>1057</v>
      </c>
      <c r="F5" s="2" t="s">
        <v>1056</v>
      </c>
      <c r="G5" s="9" t="s">
        <v>1044</v>
      </c>
      <c r="H5" s="2" t="s">
        <v>1055</v>
      </c>
      <c r="I5" s="1" t="s">
        <v>1051</v>
      </c>
      <c r="J5" s="15">
        <v>46476</v>
      </c>
      <c r="K5" s="1" t="s">
        <v>1041</v>
      </c>
      <c r="L5" s="24"/>
      <c r="M5" s="24"/>
      <c r="N5" s="24"/>
    </row>
    <row r="6" spans="1:14" s="67" customFormat="1" ht="74.25" customHeight="1" x14ac:dyDescent="0.3">
      <c r="A6" s="121" t="s">
        <v>12</v>
      </c>
      <c r="B6" s="41" t="s">
        <v>983</v>
      </c>
      <c r="C6" s="2" t="s">
        <v>1054</v>
      </c>
      <c r="D6" s="2">
        <v>842635965</v>
      </c>
      <c r="E6" s="2" t="s">
        <v>1053</v>
      </c>
      <c r="F6" s="2" t="s">
        <v>1045</v>
      </c>
      <c r="G6" s="9" t="s">
        <v>1044</v>
      </c>
      <c r="H6" s="2" t="s">
        <v>1052</v>
      </c>
      <c r="I6" s="1" t="s">
        <v>1051</v>
      </c>
      <c r="J6" s="15">
        <v>46476</v>
      </c>
      <c r="K6" s="1" t="s">
        <v>1041</v>
      </c>
      <c r="L6" s="24"/>
      <c r="M6" s="24"/>
      <c r="N6" s="24"/>
    </row>
    <row r="7" spans="1:14" s="67" customFormat="1" ht="74.25" customHeight="1" x14ac:dyDescent="0.3">
      <c r="A7" s="121" t="s">
        <v>13</v>
      </c>
      <c r="B7" s="41" t="s">
        <v>983</v>
      </c>
      <c r="C7" s="1" t="s">
        <v>87</v>
      </c>
      <c r="D7" s="1" t="s">
        <v>87</v>
      </c>
      <c r="E7" s="1" t="s">
        <v>87</v>
      </c>
      <c r="F7" s="1" t="s">
        <v>87</v>
      </c>
      <c r="G7" s="9" t="s">
        <v>1044</v>
      </c>
      <c r="H7" s="1" t="s">
        <v>1052</v>
      </c>
      <c r="I7" s="1" t="s">
        <v>1051</v>
      </c>
      <c r="J7" s="15">
        <v>46476</v>
      </c>
      <c r="K7" s="1" t="s">
        <v>1041</v>
      </c>
      <c r="L7" s="24"/>
      <c r="M7" s="24"/>
      <c r="N7" s="24"/>
    </row>
    <row r="8" spans="1:14" ht="67.5" customHeight="1" x14ac:dyDescent="0.3">
      <c r="A8" s="121" t="s">
        <v>14</v>
      </c>
      <c r="B8" s="41" t="s">
        <v>983</v>
      </c>
      <c r="C8" s="1" t="s">
        <v>87</v>
      </c>
      <c r="D8" s="1" t="s">
        <v>87</v>
      </c>
      <c r="E8" s="1" t="s">
        <v>87</v>
      </c>
      <c r="F8" s="1" t="s">
        <v>87</v>
      </c>
      <c r="G8" s="9" t="s">
        <v>1044</v>
      </c>
      <c r="H8" s="1" t="s">
        <v>1052</v>
      </c>
      <c r="I8" s="1" t="s">
        <v>1051</v>
      </c>
      <c r="J8" s="15">
        <v>46476</v>
      </c>
      <c r="K8" s="1" t="s">
        <v>1041</v>
      </c>
      <c r="L8" s="24"/>
      <c r="M8" s="24"/>
      <c r="N8" s="24"/>
    </row>
    <row r="9" spans="1:14" s="67" customFormat="1" ht="69.75" customHeight="1" x14ac:dyDescent="0.3">
      <c r="A9" s="121" t="s">
        <v>15</v>
      </c>
      <c r="B9" s="41" t="s">
        <v>983</v>
      </c>
      <c r="C9" s="1" t="s">
        <v>87</v>
      </c>
      <c r="D9" s="1" t="s">
        <v>87</v>
      </c>
      <c r="E9" s="1" t="s">
        <v>87</v>
      </c>
      <c r="F9" s="1" t="s">
        <v>87</v>
      </c>
      <c r="G9" s="9" t="s">
        <v>1044</v>
      </c>
      <c r="H9" s="1" t="s">
        <v>1052</v>
      </c>
      <c r="I9" s="1" t="s">
        <v>1051</v>
      </c>
      <c r="J9" s="15">
        <v>46476</v>
      </c>
      <c r="K9" s="1" t="s">
        <v>1041</v>
      </c>
      <c r="L9" s="24"/>
      <c r="M9" s="24"/>
      <c r="N9" s="24"/>
    </row>
    <row r="10" spans="1:14" ht="66" customHeight="1" x14ac:dyDescent="0.3">
      <c r="A10" s="121" t="s">
        <v>83</v>
      </c>
      <c r="B10" s="41" t="s">
        <v>947</v>
      </c>
      <c r="C10" s="1" t="s">
        <v>1050</v>
      </c>
      <c r="D10" s="1">
        <v>862304629</v>
      </c>
      <c r="E10" s="1" t="s">
        <v>1049</v>
      </c>
      <c r="F10" s="1" t="s">
        <v>1048</v>
      </c>
      <c r="G10" s="9" t="s">
        <v>1044</v>
      </c>
      <c r="H10" s="1" t="s">
        <v>1043</v>
      </c>
      <c r="I10" s="125" t="s">
        <v>1042</v>
      </c>
      <c r="J10" s="15">
        <v>46476</v>
      </c>
      <c r="K10" s="1" t="s">
        <v>1041</v>
      </c>
      <c r="L10" s="24"/>
      <c r="M10" s="24"/>
      <c r="N10" s="24"/>
    </row>
    <row r="11" spans="1:14" ht="62.4" x14ac:dyDescent="0.3">
      <c r="A11" s="121" t="s">
        <v>16</v>
      </c>
      <c r="B11" s="41" t="s">
        <v>947</v>
      </c>
      <c r="C11" s="1" t="s">
        <v>1047</v>
      </c>
      <c r="D11" s="1">
        <v>842394961</v>
      </c>
      <c r="E11" s="1" t="s">
        <v>1046</v>
      </c>
      <c r="F11" s="1" t="s">
        <v>1045</v>
      </c>
      <c r="G11" s="9" t="s">
        <v>1044</v>
      </c>
      <c r="H11" s="1" t="s">
        <v>1043</v>
      </c>
      <c r="I11" s="125" t="s">
        <v>1042</v>
      </c>
      <c r="J11" s="15">
        <v>46476</v>
      </c>
      <c r="K11" s="1" t="s">
        <v>1041</v>
      </c>
      <c r="L11" s="24"/>
      <c r="M11" s="24"/>
      <c r="N11" s="24"/>
    </row>
    <row r="12" spans="1:14" ht="62.4" x14ac:dyDescent="0.3">
      <c r="A12" s="121" t="s">
        <v>17</v>
      </c>
      <c r="B12" s="41" t="s">
        <v>947</v>
      </c>
      <c r="C12" s="1" t="s">
        <v>87</v>
      </c>
      <c r="D12" s="1" t="s">
        <v>87</v>
      </c>
      <c r="E12" s="1" t="s">
        <v>87</v>
      </c>
      <c r="F12" s="1" t="s">
        <v>87</v>
      </c>
      <c r="G12" s="9" t="s">
        <v>1044</v>
      </c>
      <c r="H12" s="1" t="s">
        <v>1043</v>
      </c>
      <c r="I12" s="125" t="s">
        <v>1042</v>
      </c>
      <c r="J12" s="15">
        <v>46476</v>
      </c>
      <c r="K12" s="1" t="s">
        <v>1041</v>
      </c>
      <c r="L12" s="24"/>
      <c r="M12" s="24"/>
      <c r="N12" s="24"/>
    </row>
    <row r="13" spans="1:14" ht="62.4" x14ac:dyDescent="0.3">
      <c r="A13" s="121" t="s">
        <v>18</v>
      </c>
      <c r="B13" s="41" t="s">
        <v>947</v>
      </c>
      <c r="C13" s="1" t="s">
        <v>87</v>
      </c>
      <c r="D13" s="1" t="s">
        <v>87</v>
      </c>
      <c r="E13" s="1" t="s">
        <v>87</v>
      </c>
      <c r="F13" s="1" t="s">
        <v>87</v>
      </c>
      <c r="G13" s="9" t="s">
        <v>1044</v>
      </c>
      <c r="H13" s="1" t="s">
        <v>1043</v>
      </c>
      <c r="I13" s="125" t="s">
        <v>1042</v>
      </c>
      <c r="J13" s="15">
        <v>46476</v>
      </c>
      <c r="K13" s="1" t="s">
        <v>1041</v>
      </c>
      <c r="L13" s="24"/>
      <c r="M13" s="24"/>
      <c r="N13" s="24"/>
    </row>
    <row r="14" spans="1:14" ht="84.75" customHeight="1" x14ac:dyDescent="0.3">
      <c r="A14" s="121" t="s">
        <v>19</v>
      </c>
      <c r="B14" s="41" t="s">
        <v>1040</v>
      </c>
      <c r="C14" s="43" t="s">
        <v>1039</v>
      </c>
      <c r="D14" s="6" t="s">
        <v>1038</v>
      </c>
      <c r="E14" s="5" t="s">
        <v>1037</v>
      </c>
      <c r="F14" s="6" t="s">
        <v>1036</v>
      </c>
      <c r="G14" s="124" t="s">
        <v>85</v>
      </c>
      <c r="H14" s="6" t="s">
        <v>1035</v>
      </c>
      <c r="I14" s="6" t="s">
        <v>1034</v>
      </c>
      <c r="J14" s="15">
        <v>46455</v>
      </c>
      <c r="K14" s="1" t="s">
        <v>1033</v>
      </c>
      <c r="L14" s="24"/>
      <c r="M14" s="24"/>
      <c r="N14" s="24"/>
    </row>
    <row r="15" spans="1:14" ht="79.5" customHeight="1" x14ac:dyDescent="0.3">
      <c r="A15" s="121" t="s">
        <v>20</v>
      </c>
      <c r="B15" s="41" t="s">
        <v>983</v>
      </c>
      <c r="C15" s="6" t="s">
        <v>1032</v>
      </c>
      <c r="D15" s="6" t="s">
        <v>1031</v>
      </c>
      <c r="E15" s="6" t="s">
        <v>1028</v>
      </c>
      <c r="F15" s="6" t="s">
        <v>1027</v>
      </c>
      <c r="G15" s="6" t="s">
        <v>96</v>
      </c>
      <c r="H15" s="123" t="s">
        <v>89</v>
      </c>
      <c r="I15" s="6" t="s">
        <v>1013</v>
      </c>
      <c r="J15" s="15" t="s">
        <v>333</v>
      </c>
      <c r="K15" s="1" t="s">
        <v>999</v>
      </c>
      <c r="L15" s="24"/>
      <c r="M15" s="24"/>
      <c r="N15" s="24"/>
    </row>
    <row r="16" spans="1:14" ht="63.75" customHeight="1" x14ac:dyDescent="0.3">
      <c r="A16" s="121" t="s">
        <v>21</v>
      </c>
      <c r="B16" s="41" t="s">
        <v>983</v>
      </c>
      <c r="C16" s="6" t="s">
        <v>1030</v>
      </c>
      <c r="D16" s="6" t="s">
        <v>1029</v>
      </c>
      <c r="E16" s="6" t="s">
        <v>1028</v>
      </c>
      <c r="F16" s="6" t="s">
        <v>1027</v>
      </c>
      <c r="G16" s="6" t="s">
        <v>96</v>
      </c>
      <c r="H16" s="123" t="s">
        <v>89</v>
      </c>
      <c r="I16" s="6" t="s">
        <v>1013</v>
      </c>
      <c r="J16" s="15" t="s">
        <v>333</v>
      </c>
      <c r="K16" s="1" t="s">
        <v>999</v>
      </c>
      <c r="L16" s="24"/>
      <c r="M16" s="24"/>
      <c r="N16" s="24"/>
    </row>
    <row r="17" spans="1:14" ht="69" customHeight="1" x14ac:dyDescent="0.3">
      <c r="A17" s="121" t="s">
        <v>22</v>
      </c>
      <c r="B17" s="41" t="s">
        <v>983</v>
      </c>
      <c r="C17" s="6" t="s">
        <v>1026</v>
      </c>
      <c r="D17" s="6" t="s">
        <v>1025</v>
      </c>
      <c r="E17" s="6" t="s">
        <v>1020</v>
      </c>
      <c r="F17" s="6" t="s">
        <v>979</v>
      </c>
      <c r="G17" s="6" t="s">
        <v>96</v>
      </c>
      <c r="H17" s="123" t="s">
        <v>89</v>
      </c>
      <c r="I17" s="6" t="s">
        <v>1013</v>
      </c>
      <c r="J17" s="15" t="s">
        <v>333</v>
      </c>
      <c r="K17" s="1" t="s">
        <v>999</v>
      </c>
      <c r="L17" s="24"/>
      <c r="M17" s="24"/>
      <c r="N17" s="24"/>
    </row>
    <row r="18" spans="1:14" ht="78" x14ac:dyDescent="0.3">
      <c r="A18" s="121" t="s">
        <v>23</v>
      </c>
      <c r="B18" s="41" t="s">
        <v>983</v>
      </c>
      <c r="C18" s="6" t="s">
        <v>1024</v>
      </c>
      <c r="D18" s="6" t="s">
        <v>1023</v>
      </c>
      <c r="E18" s="6" t="s">
        <v>1020</v>
      </c>
      <c r="F18" s="6" t="s">
        <v>979</v>
      </c>
      <c r="G18" s="6" t="s">
        <v>96</v>
      </c>
      <c r="H18" s="123" t="s">
        <v>89</v>
      </c>
      <c r="I18" s="6" t="s">
        <v>1013</v>
      </c>
      <c r="J18" s="15" t="s">
        <v>333</v>
      </c>
      <c r="K18" s="1" t="s">
        <v>999</v>
      </c>
      <c r="L18" s="24"/>
      <c r="M18" s="24"/>
      <c r="N18" s="24"/>
    </row>
    <row r="19" spans="1:14" ht="78" x14ac:dyDescent="0.3">
      <c r="A19" s="121" t="s">
        <v>24</v>
      </c>
      <c r="B19" s="41" t="s">
        <v>983</v>
      </c>
      <c r="C19" s="120" t="s">
        <v>1022</v>
      </c>
      <c r="D19" s="120" t="s">
        <v>1021</v>
      </c>
      <c r="E19" s="120" t="s">
        <v>1020</v>
      </c>
      <c r="F19" s="120" t="s">
        <v>979</v>
      </c>
      <c r="G19" s="120" t="s">
        <v>96</v>
      </c>
      <c r="H19" s="123" t="s">
        <v>89</v>
      </c>
      <c r="I19" s="6" t="s">
        <v>1013</v>
      </c>
      <c r="J19" s="15" t="s">
        <v>333</v>
      </c>
      <c r="K19" s="1" t="s">
        <v>999</v>
      </c>
      <c r="L19" s="24"/>
      <c r="M19" s="24"/>
      <c r="N19" s="24"/>
    </row>
    <row r="20" spans="1:14" ht="78" x14ac:dyDescent="0.3">
      <c r="A20" s="121" t="s">
        <v>25</v>
      </c>
      <c r="B20" s="41" t="s">
        <v>983</v>
      </c>
      <c r="C20" s="120" t="s">
        <v>1019</v>
      </c>
      <c r="D20" s="120" t="s">
        <v>1018</v>
      </c>
      <c r="E20" s="120" t="s">
        <v>1015</v>
      </c>
      <c r="F20" s="120" t="s">
        <v>1014</v>
      </c>
      <c r="G20" s="120" t="s">
        <v>96</v>
      </c>
      <c r="H20" s="123" t="s">
        <v>89</v>
      </c>
      <c r="I20" s="120" t="s">
        <v>1013</v>
      </c>
      <c r="J20" s="15" t="s">
        <v>333</v>
      </c>
      <c r="K20" s="1" t="s">
        <v>999</v>
      </c>
      <c r="L20" s="24"/>
      <c r="M20" s="24"/>
      <c r="N20" s="24"/>
    </row>
    <row r="21" spans="1:14" ht="78" x14ac:dyDescent="0.3">
      <c r="A21" s="121" t="s">
        <v>26</v>
      </c>
      <c r="B21" s="41" t="s">
        <v>983</v>
      </c>
      <c r="C21" s="120" t="s">
        <v>1017</v>
      </c>
      <c r="D21" s="120" t="s">
        <v>1016</v>
      </c>
      <c r="E21" s="120" t="s">
        <v>1015</v>
      </c>
      <c r="F21" s="120" t="s">
        <v>1014</v>
      </c>
      <c r="G21" s="120" t="s">
        <v>96</v>
      </c>
      <c r="H21" s="123" t="s">
        <v>89</v>
      </c>
      <c r="I21" s="120" t="s">
        <v>1013</v>
      </c>
      <c r="J21" s="15" t="s">
        <v>333</v>
      </c>
      <c r="K21" s="1" t="s">
        <v>999</v>
      </c>
      <c r="L21" s="24"/>
      <c r="M21" s="24"/>
      <c r="N21" s="24"/>
    </row>
    <row r="22" spans="1:14" ht="78" x14ac:dyDescent="0.3">
      <c r="A22" s="121" t="s">
        <v>27</v>
      </c>
      <c r="B22" s="41" t="s">
        <v>983</v>
      </c>
      <c r="C22" s="120" t="s">
        <v>1012</v>
      </c>
      <c r="D22" s="120" t="s">
        <v>1011</v>
      </c>
      <c r="E22" s="120" t="s">
        <v>1010</v>
      </c>
      <c r="F22" s="120" t="s">
        <v>1009</v>
      </c>
      <c r="G22" s="120" t="s">
        <v>96</v>
      </c>
      <c r="H22" s="120" t="s">
        <v>89</v>
      </c>
      <c r="I22" s="120" t="s">
        <v>1008</v>
      </c>
      <c r="J22" s="15" t="s">
        <v>333</v>
      </c>
      <c r="K22" s="120" t="s">
        <v>999</v>
      </c>
      <c r="L22" s="24"/>
      <c r="M22" s="24"/>
      <c r="N22" s="24"/>
    </row>
    <row r="23" spans="1:14" ht="78" x14ac:dyDescent="0.3">
      <c r="A23" s="121" t="s">
        <v>28</v>
      </c>
      <c r="B23" s="41" t="s">
        <v>947</v>
      </c>
      <c r="C23" s="120" t="s">
        <v>1007</v>
      </c>
      <c r="D23" s="120">
        <v>160203</v>
      </c>
      <c r="E23" s="120" t="s">
        <v>1006</v>
      </c>
      <c r="F23" s="120" t="s">
        <v>1005</v>
      </c>
      <c r="G23" s="120" t="s">
        <v>96</v>
      </c>
      <c r="H23" s="120" t="s">
        <v>89</v>
      </c>
      <c r="I23" s="120" t="s">
        <v>1004</v>
      </c>
      <c r="J23" s="15" t="s">
        <v>333</v>
      </c>
      <c r="K23" s="120" t="s">
        <v>999</v>
      </c>
      <c r="L23" s="24"/>
      <c r="M23" s="24"/>
      <c r="N23" s="24"/>
    </row>
    <row r="24" spans="1:14" ht="78" x14ac:dyDescent="0.3">
      <c r="A24" s="121" t="s">
        <v>29</v>
      </c>
      <c r="B24" s="41" t="s">
        <v>947</v>
      </c>
      <c r="C24" s="120" t="s">
        <v>1003</v>
      </c>
      <c r="D24" s="120" t="s">
        <v>1002</v>
      </c>
      <c r="E24" s="120" t="s">
        <v>996</v>
      </c>
      <c r="F24" s="120" t="s">
        <v>1001</v>
      </c>
      <c r="G24" s="120" t="s">
        <v>96</v>
      </c>
      <c r="H24" s="120" t="s">
        <v>89</v>
      </c>
      <c r="I24" s="120" t="s">
        <v>1000</v>
      </c>
      <c r="J24" s="15" t="s">
        <v>333</v>
      </c>
      <c r="K24" s="120" t="s">
        <v>999</v>
      </c>
      <c r="L24" s="24"/>
      <c r="M24" s="24"/>
      <c r="N24" s="24"/>
    </row>
    <row r="25" spans="1:14" ht="78" x14ac:dyDescent="0.3">
      <c r="A25" s="121" t="s">
        <v>30</v>
      </c>
      <c r="B25" s="41" t="s">
        <v>947</v>
      </c>
      <c r="C25" s="120" t="s">
        <v>998</v>
      </c>
      <c r="D25" s="120" t="s">
        <v>997</v>
      </c>
      <c r="E25" s="120" t="s">
        <v>996</v>
      </c>
      <c r="F25" s="120" t="s">
        <v>995</v>
      </c>
      <c r="G25" s="120" t="s">
        <v>96</v>
      </c>
      <c r="H25" s="120" t="s">
        <v>89</v>
      </c>
      <c r="I25" s="120" t="s">
        <v>987</v>
      </c>
      <c r="J25" s="15">
        <v>46575</v>
      </c>
      <c r="K25" s="119" t="s">
        <v>977</v>
      </c>
      <c r="L25" s="24"/>
      <c r="M25" s="24"/>
      <c r="N25" s="24"/>
    </row>
    <row r="26" spans="1:14" ht="76.5" customHeight="1" x14ac:dyDescent="0.3">
      <c r="A26" s="121" t="s">
        <v>31</v>
      </c>
      <c r="B26" s="41" t="s">
        <v>947</v>
      </c>
      <c r="C26" s="120" t="s">
        <v>994</v>
      </c>
      <c r="D26" s="120">
        <v>41707436</v>
      </c>
      <c r="E26" s="120" t="s">
        <v>992</v>
      </c>
      <c r="F26" s="120" t="s">
        <v>991</v>
      </c>
      <c r="G26" s="120" t="s">
        <v>96</v>
      </c>
      <c r="H26" s="120" t="s">
        <v>89</v>
      </c>
      <c r="I26" s="120" t="s">
        <v>987</v>
      </c>
      <c r="J26" s="15">
        <v>46443</v>
      </c>
      <c r="K26" s="119" t="s">
        <v>977</v>
      </c>
      <c r="L26" s="24"/>
      <c r="M26" s="24"/>
      <c r="N26" s="24"/>
    </row>
    <row r="27" spans="1:14" ht="78" x14ac:dyDescent="0.3">
      <c r="A27" s="121" t="s">
        <v>32</v>
      </c>
      <c r="B27" s="41" t="s">
        <v>947</v>
      </c>
      <c r="C27" s="120" t="s">
        <v>993</v>
      </c>
      <c r="D27" s="120">
        <v>40900370</v>
      </c>
      <c r="E27" s="120" t="s">
        <v>992</v>
      </c>
      <c r="F27" s="120" t="s">
        <v>991</v>
      </c>
      <c r="G27" s="120" t="s">
        <v>96</v>
      </c>
      <c r="H27" s="120" t="s">
        <v>89</v>
      </c>
      <c r="I27" s="120" t="s">
        <v>987</v>
      </c>
      <c r="J27" s="15">
        <v>46443</v>
      </c>
      <c r="K27" s="119" t="s">
        <v>977</v>
      </c>
      <c r="L27" s="24"/>
      <c r="M27" s="24"/>
      <c r="N27" s="24"/>
    </row>
    <row r="28" spans="1:14" ht="78" x14ac:dyDescent="0.3">
      <c r="A28" s="121" t="s">
        <v>33</v>
      </c>
      <c r="B28" s="41" t="s">
        <v>947</v>
      </c>
      <c r="C28" s="120" t="s">
        <v>990</v>
      </c>
      <c r="D28" s="120">
        <v>300424019463</v>
      </c>
      <c r="E28" s="120" t="s">
        <v>989</v>
      </c>
      <c r="F28" s="120" t="s">
        <v>988</v>
      </c>
      <c r="G28" s="120" t="s">
        <v>96</v>
      </c>
      <c r="H28" s="120" t="s">
        <v>89</v>
      </c>
      <c r="I28" s="120" t="s">
        <v>987</v>
      </c>
      <c r="J28" s="15">
        <v>46443</v>
      </c>
      <c r="K28" s="119" t="s">
        <v>977</v>
      </c>
      <c r="L28" s="24"/>
      <c r="M28" s="24"/>
      <c r="N28" s="24"/>
    </row>
    <row r="29" spans="1:14" ht="78" x14ac:dyDescent="0.3">
      <c r="A29" s="121" t="s">
        <v>34</v>
      </c>
      <c r="B29" s="41" t="s">
        <v>983</v>
      </c>
      <c r="C29" s="120" t="s">
        <v>986</v>
      </c>
      <c r="D29" s="120" t="s">
        <v>985</v>
      </c>
      <c r="E29" s="120" t="s">
        <v>980</v>
      </c>
      <c r="F29" s="120" t="s">
        <v>979</v>
      </c>
      <c r="G29" s="120" t="s">
        <v>96</v>
      </c>
      <c r="H29" s="120" t="s">
        <v>89</v>
      </c>
      <c r="I29" s="120" t="s">
        <v>978</v>
      </c>
      <c r="J29" s="15" t="s">
        <v>984</v>
      </c>
      <c r="K29" s="119" t="s">
        <v>977</v>
      </c>
      <c r="L29" s="24"/>
      <c r="M29" s="24"/>
      <c r="N29" s="24"/>
    </row>
    <row r="30" spans="1:14" ht="78" x14ac:dyDescent="0.3">
      <c r="A30" s="121" t="s">
        <v>35</v>
      </c>
      <c r="B30" s="41" t="s">
        <v>983</v>
      </c>
      <c r="C30" s="120" t="s">
        <v>982</v>
      </c>
      <c r="D30" s="120" t="s">
        <v>981</v>
      </c>
      <c r="E30" s="120" t="s">
        <v>980</v>
      </c>
      <c r="F30" s="120" t="s">
        <v>979</v>
      </c>
      <c r="G30" s="120" t="s">
        <v>96</v>
      </c>
      <c r="H30" s="120" t="s">
        <v>89</v>
      </c>
      <c r="I30" s="120" t="s">
        <v>978</v>
      </c>
      <c r="J30" s="15">
        <v>46485</v>
      </c>
      <c r="K30" s="119" t="s">
        <v>977</v>
      </c>
      <c r="L30" s="24"/>
      <c r="M30" s="24"/>
      <c r="N30" s="24"/>
    </row>
    <row r="31" spans="1:14" ht="62.4" x14ac:dyDescent="0.3">
      <c r="A31" s="121" t="s">
        <v>36</v>
      </c>
      <c r="B31" s="41" t="s">
        <v>947</v>
      </c>
      <c r="C31" s="120" t="s">
        <v>976</v>
      </c>
      <c r="D31" s="120" t="s">
        <v>975</v>
      </c>
      <c r="E31" s="120" t="s">
        <v>974</v>
      </c>
      <c r="F31" s="120" t="s">
        <v>973</v>
      </c>
      <c r="G31" s="120" t="s">
        <v>96</v>
      </c>
      <c r="H31" s="120" t="s">
        <v>89</v>
      </c>
      <c r="I31" s="120" t="s">
        <v>972</v>
      </c>
      <c r="J31" s="15">
        <v>46485</v>
      </c>
      <c r="K31" s="119" t="s">
        <v>971</v>
      </c>
      <c r="L31" s="24"/>
      <c r="M31" s="24"/>
      <c r="N31" s="24"/>
    </row>
    <row r="32" spans="1:14" ht="62.4" x14ac:dyDescent="0.3">
      <c r="A32" s="121" t="s">
        <v>37</v>
      </c>
      <c r="B32" s="41" t="s">
        <v>960</v>
      </c>
      <c r="C32" s="120" t="s">
        <v>970</v>
      </c>
      <c r="D32" s="120" t="s">
        <v>969</v>
      </c>
      <c r="E32" s="120" t="s">
        <v>968</v>
      </c>
      <c r="F32" s="120" t="s">
        <v>967</v>
      </c>
      <c r="G32" s="1" t="s">
        <v>96</v>
      </c>
      <c r="H32" s="1" t="s">
        <v>89</v>
      </c>
      <c r="I32" s="1" t="s">
        <v>966</v>
      </c>
      <c r="J32" s="15">
        <v>46305</v>
      </c>
      <c r="K32" s="122" t="s">
        <v>954</v>
      </c>
      <c r="L32" s="24"/>
      <c r="M32" s="24"/>
      <c r="N32" s="24"/>
    </row>
    <row r="33" spans="1:14" ht="62.4" x14ac:dyDescent="0.3">
      <c r="A33" s="121" t="s">
        <v>38</v>
      </c>
      <c r="B33" s="41" t="s">
        <v>960</v>
      </c>
      <c r="C33" s="120" t="s">
        <v>965</v>
      </c>
      <c r="D33" s="120" t="s">
        <v>964</v>
      </c>
      <c r="E33" s="120" t="s">
        <v>963</v>
      </c>
      <c r="F33" s="120" t="s">
        <v>962</v>
      </c>
      <c r="G33" s="120" t="s">
        <v>96</v>
      </c>
      <c r="H33" s="120" t="s">
        <v>89</v>
      </c>
      <c r="I33" s="120" t="s">
        <v>961</v>
      </c>
      <c r="J33" s="15">
        <v>46443</v>
      </c>
      <c r="K33" s="119" t="s">
        <v>954</v>
      </c>
      <c r="L33" s="24"/>
      <c r="M33" s="24"/>
      <c r="N33" s="24"/>
    </row>
    <row r="34" spans="1:14" ht="69.75" customHeight="1" x14ac:dyDescent="0.3">
      <c r="A34" s="121" t="s">
        <v>39</v>
      </c>
      <c r="B34" s="41" t="s">
        <v>960</v>
      </c>
      <c r="C34" s="120" t="s">
        <v>959</v>
      </c>
      <c r="D34" s="120" t="s">
        <v>958</v>
      </c>
      <c r="E34" s="120" t="s">
        <v>957</v>
      </c>
      <c r="F34" s="120" t="s">
        <v>956</v>
      </c>
      <c r="G34" s="120" t="s">
        <v>96</v>
      </c>
      <c r="H34" s="120" t="s">
        <v>89</v>
      </c>
      <c r="I34" s="120" t="s">
        <v>955</v>
      </c>
      <c r="J34" s="15">
        <v>46443</v>
      </c>
      <c r="K34" s="119" t="s">
        <v>954</v>
      </c>
      <c r="L34" s="24"/>
      <c r="M34" s="24"/>
      <c r="N34" s="24"/>
    </row>
    <row r="35" spans="1:14" ht="29.25" customHeight="1" x14ac:dyDescent="0.3">
      <c r="A35" s="315" t="s">
        <v>918</v>
      </c>
      <c r="B35" s="316"/>
      <c r="C35" s="316"/>
      <c r="D35" s="316"/>
      <c r="E35" s="316"/>
      <c r="F35" s="316"/>
      <c r="G35" s="316"/>
      <c r="H35" s="316"/>
      <c r="I35" s="316"/>
      <c r="J35" s="316"/>
      <c r="K35" s="317"/>
      <c r="L35" s="24"/>
      <c r="M35" s="114"/>
      <c r="N35" s="114"/>
    </row>
    <row r="36" spans="1:14" ht="29.4" customHeight="1" x14ac:dyDescent="0.3">
      <c r="A36" s="315" t="s">
        <v>919</v>
      </c>
      <c r="B36" s="316"/>
      <c r="C36" s="316"/>
      <c r="D36" s="316"/>
      <c r="E36" s="316"/>
      <c r="F36" s="316"/>
      <c r="G36" s="316"/>
      <c r="H36" s="316"/>
      <c r="I36" s="316"/>
      <c r="J36" s="316"/>
      <c r="K36" s="317"/>
      <c r="L36" s="114"/>
      <c r="M36" s="114"/>
      <c r="N36" s="24"/>
    </row>
  </sheetData>
  <mergeCells count="3">
    <mergeCell ref="L1:N1"/>
    <mergeCell ref="A35:K35"/>
    <mergeCell ref="A36:K36"/>
  </mergeCells>
  <pageMargins left="0.25" right="0.25" top="0.75" bottom="0.75" header="0.3" footer="0.3"/>
  <pageSetup paperSize="9" scale="43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  <pageSetUpPr fitToPage="1"/>
  </sheetPr>
  <dimension ref="A1:N29"/>
  <sheetViews>
    <sheetView zoomScale="80" zoomScaleNormal="80" workbookViewId="0">
      <selection activeCell="M5" sqref="M5"/>
    </sheetView>
  </sheetViews>
  <sheetFormatPr defaultRowHeight="14.4" x14ac:dyDescent="0.3"/>
  <cols>
    <col min="1" max="1" width="8.88671875" customWidth="1"/>
    <col min="2" max="2" width="29.88671875" customWidth="1"/>
    <col min="3" max="3" width="25.109375" customWidth="1"/>
    <col min="4" max="4" width="23.44140625" customWidth="1"/>
    <col min="5" max="5" width="20.109375" customWidth="1"/>
    <col min="6" max="6" width="20.44140625" customWidth="1"/>
    <col min="7" max="7" width="28.33203125" customWidth="1"/>
    <col min="8" max="8" width="33.109375" customWidth="1"/>
    <col min="9" max="9" width="41.44140625" customWidth="1"/>
    <col min="10" max="10" width="20.88671875" customWidth="1"/>
    <col min="11" max="11" width="39.3320312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L1" s="314" t="s">
        <v>3022</v>
      </c>
      <c r="M1" s="314"/>
      <c r="N1" s="314"/>
    </row>
    <row r="2" spans="1:14" ht="90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906</v>
      </c>
      <c r="I2" s="41" t="s">
        <v>905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14" ht="28.5" customHeight="1" x14ac:dyDescent="0.35">
      <c r="A3" s="97" t="s">
        <v>1185</v>
      </c>
      <c r="B3" s="142"/>
      <c r="C3" s="117"/>
      <c r="D3" s="117"/>
      <c r="E3" s="117"/>
      <c r="F3" s="117"/>
      <c r="G3" s="117"/>
      <c r="H3" s="117"/>
      <c r="I3" s="117"/>
      <c r="J3" s="117"/>
      <c r="K3" s="141"/>
      <c r="L3" s="114"/>
      <c r="M3" s="114"/>
      <c r="N3" s="114"/>
    </row>
    <row r="4" spans="1:14" s="67" customFormat="1" ht="71.25" customHeight="1" x14ac:dyDescent="0.3">
      <c r="A4" s="36" t="s">
        <v>10</v>
      </c>
      <c r="B4" s="41" t="s">
        <v>1184</v>
      </c>
      <c r="C4" s="5" t="s">
        <v>1183</v>
      </c>
      <c r="D4" s="6" t="s">
        <v>1182</v>
      </c>
      <c r="E4" s="123" t="s">
        <v>89</v>
      </c>
      <c r="F4" s="5" t="s">
        <v>1181</v>
      </c>
      <c r="G4" s="5" t="s">
        <v>85</v>
      </c>
      <c r="H4" s="123" t="s">
        <v>89</v>
      </c>
      <c r="I4" s="1" t="s">
        <v>1180</v>
      </c>
      <c r="J4" s="135">
        <v>46336</v>
      </c>
      <c r="K4" s="6" t="s">
        <v>152</v>
      </c>
      <c r="L4" s="24"/>
      <c r="M4" s="24"/>
      <c r="N4" s="24"/>
    </row>
    <row r="5" spans="1:14" s="67" customFormat="1" ht="75" customHeight="1" x14ac:dyDescent="0.3">
      <c r="A5" s="36" t="s">
        <v>11</v>
      </c>
      <c r="B5" s="41" t="s">
        <v>1107</v>
      </c>
      <c r="C5" s="5" t="s">
        <v>1179</v>
      </c>
      <c r="D5" s="5">
        <v>50203</v>
      </c>
      <c r="E5" s="5" t="s">
        <v>1178</v>
      </c>
      <c r="F5" s="6" t="s">
        <v>1177</v>
      </c>
      <c r="G5" s="5" t="s">
        <v>85</v>
      </c>
      <c r="H5" s="5" t="s">
        <v>1171</v>
      </c>
      <c r="I5" s="1" t="s">
        <v>1170</v>
      </c>
      <c r="J5" s="135">
        <v>46476</v>
      </c>
      <c r="K5" s="1" t="s">
        <v>851</v>
      </c>
      <c r="L5" s="24"/>
      <c r="M5" s="24"/>
      <c r="N5" s="24"/>
    </row>
    <row r="6" spans="1:14" s="67" customFormat="1" ht="89.25" customHeight="1" x14ac:dyDescent="0.3">
      <c r="A6" s="36" t="s">
        <v>12</v>
      </c>
      <c r="B6" s="41" t="s">
        <v>1113</v>
      </c>
      <c r="C6" s="5" t="s">
        <v>1176</v>
      </c>
      <c r="D6" s="5">
        <v>90202049</v>
      </c>
      <c r="E6" s="5" t="s">
        <v>1175</v>
      </c>
      <c r="F6" s="5" t="s">
        <v>1174</v>
      </c>
      <c r="G6" s="5" t="s">
        <v>85</v>
      </c>
      <c r="H6" s="5" t="s">
        <v>1173</v>
      </c>
      <c r="I6" s="1" t="s">
        <v>1172</v>
      </c>
      <c r="J6" s="135">
        <v>46476</v>
      </c>
      <c r="K6" s="1" t="s">
        <v>851</v>
      </c>
      <c r="L6" s="24"/>
      <c r="M6" s="24"/>
      <c r="N6" s="24"/>
    </row>
    <row r="7" spans="1:14" s="67" customFormat="1" ht="84.75" customHeight="1" x14ac:dyDescent="0.3">
      <c r="A7" s="36" t="s">
        <v>13</v>
      </c>
      <c r="B7" s="41" t="s">
        <v>1107</v>
      </c>
      <c r="C7" s="139" t="s">
        <v>87</v>
      </c>
      <c r="D7" s="139" t="s">
        <v>87</v>
      </c>
      <c r="E7" s="139" t="s">
        <v>87</v>
      </c>
      <c r="F7" s="139" t="s">
        <v>87</v>
      </c>
      <c r="G7" s="5" t="s">
        <v>85</v>
      </c>
      <c r="H7" s="139" t="s">
        <v>1171</v>
      </c>
      <c r="I7" s="134" t="s">
        <v>1170</v>
      </c>
      <c r="J7" s="135">
        <v>46476</v>
      </c>
      <c r="K7" s="134" t="s">
        <v>851</v>
      </c>
      <c r="L7" s="24"/>
      <c r="M7" s="24"/>
      <c r="N7" s="24"/>
    </row>
    <row r="8" spans="1:14" s="67" customFormat="1" ht="75.75" customHeight="1" x14ac:dyDescent="0.3">
      <c r="A8" s="36" t="s">
        <v>14</v>
      </c>
      <c r="B8" s="41" t="s">
        <v>1169</v>
      </c>
      <c r="C8" s="139" t="s">
        <v>1168</v>
      </c>
      <c r="D8" s="139" t="s">
        <v>1167</v>
      </c>
      <c r="E8" s="139" t="s">
        <v>1166</v>
      </c>
      <c r="F8" s="139" t="s">
        <v>1165</v>
      </c>
      <c r="G8" s="139" t="s">
        <v>85</v>
      </c>
      <c r="H8" s="139" t="s">
        <v>1164</v>
      </c>
      <c r="I8" s="134" t="s">
        <v>1163</v>
      </c>
      <c r="J8" s="135">
        <v>46455</v>
      </c>
      <c r="K8" s="134" t="s">
        <v>105</v>
      </c>
      <c r="L8" s="24"/>
      <c r="M8" s="24"/>
      <c r="N8" s="24"/>
    </row>
    <row r="9" spans="1:14" s="67" customFormat="1" ht="84.75" customHeight="1" x14ac:dyDescent="0.3">
      <c r="A9" s="36" t="s">
        <v>15</v>
      </c>
      <c r="B9" s="41" t="s">
        <v>1158</v>
      </c>
      <c r="C9" s="139" t="s">
        <v>1162</v>
      </c>
      <c r="D9" s="139" t="s">
        <v>1161</v>
      </c>
      <c r="E9" s="139" t="s">
        <v>1160</v>
      </c>
      <c r="F9" s="139" t="s">
        <v>1159</v>
      </c>
      <c r="G9" s="139" t="s">
        <v>1154</v>
      </c>
      <c r="H9" s="123" t="s">
        <v>89</v>
      </c>
      <c r="I9" s="140" t="s">
        <v>1153</v>
      </c>
      <c r="J9" s="135" t="s">
        <v>281</v>
      </c>
      <c r="K9" s="140" t="s">
        <v>114</v>
      </c>
      <c r="L9" s="24"/>
      <c r="M9" s="24"/>
      <c r="N9" s="24"/>
    </row>
    <row r="10" spans="1:14" s="67" customFormat="1" ht="85.5" customHeight="1" x14ac:dyDescent="0.3">
      <c r="A10" s="36" t="s">
        <v>83</v>
      </c>
      <c r="B10" s="41" t="s">
        <v>1158</v>
      </c>
      <c r="C10" s="139" t="s">
        <v>1157</v>
      </c>
      <c r="D10" s="139">
        <v>1041224010011</v>
      </c>
      <c r="E10" s="139" t="s">
        <v>1156</v>
      </c>
      <c r="F10" s="139" t="s">
        <v>1155</v>
      </c>
      <c r="G10" s="139" t="s">
        <v>1154</v>
      </c>
      <c r="H10" s="123" t="s">
        <v>89</v>
      </c>
      <c r="I10" s="138" t="s">
        <v>1153</v>
      </c>
      <c r="J10" s="135" t="s">
        <v>281</v>
      </c>
      <c r="K10" s="138" t="s">
        <v>114</v>
      </c>
      <c r="L10" s="24"/>
      <c r="M10" s="24"/>
      <c r="N10" s="24"/>
    </row>
    <row r="11" spans="1:14" s="67" customFormat="1" ht="79.5" customHeight="1" x14ac:dyDescent="0.3">
      <c r="A11" s="36" t="s">
        <v>16</v>
      </c>
      <c r="B11" s="41" t="s">
        <v>1146</v>
      </c>
      <c r="C11" s="136" t="s">
        <v>1152</v>
      </c>
      <c r="D11" s="136" t="s">
        <v>1151</v>
      </c>
      <c r="E11" s="136" t="s">
        <v>1150</v>
      </c>
      <c r="F11" s="136" t="s">
        <v>1149</v>
      </c>
      <c r="G11" s="136" t="s">
        <v>85</v>
      </c>
      <c r="H11" s="136" t="s">
        <v>1148</v>
      </c>
      <c r="I11" s="136" t="s">
        <v>1147</v>
      </c>
      <c r="J11" s="135">
        <v>46450</v>
      </c>
      <c r="K11" s="134" t="s">
        <v>101</v>
      </c>
      <c r="L11" s="24"/>
      <c r="M11" s="24"/>
      <c r="N11" s="24"/>
    </row>
    <row r="12" spans="1:14" s="67" customFormat="1" ht="82.5" customHeight="1" x14ac:dyDescent="0.3">
      <c r="A12" s="36" t="s">
        <v>17</v>
      </c>
      <c r="B12" s="41" t="s">
        <v>1146</v>
      </c>
      <c r="C12" s="136" t="s">
        <v>1145</v>
      </c>
      <c r="D12" s="136" t="s">
        <v>1144</v>
      </c>
      <c r="E12" s="136" t="s">
        <v>1143</v>
      </c>
      <c r="F12" s="136" t="s">
        <v>1142</v>
      </c>
      <c r="G12" s="136" t="s">
        <v>85</v>
      </c>
      <c r="H12" s="136" t="s">
        <v>1141</v>
      </c>
      <c r="I12" s="136" t="s">
        <v>1140</v>
      </c>
      <c r="J12" s="135">
        <v>46450</v>
      </c>
      <c r="K12" s="134" t="s">
        <v>101</v>
      </c>
      <c r="L12" s="24"/>
      <c r="M12" s="24"/>
      <c r="N12" s="24"/>
    </row>
    <row r="13" spans="1:14" s="67" customFormat="1" ht="81" customHeight="1" x14ac:dyDescent="0.3">
      <c r="A13" s="36" t="s">
        <v>18</v>
      </c>
      <c r="B13" s="41" t="s">
        <v>1138</v>
      </c>
      <c r="C13" s="136" t="s">
        <v>1139</v>
      </c>
      <c r="D13" s="136">
        <v>25070028</v>
      </c>
      <c r="E13" s="136" t="s">
        <v>1136</v>
      </c>
      <c r="F13" s="136" t="s">
        <v>1135</v>
      </c>
      <c r="G13" s="136" t="s">
        <v>1134</v>
      </c>
      <c r="H13" s="136" t="s">
        <v>1133</v>
      </c>
      <c r="I13" s="137" t="s">
        <v>1132</v>
      </c>
      <c r="J13" s="135">
        <v>46310</v>
      </c>
      <c r="K13" s="134" t="s">
        <v>101</v>
      </c>
      <c r="L13" s="24"/>
      <c r="M13" s="24"/>
      <c r="N13" s="24"/>
    </row>
    <row r="14" spans="1:14" s="67" customFormat="1" ht="80.25" customHeight="1" x14ac:dyDescent="0.3">
      <c r="A14" s="36" t="s">
        <v>19</v>
      </c>
      <c r="B14" s="41" t="s">
        <v>1138</v>
      </c>
      <c r="C14" s="136" t="s">
        <v>1137</v>
      </c>
      <c r="D14" s="136">
        <v>25070034</v>
      </c>
      <c r="E14" s="136" t="s">
        <v>1136</v>
      </c>
      <c r="F14" s="136" t="s">
        <v>1135</v>
      </c>
      <c r="G14" s="136" t="s">
        <v>1134</v>
      </c>
      <c r="H14" s="136" t="s">
        <v>1133</v>
      </c>
      <c r="I14" s="136" t="s">
        <v>1132</v>
      </c>
      <c r="J14" s="135">
        <v>46310</v>
      </c>
      <c r="K14" s="134" t="s">
        <v>101</v>
      </c>
      <c r="L14" s="24"/>
      <c r="M14" s="24"/>
      <c r="N14" s="24"/>
    </row>
    <row r="15" spans="1:14" ht="88.5" customHeight="1" x14ac:dyDescent="0.3">
      <c r="A15" s="36" t="s">
        <v>20</v>
      </c>
      <c r="B15" s="41" t="s">
        <v>1128</v>
      </c>
      <c r="C15" s="1" t="s">
        <v>1131</v>
      </c>
      <c r="D15" s="1" t="s">
        <v>1130</v>
      </c>
      <c r="E15" s="1">
        <v>990728</v>
      </c>
      <c r="F15" s="1" t="s">
        <v>1129</v>
      </c>
      <c r="G15" s="1" t="s">
        <v>96</v>
      </c>
      <c r="H15" s="1" t="s">
        <v>89</v>
      </c>
      <c r="I15" s="1" t="s">
        <v>1123</v>
      </c>
      <c r="J15" s="15">
        <v>46296</v>
      </c>
      <c r="K15" s="1" t="s">
        <v>1091</v>
      </c>
      <c r="L15" s="24"/>
      <c r="M15" s="24"/>
      <c r="N15" s="24"/>
    </row>
    <row r="16" spans="1:14" ht="79.5" customHeight="1" x14ac:dyDescent="0.3">
      <c r="A16" s="36" t="s">
        <v>21</v>
      </c>
      <c r="B16" s="41" t="s">
        <v>1128</v>
      </c>
      <c r="C16" s="6" t="s">
        <v>1127</v>
      </c>
      <c r="D16" s="6" t="s">
        <v>1126</v>
      </c>
      <c r="E16" s="6" t="s">
        <v>1125</v>
      </c>
      <c r="F16" s="6" t="s">
        <v>1124</v>
      </c>
      <c r="G16" s="6" t="s">
        <v>96</v>
      </c>
      <c r="H16" s="6" t="s">
        <v>89</v>
      </c>
      <c r="I16" s="6" t="s">
        <v>1123</v>
      </c>
      <c r="J16" s="15">
        <v>46296</v>
      </c>
      <c r="K16" s="6" t="s">
        <v>1091</v>
      </c>
      <c r="L16" s="24"/>
      <c r="M16" s="24"/>
      <c r="N16" s="24"/>
    </row>
    <row r="17" spans="1:14" ht="90" customHeight="1" x14ac:dyDescent="0.3">
      <c r="A17" s="36" t="s">
        <v>22</v>
      </c>
      <c r="B17" s="41" t="s">
        <v>1113</v>
      </c>
      <c r="C17" s="1" t="s">
        <v>1122</v>
      </c>
      <c r="D17" s="1" t="s">
        <v>1121</v>
      </c>
      <c r="E17" s="1" t="s">
        <v>1120</v>
      </c>
      <c r="F17" s="1" t="s">
        <v>1119</v>
      </c>
      <c r="G17" s="1" t="s">
        <v>96</v>
      </c>
      <c r="H17" s="1" t="s">
        <v>89</v>
      </c>
      <c r="I17" s="1" t="s">
        <v>1118</v>
      </c>
      <c r="J17" s="15" t="s">
        <v>333</v>
      </c>
      <c r="K17" s="1" t="s">
        <v>1091</v>
      </c>
      <c r="L17" s="24"/>
      <c r="M17" s="24"/>
      <c r="N17" s="24"/>
    </row>
    <row r="18" spans="1:14" ht="75.75" customHeight="1" x14ac:dyDescent="0.3">
      <c r="A18" s="36" t="s">
        <v>23</v>
      </c>
      <c r="B18" s="41" t="s">
        <v>1113</v>
      </c>
      <c r="C18" s="1" t="s">
        <v>1117</v>
      </c>
      <c r="D18" s="2">
        <v>40471294</v>
      </c>
      <c r="E18" s="2" t="s">
        <v>1116</v>
      </c>
      <c r="F18" s="1" t="s">
        <v>1115</v>
      </c>
      <c r="G18" s="2" t="s">
        <v>96</v>
      </c>
      <c r="H18" s="1" t="s">
        <v>89</v>
      </c>
      <c r="I18" s="1" t="s">
        <v>1114</v>
      </c>
      <c r="J18" s="15" t="s">
        <v>333</v>
      </c>
      <c r="K18" s="1" t="s">
        <v>1091</v>
      </c>
      <c r="L18" s="24"/>
      <c r="M18" s="24"/>
      <c r="N18" s="24"/>
    </row>
    <row r="19" spans="1:14" ht="74.25" customHeight="1" x14ac:dyDescent="0.3">
      <c r="A19" s="36" t="s">
        <v>24</v>
      </c>
      <c r="B19" s="41" t="s">
        <v>1113</v>
      </c>
      <c r="C19" s="1" t="s">
        <v>1112</v>
      </c>
      <c r="D19" s="2" t="s">
        <v>1111</v>
      </c>
      <c r="E19" s="2" t="s">
        <v>1110</v>
      </c>
      <c r="F19" s="2" t="s">
        <v>1109</v>
      </c>
      <c r="G19" s="2" t="s">
        <v>96</v>
      </c>
      <c r="H19" s="6" t="s">
        <v>89</v>
      </c>
      <c r="I19" s="6" t="s">
        <v>1108</v>
      </c>
      <c r="J19" s="15" t="s">
        <v>333</v>
      </c>
      <c r="K19" s="6" t="s">
        <v>1091</v>
      </c>
      <c r="L19" s="24"/>
      <c r="M19" s="24"/>
      <c r="N19" s="24"/>
    </row>
    <row r="20" spans="1:14" ht="69.75" customHeight="1" x14ac:dyDescent="0.3">
      <c r="A20" s="36" t="s">
        <v>25</v>
      </c>
      <c r="B20" s="41" t="s">
        <v>1107</v>
      </c>
      <c r="C20" s="5" t="s">
        <v>1106</v>
      </c>
      <c r="D20" s="5" t="s">
        <v>1105</v>
      </c>
      <c r="E20" s="5" t="s">
        <v>1104</v>
      </c>
      <c r="F20" s="5" t="s">
        <v>1103</v>
      </c>
      <c r="G20" s="5" t="s">
        <v>96</v>
      </c>
      <c r="H20" s="6" t="s">
        <v>89</v>
      </c>
      <c r="I20" s="6" t="s">
        <v>1102</v>
      </c>
      <c r="J20" s="15" t="s">
        <v>333</v>
      </c>
      <c r="K20" s="6" t="s">
        <v>1091</v>
      </c>
      <c r="L20" s="24"/>
      <c r="M20" s="24"/>
      <c r="N20" s="24"/>
    </row>
    <row r="21" spans="1:14" ht="82.5" customHeight="1" x14ac:dyDescent="0.3">
      <c r="A21" s="36" t="s">
        <v>26</v>
      </c>
      <c r="B21" s="41" t="s">
        <v>1098</v>
      </c>
      <c r="C21" s="6" t="s">
        <v>1101</v>
      </c>
      <c r="D21" s="6" t="s">
        <v>1100</v>
      </c>
      <c r="E21" s="6" t="s">
        <v>1099</v>
      </c>
      <c r="F21" s="6" t="s">
        <v>1094</v>
      </c>
      <c r="G21" s="6" t="s">
        <v>96</v>
      </c>
      <c r="H21" s="6" t="s">
        <v>89</v>
      </c>
      <c r="I21" s="6" t="s">
        <v>1093</v>
      </c>
      <c r="J21" s="15" t="s">
        <v>1092</v>
      </c>
      <c r="K21" s="6" t="s">
        <v>1091</v>
      </c>
      <c r="L21" s="24"/>
      <c r="M21" s="24"/>
      <c r="N21" s="24"/>
    </row>
    <row r="22" spans="1:14" ht="81" customHeight="1" x14ac:dyDescent="0.3">
      <c r="A22" s="36" t="s">
        <v>27</v>
      </c>
      <c r="B22" s="41" t="s">
        <v>1098</v>
      </c>
      <c r="C22" s="6" t="s">
        <v>1097</v>
      </c>
      <c r="D22" s="6" t="s">
        <v>1096</v>
      </c>
      <c r="E22" s="6" t="s">
        <v>1095</v>
      </c>
      <c r="F22" s="6" t="s">
        <v>1094</v>
      </c>
      <c r="G22" s="6" t="s">
        <v>96</v>
      </c>
      <c r="H22" s="6" t="s">
        <v>89</v>
      </c>
      <c r="I22" s="6" t="s">
        <v>1093</v>
      </c>
      <c r="J22" s="15" t="s">
        <v>1092</v>
      </c>
      <c r="K22" s="6" t="s">
        <v>1091</v>
      </c>
      <c r="L22" s="24"/>
      <c r="M22" s="24"/>
      <c r="N22" s="24"/>
    </row>
    <row r="23" spans="1:14" ht="117.75" customHeight="1" x14ac:dyDescent="0.3">
      <c r="A23" s="36" t="s">
        <v>28</v>
      </c>
      <c r="B23" s="116" t="s">
        <v>1085</v>
      </c>
      <c r="C23" s="1" t="s">
        <v>1090</v>
      </c>
      <c r="D23" s="1" t="s">
        <v>1089</v>
      </c>
      <c r="E23" s="1" t="s">
        <v>1088</v>
      </c>
      <c r="F23" s="1" t="s">
        <v>1087</v>
      </c>
      <c r="G23" s="1" t="s">
        <v>96</v>
      </c>
      <c r="H23" s="1" t="s">
        <v>89</v>
      </c>
      <c r="I23" s="1" t="s">
        <v>1086</v>
      </c>
      <c r="J23" s="15">
        <v>46413</v>
      </c>
      <c r="K23" s="1" t="s">
        <v>671</v>
      </c>
      <c r="L23" s="24"/>
      <c r="M23" s="24"/>
      <c r="N23" s="24"/>
    </row>
    <row r="24" spans="1:14" ht="87" customHeight="1" x14ac:dyDescent="0.3">
      <c r="A24" s="36" t="s">
        <v>29</v>
      </c>
      <c r="B24" s="116" t="s">
        <v>1085</v>
      </c>
      <c r="C24" s="1" t="s">
        <v>1084</v>
      </c>
      <c r="D24" s="1" t="s">
        <v>1083</v>
      </c>
      <c r="E24" s="1" t="s">
        <v>1082</v>
      </c>
      <c r="F24" s="1" t="s">
        <v>1081</v>
      </c>
      <c r="G24" s="1" t="s">
        <v>96</v>
      </c>
      <c r="H24" s="1" t="s">
        <v>89</v>
      </c>
      <c r="I24" s="1" t="s">
        <v>1080</v>
      </c>
      <c r="J24" s="15">
        <v>46657</v>
      </c>
      <c r="K24" s="1" t="s">
        <v>671</v>
      </c>
      <c r="L24" s="24"/>
      <c r="M24" s="24"/>
      <c r="N24" s="24"/>
    </row>
    <row r="25" spans="1:14" ht="160.5" customHeight="1" x14ac:dyDescent="0.3">
      <c r="A25" s="36" t="s">
        <v>30</v>
      </c>
      <c r="B25" s="41" t="s">
        <v>1079</v>
      </c>
      <c r="C25" s="6" t="s">
        <v>1071</v>
      </c>
      <c r="D25" s="6" t="s">
        <v>99</v>
      </c>
      <c r="E25" s="6" t="s">
        <v>99</v>
      </c>
      <c r="F25" s="6" t="s">
        <v>99</v>
      </c>
      <c r="G25" s="6" t="s">
        <v>1070</v>
      </c>
      <c r="H25" s="6" t="s">
        <v>1078</v>
      </c>
      <c r="I25" s="133" t="s">
        <v>1068</v>
      </c>
      <c r="J25" s="15">
        <v>46578</v>
      </c>
      <c r="K25" s="6" t="s">
        <v>1077</v>
      </c>
      <c r="L25" s="24"/>
      <c r="M25" s="24"/>
      <c r="N25" s="24"/>
    </row>
    <row r="26" spans="1:14" ht="172.5" customHeight="1" x14ac:dyDescent="0.3">
      <c r="A26" s="36" t="s">
        <v>31</v>
      </c>
      <c r="B26" s="41" t="s">
        <v>1076</v>
      </c>
      <c r="C26" s="6" t="s">
        <v>1071</v>
      </c>
      <c r="D26" s="6" t="s">
        <v>99</v>
      </c>
      <c r="E26" s="6" t="s">
        <v>99</v>
      </c>
      <c r="F26" s="6" t="s">
        <v>99</v>
      </c>
      <c r="G26" s="6" t="s">
        <v>1070</v>
      </c>
      <c r="H26" s="6" t="s">
        <v>1075</v>
      </c>
      <c r="I26" s="133" t="s">
        <v>1068</v>
      </c>
      <c r="J26" s="15" t="s">
        <v>1074</v>
      </c>
      <c r="K26" s="6" t="s">
        <v>1073</v>
      </c>
      <c r="L26" s="24"/>
      <c r="M26" s="24"/>
      <c r="N26" s="24"/>
    </row>
    <row r="27" spans="1:14" ht="182.25" customHeight="1" x14ac:dyDescent="0.3">
      <c r="A27" s="36" t="s">
        <v>32</v>
      </c>
      <c r="B27" s="41" t="s">
        <v>1072</v>
      </c>
      <c r="C27" s="6" t="s">
        <v>1071</v>
      </c>
      <c r="D27" s="6" t="s">
        <v>99</v>
      </c>
      <c r="E27" s="6" t="s">
        <v>99</v>
      </c>
      <c r="F27" s="6" t="s">
        <v>99</v>
      </c>
      <c r="G27" s="6" t="s">
        <v>1070</v>
      </c>
      <c r="H27" s="6" t="s">
        <v>1069</v>
      </c>
      <c r="I27" s="132" t="s">
        <v>1068</v>
      </c>
      <c r="J27" s="15">
        <v>46578</v>
      </c>
      <c r="K27" s="6" t="s">
        <v>1067</v>
      </c>
      <c r="L27" s="24"/>
      <c r="M27" s="24"/>
      <c r="N27" s="24"/>
    </row>
    <row r="28" spans="1:14" ht="29.25" customHeight="1" x14ac:dyDescent="0.3">
      <c r="A28" s="315" t="s">
        <v>918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7"/>
      <c r="L28" s="24"/>
      <c r="M28" s="114"/>
      <c r="N28" s="114"/>
    </row>
    <row r="29" spans="1:14" ht="29.4" customHeight="1" x14ac:dyDescent="0.3">
      <c r="A29" s="315" t="s">
        <v>919</v>
      </c>
      <c r="B29" s="316"/>
      <c r="C29" s="316"/>
      <c r="D29" s="316"/>
      <c r="E29" s="316"/>
      <c r="F29" s="316"/>
      <c r="G29" s="316"/>
      <c r="H29" s="316"/>
      <c r="I29" s="316"/>
      <c r="J29" s="316"/>
      <c r="K29" s="317"/>
      <c r="L29" s="114"/>
      <c r="M29" s="114"/>
      <c r="N29" s="24"/>
    </row>
  </sheetData>
  <mergeCells count="3">
    <mergeCell ref="L1:N1"/>
    <mergeCell ref="A28:K28"/>
    <mergeCell ref="A29:K29"/>
  </mergeCells>
  <pageMargins left="0.25" right="0.25" top="0.75" bottom="0.75" header="0.3" footer="0.3"/>
  <pageSetup paperSize="9" scale="28" orientation="landscape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8" tint="0.39997558519241921"/>
    <pageSetUpPr fitToPage="1"/>
  </sheetPr>
  <dimension ref="A1:N7"/>
  <sheetViews>
    <sheetView zoomScale="80" zoomScaleNormal="80" workbookViewId="0">
      <selection activeCell="A6" sqref="A6:XFD7"/>
    </sheetView>
  </sheetViews>
  <sheetFormatPr defaultRowHeight="14.4" x14ac:dyDescent="0.3"/>
  <cols>
    <col min="2" max="2" width="25.6640625" customWidth="1"/>
    <col min="3" max="3" width="19.6640625" customWidth="1"/>
    <col min="4" max="4" width="16.44140625" customWidth="1"/>
    <col min="5" max="5" width="21" customWidth="1"/>
    <col min="6" max="6" width="20" customWidth="1"/>
    <col min="7" max="7" width="20.6640625" customWidth="1"/>
    <col min="8" max="8" width="22.44140625" customWidth="1"/>
    <col min="9" max="9" width="27.6640625" customWidth="1"/>
    <col min="10" max="10" width="24.109375" customWidth="1"/>
    <col min="11" max="11" width="31.8867187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L1" s="314" t="s">
        <v>1196</v>
      </c>
      <c r="M1" s="314"/>
      <c r="N1" s="314"/>
    </row>
    <row r="2" spans="1:14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906</v>
      </c>
      <c r="I2" s="41" t="s">
        <v>905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14" ht="27" customHeight="1" x14ac:dyDescent="0.3">
      <c r="A3" s="147" t="s">
        <v>1195</v>
      </c>
      <c r="B3" s="146"/>
      <c r="C3" s="145"/>
      <c r="D3" s="145"/>
      <c r="E3" s="145"/>
      <c r="F3" s="145"/>
      <c r="G3" s="145"/>
      <c r="H3" s="145"/>
      <c r="I3" s="145"/>
      <c r="J3" s="145"/>
      <c r="K3" s="144"/>
      <c r="L3" s="114"/>
      <c r="M3" s="114"/>
      <c r="N3" s="114"/>
    </row>
    <row r="4" spans="1:14" s="67" customFormat="1" ht="101.25" customHeight="1" x14ac:dyDescent="0.3">
      <c r="A4" s="56" t="s">
        <v>10</v>
      </c>
      <c r="B4" s="41" t="s">
        <v>1192</v>
      </c>
      <c r="C4" s="6" t="s">
        <v>1194</v>
      </c>
      <c r="D4" s="6" t="s">
        <v>89</v>
      </c>
      <c r="E4" s="1" t="s">
        <v>1190</v>
      </c>
      <c r="F4" s="6" t="s">
        <v>1189</v>
      </c>
      <c r="G4" s="6" t="s">
        <v>1188</v>
      </c>
      <c r="H4" s="6" t="s">
        <v>89</v>
      </c>
      <c r="I4" s="6" t="s">
        <v>1193</v>
      </c>
      <c r="J4" s="13">
        <v>46518</v>
      </c>
      <c r="K4" s="9" t="s">
        <v>1186</v>
      </c>
      <c r="L4" s="24"/>
      <c r="M4" s="24"/>
      <c r="N4" s="24"/>
    </row>
    <row r="5" spans="1:14" s="143" customFormat="1" ht="94.5" customHeight="1" x14ac:dyDescent="0.3">
      <c r="A5" s="56" t="s">
        <v>11</v>
      </c>
      <c r="B5" s="41" t="s">
        <v>1192</v>
      </c>
      <c r="C5" s="6" t="s">
        <v>1191</v>
      </c>
      <c r="D5" s="6" t="s">
        <v>89</v>
      </c>
      <c r="E5" s="1" t="s">
        <v>1190</v>
      </c>
      <c r="F5" s="6" t="s">
        <v>1189</v>
      </c>
      <c r="G5" s="6" t="s">
        <v>1188</v>
      </c>
      <c r="H5" s="6" t="s">
        <v>89</v>
      </c>
      <c r="I5" s="6" t="s">
        <v>1187</v>
      </c>
      <c r="J5" s="13">
        <v>46518</v>
      </c>
      <c r="K5" s="9" t="s">
        <v>1186</v>
      </c>
      <c r="L5" s="24"/>
      <c r="M5" s="24"/>
      <c r="N5" s="24"/>
    </row>
    <row r="6" spans="1:14" ht="29.25" customHeight="1" x14ac:dyDescent="0.3">
      <c r="A6" s="315" t="s">
        <v>918</v>
      </c>
      <c r="B6" s="316"/>
      <c r="C6" s="316"/>
      <c r="D6" s="316"/>
      <c r="E6" s="316"/>
      <c r="F6" s="316"/>
      <c r="G6" s="316"/>
      <c r="H6" s="316"/>
      <c r="I6" s="316"/>
      <c r="J6" s="316"/>
      <c r="K6" s="317"/>
      <c r="L6" s="24"/>
      <c r="M6" s="114"/>
      <c r="N6" s="114"/>
    </row>
    <row r="7" spans="1:14" ht="29.4" customHeight="1" x14ac:dyDescent="0.3">
      <c r="A7" s="315" t="s">
        <v>919</v>
      </c>
      <c r="B7" s="316"/>
      <c r="C7" s="316"/>
      <c r="D7" s="316"/>
      <c r="E7" s="316"/>
      <c r="F7" s="316"/>
      <c r="G7" s="316"/>
      <c r="H7" s="316"/>
      <c r="I7" s="316"/>
      <c r="J7" s="316"/>
      <c r="K7" s="317"/>
      <c r="L7" s="114"/>
      <c r="M7" s="114"/>
      <c r="N7" s="24"/>
    </row>
  </sheetData>
  <mergeCells count="3">
    <mergeCell ref="L1:N1"/>
    <mergeCell ref="A6:K6"/>
    <mergeCell ref="A7:K7"/>
  </mergeCells>
  <pageMargins left="0.7" right="0.7" top="0.75" bottom="0.75" header="0.3" footer="0.3"/>
  <pageSetup paperSize="9" scale="49" fitToHeight="0" orientation="landscape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59999389629810485"/>
    <pageSetUpPr fitToPage="1"/>
  </sheetPr>
  <dimension ref="A1:N23"/>
  <sheetViews>
    <sheetView topLeftCell="B1" zoomScale="70" zoomScaleNormal="70" workbookViewId="0">
      <selection activeCell="M6" sqref="M6"/>
    </sheetView>
  </sheetViews>
  <sheetFormatPr defaultRowHeight="14.4" x14ac:dyDescent="0.3"/>
  <cols>
    <col min="1" max="1" width="7.6640625" customWidth="1"/>
    <col min="2" max="2" width="25.6640625" customWidth="1"/>
    <col min="3" max="3" width="18" customWidth="1"/>
    <col min="4" max="4" width="16.44140625" customWidth="1"/>
    <col min="5" max="5" width="22.44140625" customWidth="1"/>
    <col min="6" max="6" width="23.109375" customWidth="1"/>
    <col min="7" max="7" width="36" customWidth="1"/>
    <col min="8" max="8" width="26" customWidth="1"/>
    <col min="9" max="9" width="42.88671875" customWidth="1"/>
    <col min="10" max="10" width="20.88671875" customWidth="1"/>
    <col min="11" max="11" width="30.4414062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L1" s="314" t="s">
        <v>3023</v>
      </c>
      <c r="M1" s="314"/>
      <c r="N1" s="314"/>
    </row>
    <row r="2" spans="1:14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906</v>
      </c>
      <c r="I2" s="41" t="s">
        <v>905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14" ht="21" x14ac:dyDescent="0.4">
      <c r="A3" s="150" t="s">
        <v>1286</v>
      </c>
      <c r="B3" s="149"/>
      <c r="C3" s="148"/>
      <c r="D3" s="148"/>
      <c r="E3" s="148"/>
      <c r="F3" s="148"/>
      <c r="G3" s="148"/>
      <c r="H3" s="148"/>
      <c r="I3" s="148"/>
      <c r="J3" s="148"/>
      <c r="K3" s="148"/>
      <c r="L3" s="114"/>
      <c r="M3" s="114"/>
      <c r="N3" s="114"/>
    </row>
    <row r="4" spans="1:14" s="143" customFormat="1" ht="84.75" customHeight="1" x14ac:dyDescent="0.3">
      <c r="A4" s="56" t="s">
        <v>10</v>
      </c>
      <c r="B4" s="41" t="s">
        <v>1285</v>
      </c>
      <c r="C4" s="1" t="s">
        <v>1284</v>
      </c>
      <c r="D4" s="1">
        <v>13038</v>
      </c>
      <c r="E4" s="1" t="s">
        <v>1283</v>
      </c>
      <c r="F4" s="1" t="s">
        <v>1282</v>
      </c>
      <c r="G4" s="1" t="s">
        <v>1281</v>
      </c>
      <c r="H4" s="1" t="s">
        <v>1280</v>
      </c>
      <c r="I4" s="1" t="s">
        <v>1279</v>
      </c>
      <c r="J4" s="17">
        <v>46539</v>
      </c>
      <c r="K4" s="1" t="s">
        <v>375</v>
      </c>
      <c r="L4" s="24"/>
      <c r="M4" s="24"/>
      <c r="N4" s="24"/>
    </row>
    <row r="5" spans="1:14" ht="121.5" customHeight="1" x14ac:dyDescent="0.3">
      <c r="A5" s="55" t="s">
        <v>11</v>
      </c>
      <c r="B5" s="41" t="s">
        <v>1278</v>
      </c>
      <c r="C5" s="1" t="s">
        <v>1277</v>
      </c>
      <c r="D5" s="1">
        <v>16110367</v>
      </c>
      <c r="E5" s="1" t="s">
        <v>1276</v>
      </c>
      <c r="F5" s="1" t="s">
        <v>1275</v>
      </c>
      <c r="G5" s="1" t="s">
        <v>1265</v>
      </c>
      <c r="H5" s="1" t="s">
        <v>1274</v>
      </c>
      <c r="I5" s="1" t="s">
        <v>1273</v>
      </c>
      <c r="J5" s="3">
        <v>46402</v>
      </c>
      <c r="K5" s="1" t="s">
        <v>1262</v>
      </c>
      <c r="L5" s="24"/>
      <c r="M5" s="24"/>
      <c r="N5" s="24"/>
    </row>
    <row r="6" spans="1:14" ht="120" customHeight="1" x14ac:dyDescent="0.3">
      <c r="A6" s="56" t="s">
        <v>12</v>
      </c>
      <c r="B6" s="41" t="s">
        <v>1270</v>
      </c>
      <c r="C6" s="1" t="s">
        <v>1272</v>
      </c>
      <c r="D6" s="1" t="s">
        <v>1271</v>
      </c>
      <c r="E6" s="1" t="s">
        <v>1267</v>
      </c>
      <c r="F6" s="1" t="s">
        <v>1266</v>
      </c>
      <c r="G6" s="1" t="s">
        <v>1265</v>
      </c>
      <c r="H6" s="1" t="s">
        <v>1264</v>
      </c>
      <c r="I6" s="1" t="s">
        <v>1263</v>
      </c>
      <c r="J6" s="3">
        <v>46402</v>
      </c>
      <c r="K6" s="1" t="s">
        <v>1262</v>
      </c>
      <c r="L6" s="24"/>
      <c r="M6" s="24"/>
      <c r="N6" s="24"/>
    </row>
    <row r="7" spans="1:14" ht="120" customHeight="1" x14ac:dyDescent="0.3">
      <c r="A7" s="55" t="s">
        <v>13</v>
      </c>
      <c r="B7" s="41" t="s">
        <v>1270</v>
      </c>
      <c r="C7" s="1" t="s">
        <v>1269</v>
      </c>
      <c r="D7" s="1" t="s">
        <v>1268</v>
      </c>
      <c r="E7" s="1" t="s">
        <v>1267</v>
      </c>
      <c r="F7" s="1" t="s">
        <v>1266</v>
      </c>
      <c r="G7" s="1" t="s">
        <v>1265</v>
      </c>
      <c r="H7" s="1" t="s">
        <v>1264</v>
      </c>
      <c r="I7" s="1" t="s">
        <v>1263</v>
      </c>
      <c r="J7" s="3">
        <v>46402</v>
      </c>
      <c r="K7" s="1" t="s">
        <v>1262</v>
      </c>
      <c r="L7" s="24"/>
      <c r="M7" s="24"/>
      <c r="N7" s="24"/>
    </row>
    <row r="8" spans="1:14" ht="66.75" customHeight="1" x14ac:dyDescent="0.3">
      <c r="A8" s="56" t="s">
        <v>14</v>
      </c>
      <c r="B8" s="41" t="s">
        <v>1261</v>
      </c>
      <c r="C8" s="1" t="s">
        <v>1260</v>
      </c>
      <c r="D8" s="1" t="s">
        <v>1259</v>
      </c>
      <c r="E8" s="1" t="s">
        <v>1258</v>
      </c>
      <c r="F8" s="1" t="s">
        <v>1257</v>
      </c>
      <c r="G8" s="1" t="s">
        <v>1238</v>
      </c>
      <c r="H8" s="1" t="s">
        <v>89</v>
      </c>
      <c r="I8" s="1" t="s">
        <v>1256</v>
      </c>
      <c r="J8" s="3">
        <v>46448</v>
      </c>
      <c r="K8" s="1" t="s">
        <v>1186</v>
      </c>
      <c r="L8" s="24"/>
      <c r="M8" s="24"/>
      <c r="N8" s="24"/>
    </row>
    <row r="9" spans="1:14" ht="65.25" customHeight="1" x14ac:dyDescent="0.3">
      <c r="A9" s="55" t="s">
        <v>15</v>
      </c>
      <c r="B9" s="41" t="s">
        <v>1255</v>
      </c>
      <c r="C9" s="1" t="s">
        <v>1254</v>
      </c>
      <c r="D9" s="1" t="s">
        <v>89</v>
      </c>
      <c r="E9" s="1" t="s">
        <v>89</v>
      </c>
      <c r="F9" s="1" t="s">
        <v>89</v>
      </c>
      <c r="G9" s="1" t="s">
        <v>1238</v>
      </c>
      <c r="H9" s="1" t="s">
        <v>89</v>
      </c>
      <c r="I9" s="1" t="s">
        <v>1253</v>
      </c>
      <c r="J9" s="3">
        <v>46448</v>
      </c>
      <c r="K9" s="1" t="s">
        <v>1186</v>
      </c>
      <c r="L9" s="24"/>
      <c r="M9" s="24"/>
      <c r="N9" s="24"/>
    </row>
    <row r="10" spans="1:14" ht="46.8" x14ac:dyDescent="0.3">
      <c r="A10" s="56" t="s">
        <v>83</v>
      </c>
      <c r="B10" s="41" t="s">
        <v>1251</v>
      </c>
      <c r="C10" s="1" t="s">
        <v>1252</v>
      </c>
      <c r="D10" s="1" t="s">
        <v>89</v>
      </c>
      <c r="E10" s="1" t="s">
        <v>1143</v>
      </c>
      <c r="F10" s="1" t="s">
        <v>89</v>
      </c>
      <c r="G10" s="1" t="s">
        <v>1238</v>
      </c>
      <c r="H10" s="1" t="s">
        <v>89</v>
      </c>
      <c r="I10" s="1" t="s">
        <v>1249</v>
      </c>
      <c r="J10" s="3">
        <v>46486</v>
      </c>
      <c r="K10" s="1" t="s">
        <v>1186</v>
      </c>
      <c r="L10" s="24"/>
      <c r="M10" s="24"/>
      <c r="N10" s="24"/>
    </row>
    <row r="11" spans="1:14" ht="46.8" x14ac:dyDescent="0.3">
      <c r="A11" s="55" t="s">
        <v>16</v>
      </c>
      <c r="B11" s="41" t="s">
        <v>1251</v>
      </c>
      <c r="C11" s="1" t="s">
        <v>1250</v>
      </c>
      <c r="D11" s="1" t="s">
        <v>89</v>
      </c>
      <c r="E11" s="1" t="s">
        <v>1143</v>
      </c>
      <c r="F11" s="1" t="s">
        <v>89</v>
      </c>
      <c r="G11" s="1" t="s">
        <v>1238</v>
      </c>
      <c r="H11" s="1" t="s">
        <v>89</v>
      </c>
      <c r="I11" s="1" t="s">
        <v>1249</v>
      </c>
      <c r="J11" s="3">
        <v>46486</v>
      </c>
      <c r="K11" s="1" t="s">
        <v>1186</v>
      </c>
      <c r="L11" s="24"/>
      <c r="M11" s="24"/>
      <c r="N11" s="24"/>
    </row>
    <row r="12" spans="1:14" ht="74.25" customHeight="1" x14ac:dyDescent="0.3">
      <c r="A12" s="56" t="s">
        <v>17</v>
      </c>
      <c r="B12" s="41" t="s">
        <v>1242</v>
      </c>
      <c r="C12" s="1" t="s">
        <v>1248</v>
      </c>
      <c r="D12" s="1" t="s">
        <v>1247</v>
      </c>
      <c r="E12" s="1" t="s">
        <v>1246</v>
      </c>
      <c r="F12" s="1" t="s">
        <v>1189</v>
      </c>
      <c r="G12" s="1" t="s">
        <v>1238</v>
      </c>
      <c r="H12" s="1" t="s">
        <v>89</v>
      </c>
      <c r="I12" s="1" t="s">
        <v>1245</v>
      </c>
      <c r="J12" s="3">
        <v>46518</v>
      </c>
      <c r="K12" s="1" t="s">
        <v>1236</v>
      </c>
      <c r="L12" s="24"/>
      <c r="M12" s="24"/>
      <c r="N12" s="24"/>
    </row>
    <row r="13" spans="1:14" ht="75" customHeight="1" x14ac:dyDescent="0.3">
      <c r="A13" s="55" t="s">
        <v>18</v>
      </c>
      <c r="B13" s="41" t="s">
        <v>1242</v>
      </c>
      <c r="C13" s="1" t="s">
        <v>1244</v>
      </c>
      <c r="D13" s="1" t="s">
        <v>89</v>
      </c>
      <c r="E13" s="1" t="s">
        <v>1243</v>
      </c>
      <c r="F13" s="1" t="s">
        <v>1239</v>
      </c>
      <c r="G13" s="1" t="s">
        <v>1238</v>
      </c>
      <c r="H13" s="1" t="s">
        <v>89</v>
      </c>
      <c r="I13" s="1" t="s">
        <v>1237</v>
      </c>
      <c r="J13" s="3">
        <v>46518</v>
      </c>
      <c r="K13" s="1" t="s">
        <v>1236</v>
      </c>
      <c r="L13" s="24"/>
      <c r="M13" s="24"/>
      <c r="N13" s="24"/>
    </row>
    <row r="14" spans="1:14" ht="78.75" customHeight="1" x14ac:dyDescent="0.3">
      <c r="A14" s="56" t="s">
        <v>19</v>
      </c>
      <c r="B14" s="116" t="s">
        <v>1242</v>
      </c>
      <c r="C14" s="6" t="s">
        <v>1241</v>
      </c>
      <c r="D14" s="1" t="s">
        <v>89</v>
      </c>
      <c r="E14" s="6" t="s">
        <v>1240</v>
      </c>
      <c r="F14" s="6" t="s">
        <v>1239</v>
      </c>
      <c r="G14" s="1" t="s">
        <v>1238</v>
      </c>
      <c r="H14" s="1" t="s">
        <v>89</v>
      </c>
      <c r="I14" s="6" t="s">
        <v>1237</v>
      </c>
      <c r="J14" s="13">
        <v>46518</v>
      </c>
      <c r="K14" s="1" t="s">
        <v>1236</v>
      </c>
      <c r="L14" s="24"/>
      <c r="M14" s="24"/>
      <c r="N14" s="24"/>
    </row>
    <row r="15" spans="1:14" ht="56.25" customHeight="1" x14ac:dyDescent="0.3">
      <c r="A15" s="55" t="s">
        <v>20</v>
      </c>
      <c r="B15" s="116" t="s">
        <v>1235</v>
      </c>
      <c r="C15" s="6" t="s">
        <v>1234</v>
      </c>
      <c r="D15" s="6" t="s">
        <v>1233</v>
      </c>
      <c r="E15" s="6" t="s">
        <v>1228</v>
      </c>
      <c r="F15" s="6" t="s">
        <v>1227</v>
      </c>
      <c r="G15" s="6" t="s">
        <v>85</v>
      </c>
      <c r="H15" s="6" t="s">
        <v>1226</v>
      </c>
      <c r="I15" s="6" t="s">
        <v>1232</v>
      </c>
      <c r="J15" s="13">
        <v>46489</v>
      </c>
      <c r="K15" s="6" t="s">
        <v>1224</v>
      </c>
      <c r="L15" s="24"/>
      <c r="M15" s="24"/>
      <c r="N15" s="24"/>
    </row>
    <row r="16" spans="1:14" ht="56.25" customHeight="1" x14ac:dyDescent="0.3">
      <c r="A16" s="56" t="s">
        <v>21</v>
      </c>
      <c r="B16" s="116" t="s">
        <v>1231</v>
      </c>
      <c r="C16" s="6" t="s">
        <v>1230</v>
      </c>
      <c r="D16" s="6" t="s">
        <v>1229</v>
      </c>
      <c r="E16" s="6" t="s">
        <v>1228</v>
      </c>
      <c r="F16" s="6" t="s">
        <v>1227</v>
      </c>
      <c r="G16" s="6" t="s">
        <v>85</v>
      </c>
      <c r="H16" s="6" t="s">
        <v>1226</v>
      </c>
      <c r="I16" s="6" t="s">
        <v>1225</v>
      </c>
      <c r="J16" s="13">
        <v>46489</v>
      </c>
      <c r="K16" s="6" t="s">
        <v>1224</v>
      </c>
      <c r="L16" s="24"/>
      <c r="M16" s="24"/>
      <c r="N16" s="24"/>
    </row>
    <row r="17" spans="1:14" ht="63.75" customHeight="1" x14ac:dyDescent="0.3">
      <c r="A17" s="56" t="s">
        <v>22</v>
      </c>
      <c r="B17" s="116" t="s">
        <v>1223</v>
      </c>
      <c r="C17" s="2" t="s">
        <v>1222</v>
      </c>
      <c r="D17" s="2" t="s">
        <v>1221</v>
      </c>
      <c r="E17" s="2" t="s">
        <v>1220</v>
      </c>
      <c r="F17" s="2" t="s">
        <v>1219</v>
      </c>
      <c r="G17" s="2" t="s">
        <v>85</v>
      </c>
      <c r="H17" s="2" t="s">
        <v>1218</v>
      </c>
      <c r="I17" s="1" t="s">
        <v>1217</v>
      </c>
      <c r="J17" s="15">
        <v>46336</v>
      </c>
      <c r="K17" s="1" t="s">
        <v>115</v>
      </c>
      <c r="L17" s="24"/>
      <c r="M17" s="24"/>
      <c r="N17" s="24"/>
    </row>
    <row r="18" spans="1:14" ht="66.75" customHeight="1" x14ac:dyDescent="0.3">
      <c r="A18" s="55" t="s">
        <v>23</v>
      </c>
      <c r="B18" s="116" t="s">
        <v>1216</v>
      </c>
      <c r="C18" s="6" t="s">
        <v>1215</v>
      </c>
      <c r="D18" s="6" t="s">
        <v>1214</v>
      </c>
      <c r="E18" s="6" t="s">
        <v>1213</v>
      </c>
      <c r="F18" s="6" t="s">
        <v>1212</v>
      </c>
      <c r="G18" s="18" t="s">
        <v>1211</v>
      </c>
      <c r="H18" s="6" t="s">
        <v>1210</v>
      </c>
      <c r="I18" s="6" t="s">
        <v>1209</v>
      </c>
      <c r="J18" s="23">
        <v>46558</v>
      </c>
      <c r="K18" s="6" t="s">
        <v>115</v>
      </c>
      <c r="L18" s="24"/>
      <c r="M18" s="24"/>
      <c r="N18" s="24"/>
    </row>
    <row r="19" spans="1:14" ht="136.5" customHeight="1" x14ac:dyDescent="0.3">
      <c r="A19" s="56" t="s">
        <v>24</v>
      </c>
      <c r="B19" s="116" t="s">
        <v>1208</v>
      </c>
      <c r="C19" s="6" t="s">
        <v>1207</v>
      </c>
      <c r="D19" s="6" t="s">
        <v>1206</v>
      </c>
      <c r="E19" s="6" t="s">
        <v>97</v>
      </c>
      <c r="F19" s="6" t="s">
        <v>1205</v>
      </c>
      <c r="G19" s="6" t="s">
        <v>1204</v>
      </c>
      <c r="H19" s="6" t="s">
        <v>97</v>
      </c>
      <c r="I19" s="6" t="s">
        <v>1203</v>
      </c>
      <c r="J19" s="23">
        <v>46336</v>
      </c>
      <c r="K19" s="6" t="s">
        <v>115</v>
      </c>
      <c r="L19" s="24"/>
      <c r="M19" s="24"/>
      <c r="N19" s="24"/>
    </row>
    <row r="20" spans="1:14" ht="93.6" x14ac:dyDescent="0.3">
      <c r="A20" s="56" t="s">
        <v>25</v>
      </c>
      <c r="B20" s="116" t="s">
        <v>1200</v>
      </c>
      <c r="C20" s="6" t="s">
        <v>1202</v>
      </c>
      <c r="D20" s="6" t="s">
        <v>97</v>
      </c>
      <c r="E20" s="6" t="s">
        <v>97</v>
      </c>
      <c r="F20" s="6" t="s">
        <v>97</v>
      </c>
      <c r="G20" s="6" t="s">
        <v>1198</v>
      </c>
      <c r="H20" s="6" t="s">
        <v>97</v>
      </c>
      <c r="I20" s="6" t="s">
        <v>1201</v>
      </c>
      <c r="J20" s="23">
        <v>46336</v>
      </c>
      <c r="K20" s="6" t="s">
        <v>115</v>
      </c>
      <c r="L20" s="24"/>
      <c r="M20" s="24"/>
      <c r="N20" s="24"/>
    </row>
    <row r="21" spans="1:14" ht="93.6" x14ac:dyDescent="0.3">
      <c r="A21" s="55" t="s">
        <v>26</v>
      </c>
      <c r="B21" s="116" t="s">
        <v>1200</v>
      </c>
      <c r="C21" s="6" t="s">
        <v>1199</v>
      </c>
      <c r="D21" s="6" t="s">
        <v>97</v>
      </c>
      <c r="E21" s="6" t="s">
        <v>97</v>
      </c>
      <c r="F21" s="6" t="s">
        <v>97</v>
      </c>
      <c r="G21" s="6" t="s">
        <v>1198</v>
      </c>
      <c r="H21" s="6" t="s">
        <v>97</v>
      </c>
      <c r="I21" s="6" t="s">
        <v>1197</v>
      </c>
      <c r="J21" s="23">
        <v>46336</v>
      </c>
      <c r="K21" s="6" t="s">
        <v>115</v>
      </c>
      <c r="L21" s="24"/>
      <c r="M21" s="24"/>
      <c r="N21" s="24"/>
    </row>
    <row r="22" spans="1:14" ht="29.25" customHeight="1" x14ac:dyDescent="0.3">
      <c r="A22" s="315" t="s">
        <v>918</v>
      </c>
      <c r="B22" s="316"/>
      <c r="C22" s="316"/>
      <c r="D22" s="316"/>
      <c r="E22" s="316"/>
      <c r="F22" s="316"/>
      <c r="G22" s="316"/>
      <c r="H22" s="316"/>
      <c r="I22" s="316"/>
      <c r="J22" s="316"/>
      <c r="K22" s="317"/>
      <c r="L22" s="24"/>
      <c r="M22" s="114"/>
      <c r="N22" s="114"/>
    </row>
    <row r="23" spans="1:14" ht="29.4" customHeight="1" x14ac:dyDescent="0.3">
      <c r="A23" s="315" t="s">
        <v>919</v>
      </c>
      <c r="B23" s="316"/>
      <c r="C23" s="316"/>
      <c r="D23" s="316"/>
      <c r="E23" s="316"/>
      <c r="F23" s="316"/>
      <c r="G23" s="316"/>
      <c r="H23" s="316"/>
      <c r="I23" s="316"/>
      <c r="J23" s="316"/>
      <c r="K23" s="317"/>
      <c r="L23" s="114"/>
      <c r="M23" s="114"/>
      <c r="N23" s="24"/>
    </row>
  </sheetData>
  <mergeCells count="3">
    <mergeCell ref="L1:N1"/>
    <mergeCell ref="A22:K22"/>
    <mergeCell ref="A23:K23"/>
  </mergeCells>
  <pageMargins left="0.2" right="0.17" top="0.74803149606299213" bottom="0.74803149606299213" header="0.31496062992125984" footer="0.31496062992125984"/>
  <pageSetup paperSize="9" scale="55" fitToHeight="0" orientation="landscape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39997558519241921"/>
    <pageSetUpPr fitToPage="1"/>
  </sheetPr>
  <dimension ref="A1:Y291"/>
  <sheetViews>
    <sheetView zoomScale="70" zoomScaleNormal="70" workbookViewId="0">
      <selection activeCell="L6" sqref="L6"/>
    </sheetView>
  </sheetViews>
  <sheetFormatPr defaultRowHeight="14.4" x14ac:dyDescent="0.3"/>
  <cols>
    <col min="2" max="2" width="30" customWidth="1"/>
    <col min="3" max="3" width="24.109375" customWidth="1"/>
    <col min="4" max="4" width="21.6640625" customWidth="1"/>
    <col min="5" max="5" width="22.88671875" customWidth="1"/>
    <col min="6" max="6" width="23" customWidth="1"/>
    <col min="7" max="7" width="37.6640625" customWidth="1"/>
    <col min="8" max="8" width="36.33203125" customWidth="1"/>
    <col min="9" max="9" width="24.33203125" customWidth="1"/>
    <col min="10" max="10" width="19.5546875" customWidth="1"/>
    <col min="11" max="11" width="28" customWidth="1"/>
    <col min="12" max="12" width="20" customWidth="1"/>
    <col min="13" max="13" width="11.5546875" customWidth="1"/>
    <col min="14" max="14" width="18" customWidth="1"/>
  </cols>
  <sheetData>
    <row r="1" spans="1:25" ht="100.95" customHeight="1" x14ac:dyDescent="0.3">
      <c r="L1" s="314" t="s">
        <v>2116</v>
      </c>
      <c r="M1" s="314"/>
      <c r="N1" s="314"/>
    </row>
    <row r="2" spans="1:25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2</v>
      </c>
      <c r="I2" s="41" t="s">
        <v>1</v>
      </c>
      <c r="J2" s="41" t="s">
        <v>95</v>
      </c>
      <c r="K2" s="41" t="s">
        <v>2115</v>
      </c>
      <c r="L2" s="41" t="s">
        <v>92</v>
      </c>
      <c r="M2" s="41" t="s">
        <v>91</v>
      </c>
      <c r="N2" s="41" t="s">
        <v>93</v>
      </c>
    </row>
    <row r="3" spans="1:25" ht="27.75" customHeight="1" x14ac:dyDescent="0.3">
      <c r="A3" s="97" t="s">
        <v>2114</v>
      </c>
      <c r="B3" s="95"/>
      <c r="C3" s="95"/>
      <c r="D3" s="94"/>
      <c r="E3" s="94"/>
      <c r="F3" s="96"/>
      <c r="G3" s="95"/>
      <c r="H3" s="94"/>
      <c r="I3" s="94"/>
      <c r="J3" s="94"/>
      <c r="K3" s="93"/>
      <c r="L3" s="114"/>
      <c r="M3" s="114"/>
      <c r="N3" s="114"/>
    </row>
    <row r="4" spans="1:25" s="65" customFormat="1" ht="45" customHeight="1" x14ac:dyDescent="0.3">
      <c r="A4" s="152" t="s">
        <v>10</v>
      </c>
      <c r="B4" s="41" t="s">
        <v>2097</v>
      </c>
      <c r="C4" s="1" t="s">
        <v>2113</v>
      </c>
      <c r="D4" s="2">
        <v>4032858</v>
      </c>
      <c r="E4" s="2" t="s">
        <v>2112</v>
      </c>
      <c r="F4" s="2" t="s">
        <v>2111</v>
      </c>
      <c r="G4" s="9" t="s">
        <v>2043</v>
      </c>
      <c r="H4" s="1" t="s">
        <v>2110</v>
      </c>
      <c r="I4" s="17">
        <v>46583</v>
      </c>
      <c r="J4" s="1" t="s">
        <v>1289</v>
      </c>
      <c r="K4" s="1" t="s">
        <v>2041</v>
      </c>
      <c r="L4" s="24"/>
      <c r="M4" s="24"/>
      <c r="N4" s="24"/>
      <c r="O4" s="66"/>
      <c r="P4" s="66"/>
      <c r="Q4" s="66"/>
      <c r="R4" s="66"/>
      <c r="S4" s="66"/>
      <c r="T4" s="66"/>
    </row>
    <row r="5" spans="1:25" s="65" customFormat="1" ht="51.75" customHeight="1" x14ac:dyDescent="0.3">
      <c r="A5" s="151" t="s">
        <v>11</v>
      </c>
      <c r="B5" s="41" t="s">
        <v>2015</v>
      </c>
      <c r="C5" s="1" t="s">
        <v>2109</v>
      </c>
      <c r="D5" s="2" t="s">
        <v>2108</v>
      </c>
      <c r="E5" s="1" t="s">
        <v>2045</v>
      </c>
      <c r="F5" s="2" t="s">
        <v>2107</v>
      </c>
      <c r="G5" s="9" t="s">
        <v>2043</v>
      </c>
      <c r="H5" s="2" t="s">
        <v>2042</v>
      </c>
      <c r="I5" s="3">
        <v>46630</v>
      </c>
      <c r="J5" s="1" t="s">
        <v>1289</v>
      </c>
      <c r="K5" s="1" t="s">
        <v>2041</v>
      </c>
      <c r="L5" s="24"/>
      <c r="M5" s="24"/>
      <c r="N5" s="24"/>
      <c r="O5" s="66"/>
      <c r="P5" s="66"/>
      <c r="Q5" s="66"/>
      <c r="R5" s="66"/>
      <c r="S5" s="66"/>
      <c r="T5" s="66"/>
    </row>
    <row r="6" spans="1:25" s="65" customFormat="1" ht="51.75" customHeight="1" x14ac:dyDescent="0.3">
      <c r="A6" s="152" t="s">
        <v>12</v>
      </c>
      <c r="B6" s="41" t="s">
        <v>2015</v>
      </c>
      <c r="C6" s="1" t="s">
        <v>2106</v>
      </c>
      <c r="D6" s="2">
        <v>48928</v>
      </c>
      <c r="E6" s="1" t="s">
        <v>2045</v>
      </c>
      <c r="F6" s="2" t="s">
        <v>2102</v>
      </c>
      <c r="G6" s="9" t="s">
        <v>2043</v>
      </c>
      <c r="H6" s="2" t="s">
        <v>2042</v>
      </c>
      <c r="I6" s="17">
        <v>46583</v>
      </c>
      <c r="J6" s="1" t="s">
        <v>1289</v>
      </c>
      <c r="K6" s="1" t="s">
        <v>2041</v>
      </c>
      <c r="L6" s="24"/>
      <c r="M6" s="24"/>
      <c r="N6" s="24"/>
      <c r="O6" s="66"/>
      <c r="P6" s="66"/>
      <c r="Q6" s="66"/>
      <c r="R6" s="66"/>
      <c r="S6" s="66"/>
      <c r="T6" s="66"/>
    </row>
    <row r="7" spans="1:25" s="92" customFormat="1" ht="45" customHeight="1" x14ac:dyDescent="0.3">
      <c r="A7" s="151" t="s">
        <v>13</v>
      </c>
      <c r="B7" s="41" t="s">
        <v>2097</v>
      </c>
      <c r="C7" s="1" t="s">
        <v>2105</v>
      </c>
      <c r="D7" s="2">
        <v>39347</v>
      </c>
      <c r="E7" s="1" t="s">
        <v>2045</v>
      </c>
      <c r="F7" s="2" t="s">
        <v>2102</v>
      </c>
      <c r="G7" s="9" t="s">
        <v>2043</v>
      </c>
      <c r="H7" s="2" t="s">
        <v>2042</v>
      </c>
      <c r="I7" s="3">
        <v>46630</v>
      </c>
      <c r="J7" s="1" t="s">
        <v>1289</v>
      </c>
      <c r="K7" s="1" t="s">
        <v>2041</v>
      </c>
      <c r="L7" s="24"/>
      <c r="M7" s="24"/>
      <c r="N7" s="24"/>
      <c r="O7" s="66"/>
      <c r="P7" s="66"/>
      <c r="Q7" s="66"/>
      <c r="R7" s="66"/>
      <c r="S7" s="66"/>
      <c r="T7" s="66"/>
    </row>
    <row r="8" spans="1:25" s="92" customFormat="1" ht="53.25" customHeight="1" x14ac:dyDescent="0.3">
      <c r="A8" s="152" t="s">
        <v>14</v>
      </c>
      <c r="B8" s="41" t="s">
        <v>2097</v>
      </c>
      <c r="C8" s="1" t="s">
        <v>2104</v>
      </c>
      <c r="D8" s="2">
        <v>48930</v>
      </c>
      <c r="E8" s="1" t="s">
        <v>2045</v>
      </c>
      <c r="F8" s="2" t="s">
        <v>2102</v>
      </c>
      <c r="G8" s="9" t="s">
        <v>2043</v>
      </c>
      <c r="H8" s="2" t="s">
        <v>2042</v>
      </c>
      <c r="I8" s="17">
        <v>46583</v>
      </c>
      <c r="J8" s="1" t="s">
        <v>1289</v>
      </c>
      <c r="K8" s="1" t="s">
        <v>2041</v>
      </c>
      <c r="L8" s="24"/>
      <c r="M8" s="24"/>
      <c r="N8" s="24"/>
      <c r="O8" s="66"/>
      <c r="P8" s="66"/>
      <c r="Q8" s="66"/>
      <c r="R8" s="66"/>
      <c r="S8" s="66"/>
      <c r="T8" s="66"/>
    </row>
    <row r="9" spans="1:25" s="92" customFormat="1" ht="51.75" customHeight="1" x14ac:dyDescent="0.3">
      <c r="A9" s="151" t="s">
        <v>15</v>
      </c>
      <c r="B9" s="41" t="s">
        <v>2097</v>
      </c>
      <c r="C9" s="1" t="s">
        <v>2103</v>
      </c>
      <c r="D9" s="2">
        <v>48926</v>
      </c>
      <c r="E9" s="1" t="s">
        <v>2045</v>
      </c>
      <c r="F9" s="2" t="s">
        <v>2102</v>
      </c>
      <c r="G9" s="9" t="s">
        <v>2043</v>
      </c>
      <c r="H9" s="2" t="s">
        <v>2042</v>
      </c>
      <c r="I9" s="3">
        <v>46630</v>
      </c>
      <c r="J9" s="1" t="s">
        <v>1289</v>
      </c>
      <c r="K9" s="1" t="s">
        <v>2041</v>
      </c>
      <c r="L9" s="24"/>
      <c r="M9" s="24"/>
      <c r="N9" s="24"/>
      <c r="O9" s="66"/>
      <c r="P9" s="66"/>
      <c r="Q9" s="66"/>
      <c r="R9" s="66"/>
      <c r="S9" s="66"/>
      <c r="T9" s="66"/>
    </row>
    <row r="10" spans="1:25" s="65" customFormat="1" ht="45" customHeight="1" x14ac:dyDescent="0.3">
      <c r="A10" s="152" t="s">
        <v>83</v>
      </c>
      <c r="B10" s="41" t="s">
        <v>2097</v>
      </c>
      <c r="C10" s="1" t="s">
        <v>2101</v>
      </c>
      <c r="D10" s="2">
        <v>9652</v>
      </c>
      <c r="E10" s="1" t="s">
        <v>2100</v>
      </c>
      <c r="F10" s="2" t="s">
        <v>2052</v>
      </c>
      <c r="G10" s="9" t="s">
        <v>2043</v>
      </c>
      <c r="H10" s="2" t="s">
        <v>2080</v>
      </c>
      <c r="I10" s="3">
        <v>46482</v>
      </c>
      <c r="J10" s="1" t="s">
        <v>1289</v>
      </c>
      <c r="K10" s="1" t="s">
        <v>2041</v>
      </c>
      <c r="L10" s="24"/>
      <c r="M10" s="24"/>
      <c r="N10" s="24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</row>
    <row r="11" spans="1:25" s="92" customFormat="1" ht="48" customHeight="1" x14ac:dyDescent="0.3">
      <c r="A11" s="151" t="s">
        <v>16</v>
      </c>
      <c r="B11" s="41" t="s">
        <v>2097</v>
      </c>
      <c r="C11" s="1" t="s">
        <v>2099</v>
      </c>
      <c r="D11" s="2" t="s">
        <v>2046</v>
      </c>
      <c r="E11" s="1" t="s">
        <v>2045</v>
      </c>
      <c r="F11" s="2" t="s">
        <v>2094</v>
      </c>
      <c r="G11" s="9" t="s">
        <v>2043</v>
      </c>
      <c r="H11" s="2" t="s">
        <v>2042</v>
      </c>
      <c r="I11" s="3">
        <v>46630</v>
      </c>
      <c r="J11" s="1" t="s">
        <v>1289</v>
      </c>
      <c r="K11" s="1" t="s">
        <v>2041</v>
      </c>
      <c r="L11" s="24"/>
      <c r="M11" s="24"/>
      <c r="N11" s="24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</row>
    <row r="12" spans="1:25" s="65" customFormat="1" ht="54.75" customHeight="1" x14ac:dyDescent="0.3">
      <c r="A12" s="152" t="s">
        <v>17</v>
      </c>
      <c r="B12" s="41" t="s">
        <v>2097</v>
      </c>
      <c r="C12" s="1" t="s">
        <v>2098</v>
      </c>
      <c r="D12" s="2" t="s">
        <v>2046</v>
      </c>
      <c r="E12" s="1" t="s">
        <v>2045</v>
      </c>
      <c r="F12" s="2" t="s">
        <v>2094</v>
      </c>
      <c r="G12" s="9" t="s">
        <v>2043</v>
      </c>
      <c r="H12" s="2" t="s">
        <v>2042</v>
      </c>
      <c r="I12" s="17">
        <v>46583</v>
      </c>
      <c r="J12" s="1" t="s">
        <v>1289</v>
      </c>
      <c r="K12" s="1" t="s">
        <v>2041</v>
      </c>
      <c r="L12" s="24"/>
      <c r="M12" s="24"/>
      <c r="N12" s="24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</row>
    <row r="13" spans="1:25" s="65" customFormat="1" ht="50.25" customHeight="1" x14ac:dyDescent="0.3">
      <c r="A13" s="151" t="s">
        <v>18</v>
      </c>
      <c r="B13" s="41" t="s">
        <v>2097</v>
      </c>
      <c r="C13" s="1" t="s">
        <v>2096</v>
      </c>
      <c r="D13" s="163" t="s">
        <v>2095</v>
      </c>
      <c r="E13" s="1" t="s">
        <v>2045</v>
      </c>
      <c r="F13" s="2" t="s">
        <v>2094</v>
      </c>
      <c r="G13" s="9" t="s">
        <v>2043</v>
      </c>
      <c r="H13" s="2" t="s">
        <v>2042</v>
      </c>
      <c r="I13" s="3">
        <v>46630</v>
      </c>
      <c r="J13" s="1" t="s">
        <v>1289</v>
      </c>
      <c r="K13" s="1" t="s">
        <v>2041</v>
      </c>
      <c r="L13" s="24"/>
      <c r="M13" s="24"/>
      <c r="N13" s="24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</row>
    <row r="14" spans="1:25" s="65" customFormat="1" ht="50.25" customHeight="1" x14ac:dyDescent="0.3">
      <c r="A14" s="152" t="s">
        <v>19</v>
      </c>
      <c r="B14" s="41" t="s">
        <v>2015</v>
      </c>
      <c r="C14" s="1" t="s">
        <v>2093</v>
      </c>
      <c r="D14" s="2">
        <v>54102</v>
      </c>
      <c r="E14" s="1" t="s">
        <v>2045</v>
      </c>
      <c r="F14" s="2" t="s">
        <v>2092</v>
      </c>
      <c r="G14" s="9" t="s">
        <v>2043</v>
      </c>
      <c r="H14" s="2" t="s">
        <v>2048</v>
      </c>
      <c r="I14" s="17">
        <v>46583</v>
      </c>
      <c r="J14" s="1" t="s">
        <v>1289</v>
      </c>
      <c r="K14" s="1" t="s">
        <v>2041</v>
      </c>
      <c r="L14" s="24"/>
      <c r="M14" s="24"/>
      <c r="N14" s="24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 spans="1:25" s="65" customFormat="1" ht="50.25" customHeight="1" x14ac:dyDescent="0.3">
      <c r="A15" s="151" t="s">
        <v>20</v>
      </c>
      <c r="B15" s="41" t="s">
        <v>2015</v>
      </c>
      <c r="C15" s="1" t="s">
        <v>2091</v>
      </c>
      <c r="D15" s="2">
        <v>532</v>
      </c>
      <c r="E15" s="1" t="s">
        <v>2045</v>
      </c>
      <c r="F15" s="2" t="s">
        <v>2058</v>
      </c>
      <c r="G15" s="9" t="s">
        <v>2043</v>
      </c>
      <c r="H15" s="2" t="s">
        <v>2048</v>
      </c>
      <c r="I15" s="3">
        <v>46630</v>
      </c>
      <c r="J15" s="1" t="s">
        <v>1289</v>
      </c>
      <c r="K15" s="1" t="s">
        <v>2041</v>
      </c>
      <c r="L15" s="24"/>
      <c r="M15" s="24"/>
      <c r="N15" s="24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25" s="65" customFormat="1" ht="49.5" customHeight="1" x14ac:dyDescent="0.3">
      <c r="A16" s="152" t="s">
        <v>21</v>
      </c>
      <c r="B16" s="41" t="s">
        <v>2015</v>
      </c>
      <c r="C16" s="1" t="s">
        <v>2090</v>
      </c>
      <c r="D16" s="2" t="s">
        <v>1416</v>
      </c>
      <c r="E16" s="1" t="s">
        <v>2045</v>
      </c>
      <c r="F16" s="2" t="s">
        <v>2089</v>
      </c>
      <c r="G16" s="9" t="s">
        <v>2043</v>
      </c>
      <c r="H16" s="2" t="s">
        <v>2048</v>
      </c>
      <c r="I16" s="17">
        <v>46583</v>
      </c>
      <c r="J16" s="1" t="s">
        <v>1289</v>
      </c>
      <c r="K16" s="1" t="s">
        <v>2041</v>
      </c>
      <c r="L16" s="24"/>
      <c r="M16" s="24"/>
      <c r="N16" s="24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</row>
    <row r="17" spans="1:14" ht="53.25" customHeight="1" x14ac:dyDescent="0.3">
      <c r="A17" s="151" t="s">
        <v>22</v>
      </c>
      <c r="B17" s="41" t="s">
        <v>2015</v>
      </c>
      <c r="C17" s="1" t="s">
        <v>2088</v>
      </c>
      <c r="D17" s="2" t="s">
        <v>2046</v>
      </c>
      <c r="E17" s="1" t="s">
        <v>2045</v>
      </c>
      <c r="F17" s="2" t="s">
        <v>2058</v>
      </c>
      <c r="G17" s="9" t="s">
        <v>2043</v>
      </c>
      <c r="H17" s="2" t="s">
        <v>2048</v>
      </c>
      <c r="I17" s="3">
        <v>46630</v>
      </c>
      <c r="J17" s="1" t="s">
        <v>1289</v>
      </c>
      <c r="K17" s="1" t="s">
        <v>2041</v>
      </c>
      <c r="L17" s="24"/>
      <c r="M17" s="24"/>
      <c r="N17" s="24"/>
    </row>
    <row r="18" spans="1:14" ht="53.25" customHeight="1" x14ac:dyDescent="0.3">
      <c r="A18" s="152" t="s">
        <v>23</v>
      </c>
      <c r="B18" s="41" t="s">
        <v>2015</v>
      </c>
      <c r="C18" s="1" t="s">
        <v>2087</v>
      </c>
      <c r="D18" s="2">
        <v>528</v>
      </c>
      <c r="E18" s="1" t="s">
        <v>2045</v>
      </c>
      <c r="F18" s="2" t="s">
        <v>2058</v>
      </c>
      <c r="G18" s="9" t="s">
        <v>2043</v>
      </c>
      <c r="H18" s="2" t="s">
        <v>2048</v>
      </c>
      <c r="I18" s="3">
        <v>46630</v>
      </c>
      <c r="J18" s="1" t="s">
        <v>1289</v>
      </c>
      <c r="K18" s="1" t="s">
        <v>2041</v>
      </c>
      <c r="L18" s="24"/>
      <c r="M18" s="24"/>
      <c r="N18" s="24"/>
    </row>
    <row r="19" spans="1:14" ht="48" customHeight="1" x14ac:dyDescent="0.3">
      <c r="A19" s="151" t="s">
        <v>24</v>
      </c>
      <c r="B19" s="41" t="s">
        <v>2015</v>
      </c>
      <c r="C19" s="1" t="s">
        <v>2086</v>
      </c>
      <c r="D19" s="2">
        <v>5860501</v>
      </c>
      <c r="E19" s="1" t="s">
        <v>2045</v>
      </c>
      <c r="F19" s="2" t="s">
        <v>2084</v>
      </c>
      <c r="G19" s="9" t="s">
        <v>2043</v>
      </c>
      <c r="H19" s="2" t="s">
        <v>2042</v>
      </c>
      <c r="I19" s="17">
        <v>46583</v>
      </c>
      <c r="J19" s="1" t="s">
        <v>1289</v>
      </c>
      <c r="K19" s="1" t="s">
        <v>2041</v>
      </c>
      <c r="L19" s="24"/>
      <c r="M19" s="24"/>
      <c r="N19" s="24"/>
    </row>
    <row r="20" spans="1:14" ht="48" customHeight="1" x14ac:dyDescent="0.3">
      <c r="A20" s="152" t="s">
        <v>25</v>
      </c>
      <c r="B20" s="41" t="s">
        <v>2015</v>
      </c>
      <c r="C20" s="1" t="s">
        <v>2085</v>
      </c>
      <c r="D20" s="2">
        <v>5860092</v>
      </c>
      <c r="E20" s="1" t="s">
        <v>2045</v>
      </c>
      <c r="F20" s="2" t="s">
        <v>2084</v>
      </c>
      <c r="G20" s="9" t="s">
        <v>2043</v>
      </c>
      <c r="H20" s="2" t="s">
        <v>2048</v>
      </c>
      <c r="I20" s="3">
        <v>46630</v>
      </c>
      <c r="J20" s="1" t="s">
        <v>1289</v>
      </c>
      <c r="K20" s="1" t="s">
        <v>2041</v>
      </c>
      <c r="L20" s="24"/>
      <c r="M20" s="24"/>
      <c r="N20" s="24"/>
    </row>
    <row r="21" spans="1:14" ht="45" customHeight="1" x14ac:dyDescent="0.3">
      <c r="A21" s="151" t="s">
        <v>26</v>
      </c>
      <c r="B21" s="41" t="s">
        <v>2015</v>
      </c>
      <c r="C21" s="1" t="s">
        <v>2083</v>
      </c>
      <c r="D21" s="2">
        <v>24681</v>
      </c>
      <c r="E21" s="1" t="s">
        <v>2053</v>
      </c>
      <c r="F21" s="2" t="s">
        <v>2081</v>
      </c>
      <c r="G21" s="9" t="s">
        <v>2043</v>
      </c>
      <c r="H21" s="2" t="s">
        <v>2051</v>
      </c>
      <c r="I21" s="3">
        <v>46630</v>
      </c>
      <c r="J21" s="1" t="s">
        <v>1289</v>
      </c>
      <c r="K21" s="1" t="s">
        <v>2041</v>
      </c>
      <c r="L21" s="24"/>
      <c r="M21" s="24"/>
      <c r="N21" s="24"/>
    </row>
    <row r="22" spans="1:14" ht="45" customHeight="1" x14ac:dyDescent="0.3">
      <c r="A22" s="152" t="s">
        <v>27</v>
      </c>
      <c r="B22" s="41" t="s">
        <v>2015</v>
      </c>
      <c r="C22" s="1" t="s">
        <v>2082</v>
      </c>
      <c r="D22" s="2">
        <v>9649</v>
      </c>
      <c r="E22" s="1" t="s">
        <v>2053</v>
      </c>
      <c r="F22" s="2" t="s">
        <v>2081</v>
      </c>
      <c r="G22" s="9" t="s">
        <v>2043</v>
      </c>
      <c r="H22" s="2" t="s">
        <v>2080</v>
      </c>
      <c r="I22" s="3">
        <v>46630</v>
      </c>
      <c r="J22" s="1" t="s">
        <v>1289</v>
      </c>
      <c r="K22" s="1" t="s">
        <v>2041</v>
      </c>
      <c r="L22" s="24"/>
      <c r="M22" s="24"/>
      <c r="N22" s="24"/>
    </row>
    <row r="23" spans="1:14" ht="45" customHeight="1" x14ac:dyDescent="0.3">
      <c r="A23" s="151" t="s">
        <v>28</v>
      </c>
      <c r="B23" s="41" t="s">
        <v>2015</v>
      </c>
      <c r="C23" s="1" t="s">
        <v>2079</v>
      </c>
      <c r="D23" s="2" t="s">
        <v>2078</v>
      </c>
      <c r="E23" s="1" t="s">
        <v>2073</v>
      </c>
      <c r="F23" s="2" t="s">
        <v>2077</v>
      </c>
      <c r="G23" s="9" t="s">
        <v>2043</v>
      </c>
      <c r="H23" s="2" t="s">
        <v>2071</v>
      </c>
      <c r="I23" s="3">
        <v>46468</v>
      </c>
      <c r="J23" s="1" t="s">
        <v>1289</v>
      </c>
      <c r="K23" s="1" t="s">
        <v>2041</v>
      </c>
      <c r="L23" s="24"/>
      <c r="M23" s="24"/>
      <c r="N23" s="24"/>
    </row>
    <row r="24" spans="1:14" ht="45" customHeight="1" x14ac:dyDescent="0.3">
      <c r="A24" s="152" t="s">
        <v>29</v>
      </c>
      <c r="B24" s="41" t="s">
        <v>2057</v>
      </c>
      <c r="C24" s="1" t="s">
        <v>2076</v>
      </c>
      <c r="D24" s="2">
        <v>9531</v>
      </c>
      <c r="E24" s="1" t="s">
        <v>2053</v>
      </c>
      <c r="F24" s="2" t="s">
        <v>2052</v>
      </c>
      <c r="G24" s="9" t="s">
        <v>2043</v>
      </c>
      <c r="H24" s="2" t="s">
        <v>2075</v>
      </c>
      <c r="I24" s="17">
        <v>46583</v>
      </c>
      <c r="J24" s="1" t="s">
        <v>1289</v>
      </c>
      <c r="K24" s="1" t="s">
        <v>2041</v>
      </c>
      <c r="L24" s="24"/>
      <c r="M24" s="24"/>
      <c r="N24" s="24"/>
    </row>
    <row r="25" spans="1:14" ht="45" customHeight="1" x14ac:dyDescent="0.3">
      <c r="A25" s="151" t="s">
        <v>30</v>
      </c>
      <c r="B25" s="41" t="s">
        <v>2015</v>
      </c>
      <c r="C25" s="1" t="s">
        <v>2074</v>
      </c>
      <c r="D25" s="2">
        <v>94210</v>
      </c>
      <c r="E25" s="1" t="s">
        <v>2073</v>
      </c>
      <c r="F25" s="2" t="s">
        <v>2072</v>
      </c>
      <c r="G25" s="9" t="s">
        <v>2043</v>
      </c>
      <c r="H25" s="2" t="s">
        <v>2071</v>
      </c>
      <c r="I25" s="3">
        <v>46482</v>
      </c>
      <c r="J25" s="1" t="s">
        <v>1289</v>
      </c>
      <c r="K25" s="1" t="s">
        <v>2041</v>
      </c>
      <c r="L25" s="24"/>
      <c r="M25" s="24"/>
      <c r="N25" s="24"/>
    </row>
    <row r="26" spans="1:14" ht="45" customHeight="1" x14ac:dyDescent="0.3">
      <c r="A26" s="152" t="s">
        <v>31</v>
      </c>
      <c r="B26" s="41" t="s">
        <v>2015</v>
      </c>
      <c r="C26" s="1" t="s">
        <v>2070</v>
      </c>
      <c r="D26" s="2">
        <v>9532</v>
      </c>
      <c r="E26" s="1" t="s">
        <v>2053</v>
      </c>
      <c r="F26" s="2" t="s">
        <v>2052</v>
      </c>
      <c r="G26" s="9" t="s">
        <v>2043</v>
      </c>
      <c r="H26" s="2" t="s">
        <v>2051</v>
      </c>
      <c r="I26" s="3">
        <v>46482</v>
      </c>
      <c r="J26" s="1" t="s">
        <v>1289</v>
      </c>
      <c r="K26" s="1" t="s">
        <v>2041</v>
      </c>
      <c r="L26" s="24"/>
      <c r="M26" s="24"/>
      <c r="N26" s="24"/>
    </row>
    <row r="27" spans="1:14" ht="45" customHeight="1" x14ac:dyDescent="0.3">
      <c r="A27" s="151" t="s">
        <v>32</v>
      </c>
      <c r="B27" s="41" t="s">
        <v>2057</v>
      </c>
      <c r="C27" s="1" t="s">
        <v>2069</v>
      </c>
      <c r="D27" s="2">
        <v>2028615</v>
      </c>
      <c r="E27" s="1" t="s">
        <v>2045</v>
      </c>
      <c r="F27" s="2" t="s">
        <v>2068</v>
      </c>
      <c r="G27" s="9" t="s">
        <v>2043</v>
      </c>
      <c r="H27" s="2" t="s">
        <v>2048</v>
      </c>
      <c r="I27" s="3">
        <v>46630</v>
      </c>
      <c r="J27" s="1" t="s">
        <v>1289</v>
      </c>
      <c r="K27" s="1" t="s">
        <v>2041</v>
      </c>
      <c r="L27" s="24"/>
      <c r="M27" s="24"/>
      <c r="N27" s="24"/>
    </row>
    <row r="28" spans="1:14" ht="45" customHeight="1" x14ac:dyDescent="0.3">
      <c r="A28" s="152" t="s">
        <v>33</v>
      </c>
      <c r="B28" s="41" t="s">
        <v>2015</v>
      </c>
      <c r="C28" s="1" t="s">
        <v>2067</v>
      </c>
      <c r="D28" s="2">
        <v>5860063</v>
      </c>
      <c r="E28" s="1" t="s">
        <v>2053</v>
      </c>
      <c r="F28" s="2" t="s">
        <v>2052</v>
      </c>
      <c r="G28" s="9" t="s">
        <v>2043</v>
      </c>
      <c r="H28" s="2" t="s">
        <v>2066</v>
      </c>
      <c r="I28" s="17">
        <v>46583</v>
      </c>
      <c r="J28" s="1" t="s">
        <v>1289</v>
      </c>
      <c r="K28" s="1" t="s">
        <v>2041</v>
      </c>
      <c r="L28" s="24"/>
      <c r="M28" s="24"/>
      <c r="N28" s="24"/>
    </row>
    <row r="29" spans="1:14" ht="45" customHeight="1" x14ac:dyDescent="0.3">
      <c r="A29" s="151" t="s">
        <v>34</v>
      </c>
      <c r="B29" s="41" t="s">
        <v>2015</v>
      </c>
      <c r="C29" s="6" t="s">
        <v>2065</v>
      </c>
      <c r="D29" s="5" t="s">
        <v>2064</v>
      </c>
      <c r="E29" s="6" t="s">
        <v>2045</v>
      </c>
      <c r="F29" s="5" t="s">
        <v>2063</v>
      </c>
      <c r="G29" s="18" t="s">
        <v>2043</v>
      </c>
      <c r="H29" s="5" t="s">
        <v>2048</v>
      </c>
      <c r="I29" s="13">
        <v>46630</v>
      </c>
      <c r="J29" s="1" t="s">
        <v>1289</v>
      </c>
      <c r="K29" s="1" t="s">
        <v>2041</v>
      </c>
      <c r="L29" s="24"/>
      <c r="M29" s="24"/>
      <c r="N29" s="24"/>
    </row>
    <row r="30" spans="1:14" ht="45" customHeight="1" x14ac:dyDescent="0.3">
      <c r="A30" s="152" t="s">
        <v>35</v>
      </c>
      <c r="B30" s="41" t="s">
        <v>2015</v>
      </c>
      <c r="C30" s="1" t="s">
        <v>2062</v>
      </c>
      <c r="D30" s="2" t="s">
        <v>2061</v>
      </c>
      <c r="E30" s="1" t="s">
        <v>2045</v>
      </c>
      <c r="F30" s="2" t="s">
        <v>2058</v>
      </c>
      <c r="G30" s="9" t="s">
        <v>2043</v>
      </c>
      <c r="H30" s="2" t="s">
        <v>2048</v>
      </c>
      <c r="I30" s="3">
        <v>46630</v>
      </c>
      <c r="J30" s="1" t="s">
        <v>1289</v>
      </c>
      <c r="K30" s="1" t="s">
        <v>2041</v>
      </c>
      <c r="L30" s="24"/>
      <c r="M30" s="24"/>
      <c r="N30" s="24"/>
    </row>
    <row r="31" spans="1:14" ht="45" customHeight="1" x14ac:dyDescent="0.3">
      <c r="A31" s="151" t="s">
        <v>36</v>
      </c>
      <c r="B31" s="41" t="s">
        <v>2015</v>
      </c>
      <c r="C31" s="1" t="s">
        <v>2060</v>
      </c>
      <c r="D31" s="2" t="s">
        <v>2059</v>
      </c>
      <c r="E31" s="1" t="s">
        <v>2045</v>
      </c>
      <c r="F31" s="2" t="s">
        <v>2058</v>
      </c>
      <c r="G31" s="9" t="s">
        <v>2043</v>
      </c>
      <c r="H31" s="2" t="s">
        <v>2048</v>
      </c>
      <c r="I31" s="3">
        <v>46630</v>
      </c>
      <c r="J31" s="1" t="s">
        <v>1289</v>
      </c>
      <c r="K31" s="1" t="s">
        <v>2041</v>
      </c>
      <c r="L31" s="24"/>
      <c r="M31" s="24"/>
      <c r="N31" s="24"/>
    </row>
    <row r="32" spans="1:14" ht="45" customHeight="1" x14ac:dyDescent="0.3">
      <c r="A32" s="152" t="s">
        <v>37</v>
      </c>
      <c r="B32" s="41" t="s">
        <v>2057</v>
      </c>
      <c r="C32" s="156" t="s">
        <v>2056</v>
      </c>
      <c r="D32" s="162">
        <v>9535</v>
      </c>
      <c r="E32" s="156" t="s">
        <v>2053</v>
      </c>
      <c r="F32" s="162" t="s">
        <v>2052</v>
      </c>
      <c r="G32" s="51" t="s">
        <v>2043</v>
      </c>
      <c r="H32" s="162" t="s">
        <v>2055</v>
      </c>
      <c r="I32" s="161">
        <v>46660</v>
      </c>
      <c r="J32" s="1" t="s">
        <v>1289</v>
      </c>
      <c r="K32" s="1" t="s">
        <v>2041</v>
      </c>
      <c r="L32" s="24"/>
      <c r="M32" s="24"/>
      <c r="N32" s="24"/>
    </row>
    <row r="33" spans="1:14" ht="45" customHeight="1" x14ac:dyDescent="0.3">
      <c r="A33" s="151" t="s">
        <v>38</v>
      </c>
      <c r="B33" s="41" t="s">
        <v>2015</v>
      </c>
      <c r="C33" s="1" t="s">
        <v>2054</v>
      </c>
      <c r="D33" s="2">
        <v>24682</v>
      </c>
      <c r="E33" s="1" t="s">
        <v>2053</v>
      </c>
      <c r="F33" s="2" t="s">
        <v>2052</v>
      </c>
      <c r="G33" s="9" t="s">
        <v>2043</v>
      </c>
      <c r="H33" s="2" t="s">
        <v>2051</v>
      </c>
      <c r="I33" s="160">
        <v>46660</v>
      </c>
      <c r="J33" s="1" t="s">
        <v>1289</v>
      </c>
      <c r="K33" s="1" t="s">
        <v>2041</v>
      </c>
      <c r="L33" s="24"/>
      <c r="M33" s="24"/>
      <c r="N33" s="24"/>
    </row>
    <row r="34" spans="1:14" ht="45" customHeight="1" x14ac:dyDescent="0.3">
      <c r="A34" s="152" t="s">
        <v>39</v>
      </c>
      <c r="B34" s="41" t="s">
        <v>2015</v>
      </c>
      <c r="C34" s="1" t="s">
        <v>2050</v>
      </c>
      <c r="D34" s="2" t="s">
        <v>2049</v>
      </c>
      <c r="E34" s="1" t="s">
        <v>2045</v>
      </c>
      <c r="F34" s="2" t="s">
        <v>2044</v>
      </c>
      <c r="G34" s="9" t="s">
        <v>2043</v>
      </c>
      <c r="H34" s="2" t="s">
        <v>2048</v>
      </c>
      <c r="I34" s="3">
        <v>46630</v>
      </c>
      <c r="J34" s="1" t="s">
        <v>1289</v>
      </c>
      <c r="K34" s="1" t="s">
        <v>2041</v>
      </c>
      <c r="L34" s="24"/>
      <c r="M34" s="24"/>
      <c r="N34" s="24"/>
    </row>
    <row r="35" spans="1:14" ht="45" customHeight="1" x14ac:dyDescent="0.3">
      <c r="A35" s="151" t="s">
        <v>40</v>
      </c>
      <c r="B35" s="41" t="s">
        <v>2015</v>
      </c>
      <c r="C35" s="1" t="s">
        <v>2047</v>
      </c>
      <c r="D35" s="2" t="s">
        <v>2046</v>
      </c>
      <c r="E35" s="1" t="s">
        <v>2045</v>
      </c>
      <c r="F35" s="2" t="s">
        <v>2044</v>
      </c>
      <c r="G35" s="9" t="s">
        <v>2043</v>
      </c>
      <c r="H35" s="2" t="s">
        <v>2042</v>
      </c>
      <c r="I35" s="17">
        <v>46583</v>
      </c>
      <c r="J35" s="1" t="s">
        <v>1289</v>
      </c>
      <c r="K35" s="1" t="s">
        <v>2041</v>
      </c>
      <c r="L35" s="24"/>
      <c r="M35" s="24"/>
      <c r="N35" s="24"/>
    </row>
    <row r="36" spans="1:14" ht="45" customHeight="1" x14ac:dyDescent="0.3">
      <c r="A36" s="152" t="s">
        <v>41</v>
      </c>
      <c r="B36" s="41" t="s">
        <v>2015</v>
      </c>
      <c r="C36" s="1" t="s">
        <v>2040</v>
      </c>
      <c r="D36" s="1">
        <v>23134</v>
      </c>
      <c r="E36" s="1" t="s">
        <v>2026</v>
      </c>
      <c r="F36" s="1" t="s">
        <v>1589</v>
      </c>
      <c r="G36" s="1" t="s">
        <v>2004</v>
      </c>
      <c r="H36" s="159" t="s">
        <v>1629</v>
      </c>
      <c r="I36" s="17">
        <v>46631</v>
      </c>
      <c r="J36" s="1" t="s">
        <v>1289</v>
      </c>
      <c r="K36" s="1" t="s">
        <v>2003</v>
      </c>
      <c r="L36" s="24"/>
      <c r="M36" s="24"/>
      <c r="N36" s="24"/>
    </row>
    <row r="37" spans="1:14" ht="45" customHeight="1" x14ac:dyDescent="0.3">
      <c r="A37" s="151" t="s">
        <v>76</v>
      </c>
      <c r="B37" s="41" t="s">
        <v>2015</v>
      </c>
      <c r="C37" s="1" t="s">
        <v>2039</v>
      </c>
      <c r="D37" s="159" t="s">
        <v>2038</v>
      </c>
      <c r="E37" s="1" t="s">
        <v>2012</v>
      </c>
      <c r="F37" s="1" t="s">
        <v>2005</v>
      </c>
      <c r="G37" s="1" t="s">
        <v>2004</v>
      </c>
      <c r="H37" s="159" t="s">
        <v>1639</v>
      </c>
      <c r="I37" s="17">
        <v>46517</v>
      </c>
      <c r="J37" s="1" t="s">
        <v>1289</v>
      </c>
      <c r="K37" s="1" t="s">
        <v>2003</v>
      </c>
      <c r="L37" s="24"/>
      <c r="M37" s="24"/>
      <c r="N37" s="24"/>
    </row>
    <row r="38" spans="1:14" ht="45" customHeight="1" x14ac:dyDescent="0.3">
      <c r="A38" s="152" t="s">
        <v>42</v>
      </c>
      <c r="B38" s="41" t="s">
        <v>2015</v>
      </c>
      <c r="C38" s="1" t="s">
        <v>2037</v>
      </c>
      <c r="D38" s="159" t="s">
        <v>2036</v>
      </c>
      <c r="E38" s="1" t="s">
        <v>2012</v>
      </c>
      <c r="F38" s="1" t="s">
        <v>1589</v>
      </c>
      <c r="G38" s="1" t="s">
        <v>2004</v>
      </c>
      <c r="H38" s="159" t="s">
        <v>1639</v>
      </c>
      <c r="I38" s="17">
        <v>46613</v>
      </c>
      <c r="J38" s="1" t="s">
        <v>1289</v>
      </c>
      <c r="K38" s="1" t="s">
        <v>2003</v>
      </c>
      <c r="L38" s="24"/>
      <c r="M38" s="24"/>
      <c r="N38" s="24"/>
    </row>
    <row r="39" spans="1:14" ht="45" customHeight="1" x14ac:dyDescent="0.3">
      <c r="A39" s="151" t="s">
        <v>43</v>
      </c>
      <c r="B39" s="41" t="s">
        <v>2015</v>
      </c>
      <c r="C39" s="1" t="s">
        <v>2035</v>
      </c>
      <c r="D39" s="159" t="s">
        <v>2034</v>
      </c>
      <c r="E39" s="1" t="s">
        <v>2012</v>
      </c>
      <c r="F39" s="1" t="s">
        <v>1321</v>
      </c>
      <c r="G39" s="1" t="s">
        <v>2004</v>
      </c>
      <c r="H39" s="159" t="s">
        <v>1639</v>
      </c>
      <c r="I39" s="17">
        <v>46613</v>
      </c>
      <c r="J39" s="1" t="s">
        <v>1289</v>
      </c>
      <c r="K39" s="1" t="s">
        <v>2003</v>
      </c>
      <c r="L39" s="24"/>
      <c r="M39" s="24"/>
      <c r="N39" s="24"/>
    </row>
    <row r="40" spans="1:14" ht="45" customHeight="1" x14ac:dyDescent="0.3">
      <c r="A40" s="152" t="s">
        <v>44</v>
      </c>
      <c r="B40" s="41" t="s">
        <v>2015</v>
      </c>
      <c r="C40" s="1" t="s">
        <v>2033</v>
      </c>
      <c r="D40" s="1">
        <v>293006</v>
      </c>
      <c r="E40" s="1" t="s">
        <v>2026</v>
      </c>
      <c r="F40" s="1" t="s">
        <v>2032</v>
      </c>
      <c r="G40" s="1" t="s">
        <v>2004</v>
      </c>
      <c r="H40" s="159" t="s">
        <v>1629</v>
      </c>
      <c r="I40" s="17">
        <v>46419</v>
      </c>
      <c r="J40" s="1" t="s">
        <v>1289</v>
      </c>
      <c r="K40" s="1" t="s">
        <v>2003</v>
      </c>
      <c r="L40" s="24"/>
      <c r="M40" s="24"/>
      <c r="N40" s="24"/>
    </row>
    <row r="41" spans="1:14" ht="45" customHeight="1" x14ac:dyDescent="0.3">
      <c r="A41" s="151" t="s">
        <v>45</v>
      </c>
      <c r="B41" s="41" t="s">
        <v>2015</v>
      </c>
      <c r="C41" s="1" t="s">
        <v>2031</v>
      </c>
      <c r="D41" s="1" t="s">
        <v>2030</v>
      </c>
      <c r="E41" s="1" t="s">
        <v>2006</v>
      </c>
      <c r="F41" s="1" t="s">
        <v>2005</v>
      </c>
      <c r="G41" s="1" t="s">
        <v>2004</v>
      </c>
      <c r="H41" s="159" t="s">
        <v>1624</v>
      </c>
      <c r="I41" s="17">
        <v>46419</v>
      </c>
      <c r="J41" s="1" t="s">
        <v>1289</v>
      </c>
      <c r="K41" s="1" t="s">
        <v>2003</v>
      </c>
      <c r="L41" s="24"/>
      <c r="M41" s="24"/>
      <c r="N41" s="24"/>
    </row>
    <row r="42" spans="1:14" ht="45" customHeight="1" x14ac:dyDescent="0.3">
      <c r="A42" s="152" t="s">
        <v>84</v>
      </c>
      <c r="B42" s="41" t="s">
        <v>2015</v>
      </c>
      <c r="C42" s="1" t="s">
        <v>2029</v>
      </c>
      <c r="D42" s="1" t="s">
        <v>2028</v>
      </c>
      <c r="E42" s="1" t="s">
        <v>2006</v>
      </c>
      <c r="F42" s="1" t="s">
        <v>2005</v>
      </c>
      <c r="G42" s="1" t="s">
        <v>2004</v>
      </c>
      <c r="H42" s="159" t="s">
        <v>1624</v>
      </c>
      <c r="I42" s="17">
        <v>46419</v>
      </c>
      <c r="J42" s="1" t="s">
        <v>1289</v>
      </c>
      <c r="K42" s="1" t="s">
        <v>2003</v>
      </c>
      <c r="L42" s="24"/>
      <c r="M42" s="24"/>
      <c r="N42" s="24"/>
    </row>
    <row r="43" spans="1:14" ht="45" customHeight="1" x14ac:dyDescent="0.3">
      <c r="A43" s="151" t="s">
        <v>46</v>
      </c>
      <c r="B43" s="41" t="s">
        <v>2015</v>
      </c>
      <c r="C43" s="1" t="s">
        <v>2027</v>
      </c>
      <c r="D43" s="1">
        <v>98677</v>
      </c>
      <c r="E43" s="1" t="s">
        <v>2026</v>
      </c>
      <c r="F43" s="1" t="s">
        <v>1589</v>
      </c>
      <c r="G43" s="1" t="s">
        <v>2004</v>
      </c>
      <c r="H43" s="159" t="s">
        <v>1629</v>
      </c>
      <c r="I43" s="17">
        <v>46631</v>
      </c>
      <c r="J43" s="1" t="s">
        <v>1289</v>
      </c>
      <c r="K43" s="1" t="s">
        <v>2003</v>
      </c>
      <c r="L43" s="24"/>
      <c r="M43" s="24"/>
      <c r="N43" s="24"/>
    </row>
    <row r="44" spans="1:14" ht="45" customHeight="1" x14ac:dyDescent="0.3">
      <c r="A44" s="152" t="s">
        <v>47</v>
      </c>
      <c r="B44" s="41" t="s">
        <v>2015</v>
      </c>
      <c r="C44" s="1" t="s">
        <v>2025</v>
      </c>
      <c r="D44" s="1">
        <v>113201</v>
      </c>
      <c r="E44" s="1" t="s">
        <v>2024</v>
      </c>
      <c r="F44" s="1" t="s">
        <v>1589</v>
      </c>
      <c r="G44" s="1" t="s">
        <v>2004</v>
      </c>
      <c r="H44" s="159" t="s">
        <v>1639</v>
      </c>
      <c r="I44" s="17">
        <v>46336</v>
      </c>
      <c r="J44" s="1" t="s">
        <v>1289</v>
      </c>
      <c r="K44" s="1" t="s">
        <v>2003</v>
      </c>
      <c r="L44" s="24"/>
      <c r="M44" s="24"/>
      <c r="N44" s="24"/>
    </row>
    <row r="45" spans="1:14" ht="45" customHeight="1" x14ac:dyDescent="0.3">
      <c r="A45" s="151" t="s">
        <v>48</v>
      </c>
      <c r="B45" s="41" t="s">
        <v>2015</v>
      </c>
      <c r="C45" s="1" t="s">
        <v>2023</v>
      </c>
      <c r="D45" s="1">
        <v>113202</v>
      </c>
      <c r="E45" s="1" t="s">
        <v>2022</v>
      </c>
      <c r="F45" s="1" t="s">
        <v>1589</v>
      </c>
      <c r="G45" s="1" t="s">
        <v>2004</v>
      </c>
      <c r="H45" s="159" t="s">
        <v>1639</v>
      </c>
      <c r="I45" s="17">
        <v>46336</v>
      </c>
      <c r="J45" s="1" t="s">
        <v>1289</v>
      </c>
      <c r="K45" s="1" t="s">
        <v>2003</v>
      </c>
      <c r="L45" s="24"/>
      <c r="M45" s="24"/>
      <c r="N45" s="24"/>
    </row>
    <row r="46" spans="1:14" ht="45" customHeight="1" x14ac:dyDescent="0.3">
      <c r="A46" s="152" t="s">
        <v>49</v>
      </c>
      <c r="B46" s="41" t="s">
        <v>2015</v>
      </c>
      <c r="C46" s="1" t="s">
        <v>2021</v>
      </c>
      <c r="D46" s="1">
        <v>99064</v>
      </c>
      <c r="E46" s="1" t="s">
        <v>2012</v>
      </c>
      <c r="F46" s="1" t="s">
        <v>1589</v>
      </c>
      <c r="G46" s="1" t="s">
        <v>2004</v>
      </c>
      <c r="H46" s="159" t="s">
        <v>1639</v>
      </c>
      <c r="I46" s="17">
        <v>46631</v>
      </c>
      <c r="J46" s="1" t="s">
        <v>1289</v>
      </c>
      <c r="K46" s="1" t="s">
        <v>2003</v>
      </c>
      <c r="L46" s="24"/>
      <c r="M46" s="24"/>
      <c r="N46" s="24"/>
    </row>
    <row r="47" spans="1:14" ht="45" customHeight="1" x14ac:dyDescent="0.3">
      <c r="A47" s="151" t="s">
        <v>77</v>
      </c>
      <c r="B47" s="41" t="s">
        <v>2015</v>
      </c>
      <c r="C47" s="1" t="s">
        <v>2020</v>
      </c>
      <c r="D47" s="1">
        <v>99063</v>
      </c>
      <c r="E47" s="1" t="s">
        <v>2012</v>
      </c>
      <c r="F47" s="122" t="s">
        <v>1589</v>
      </c>
      <c r="G47" s="1" t="s">
        <v>2004</v>
      </c>
      <c r="H47" s="158" t="s">
        <v>1639</v>
      </c>
      <c r="I47" s="17">
        <v>46631</v>
      </c>
      <c r="J47" s="1" t="s">
        <v>1289</v>
      </c>
      <c r="K47" s="1" t="s">
        <v>2003</v>
      </c>
      <c r="L47" s="24"/>
      <c r="M47" s="24"/>
      <c r="N47" s="24"/>
    </row>
    <row r="48" spans="1:14" ht="45" customHeight="1" x14ac:dyDescent="0.3">
      <c r="A48" s="152" t="s">
        <v>50</v>
      </c>
      <c r="B48" s="41" t="s">
        <v>2015</v>
      </c>
      <c r="C48" s="1" t="s">
        <v>2019</v>
      </c>
      <c r="D48" s="1">
        <v>108350</v>
      </c>
      <c r="E48" s="1" t="s">
        <v>2012</v>
      </c>
      <c r="F48" s="6" t="s">
        <v>1589</v>
      </c>
      <c r="G48" s="1" t="s">
        <v>2004</v>
      </c>
      <c r="H48" s="6" t="s">
        <v>1639</v>
      </c>
      <c r="I48" s="17">
        <v>46451</v>
      </c>
      <c r="J48" s="1" t="s">
        <v>1289</v>
      </c>
      <c r="K48" s="6" t="s">
        <v>2003</v>
      </c>
      <c r="L48" s="24"/>
      <c r="M48" s="24"/>
      <c r="N48" s="24"/>
    </row>
    <row r="49" spans="1:14" ht="45" customHeight="1" x14ac:dyDescent="0.3">
      <c r="A49" s="151" t="s">
        <v>51</v>
      </c>
      <c r="B49" s="41" t="s">
        <v>2015</v>
      </c>
      <c r="C49" s="1" t="s">
        <v>2018</v>
      </c>
      <c r="D49" s="1">
        <v>108349</v>
      </c>
      <c r="E49" s="1" t="s">
        <v>2012</v>
      </c>
      <c r="F49" s="122" t="s">
        <v>1589</v>
      </c>
      <c r="G49" s="1" t="s">
        <v>2004</v>
      </c>
      <c r="H49" s="14" t="s">
        <v>1639</v>
      </c>
      <c r="I49" s="17">
        <v>46452</v>
      </c>
      <c r="J49" s="1" t="s">
        <v>1289</v>
      </c>
      <c r="K49" s="1" t="s">
        <v>2003</v>
      </c>
      <c r="L49" s="24"/>
      <c r="M49" s="24"/>
      <c r="N49" s="24"/>
    </row>
    <row r="50" spans="1:14" ht="45" customHeight="1" x14ac:dyDescent="0.3">
      <c r="A50" s="152" t="s">
        <v>52</v>
      </c>
      <c r="B50" s="41" t="s">
        <v>2015</v>
      </c>
      <c r="C50" s="1" t="s">
        <v>2017</v>
      </c>
      <c r="D50" s="1" t="s">
        <v>2016</v>
      </c>
      <c r="E50" s="1" t="s">
        <v>2012</v>
      </c>
      <c r="F50" s="1" t="s">
        <v>2005</v>
      </c>
      <c r="G50" s="1" t="s">
        <v>2011</v>
      </c>
      <c r="H50" s="6" t="s">
        <v>1639</v>
      </c>
      <c r="I50" s="17">
        <v>46336</v>
      </c>
      <c r="J50" s="1" t="s">
        <v>1289</v>
      </c>
      <c r="K50" s="6" t="s">
        <v>2003</v>
      </c>
      <c r="L50" s="24"/>
      <c r="M50" s="24"/>
      <c r="N50" s="24"/>
    </row>
    <row r="51" spans="1:14" ht="45" customHeight="1" x14ac:dyDescent="0.3">
      <c r="A51" s="151" t="s">
        <v>53</v>
      </c>
      <c r="B51" s="41" t="s">
        <v>2015</v>
      </c>
      <c r="C51" s="1" t="s">
        <v>2014</v>
      </c>
      <c r="D51" s="1" t="s">
        <v>2013</v>
      </c>
      <c r="E51" s="1" t="s">
        <v>2012</v>
      </c>
      <c r="F51" s="1" t="s">
        <v>2005</v>
      </c>
      <c r="G51" s="1" t="s">
        <v>2011</v>
      </c>
      <c r="H51" s="14" t="s">
        <v>1639</v>
      </c>
      <c r="I51" s="17">
        <v>46336</v>
      </c>
      <c r="J51" s="1" t="s">
        <v>1289</v>
      </c>
      <c r="K51" s="1" t="s">
        <v>2003</v>
      </c>
      <c r="L51" s="24"/>
      <c r="M51" s="24"/>
      <c r="N51" s="24"/>
    </row>
    <row r="52" spans="1:14" ht="45" customHeight="1" x14ac:dyDescent="0.3">
      <c r="A52" s="152" t="s">
        <v>54</v>
      </c>
      <c r="B52" s="41" t="s">
        <v>2006</v>
      </c>
      <c r="C52" s="1" t="s">
        <v>2010</v>
      </c>
      <c r="D52" s="1">
        <v>275979</v>
      </c>
      <c r="E52" s="1" t="s">
        <v>2006</v>
      </c>
      <c r="F52" s="1" t="s">
        <v>1741</v>
      </c>
      <c r="G52" s="1" t="s">
        <v>2004</v>
      </c>
      <c r="H52" s="1" t="s">
        <v>1624</v>
      </c>
      <c r="I52" s="17">
        <v>46336</v>
      </c>
      <c r="J52" s="1" t="s">
        <v>1289</v>
      </c>
      <c r="K52" s="1" t="s">
        <v>2003</v>
      </c>
      <c r="L52" s="24"/>
      <c r="M52" s="24"/>
      <c r="N52" s="24"/>
    </row>
    <row r="53" spans="1:14" ht="45" customHeight="1" x14ac:dyDescent="0.3">
      <c r="A53" s="151" t="s">
        <v>55</v>
      </c>
      <c r="B53" s="41" t="s">
        <v>2006</v>
      </c>
      <c r="C53" s="1" t="s">
        <v>2009</v>
      </c>
      <c r="D53" s="1">
        <v>261</v>
      </c>
      <c r="E53" s="1" t="s">
        <v>2006</v>
      </c>
      <c r="F53" s="1" t="s">
        <v>2005</v>
      </c>
      <c r="G53" s="1" t="s">
        <v>2004</v>
      </c>
      <c r="H53" s="1" t="s">
        <v>1624</v>
      </c>
      <c r="I53" s="17">
        <v>46336</v>
      </c>
      <c r="J53" s="1" t="s">
        <v>1289</v>
      </c>
      <c r="K53" s="1" t="s">
        <v>2003</v>
      </c>
      <c r="L53" s="24"/>
      <c r="M53" s="24"/>
      <c r="N53" s="24"/>
    </row>
    <row r="54" spans="1:14" ht="45" customHeight="1" x14ac:dyDescent="0.3">
      <c r="A54" s="152" t="s">
        <v>56</v>
      </c>
      <c r="B54" s="41" t="s">
        <v>2006</v>
      </c>
      <c r="C54" s="1" t="s">
        <v>2008</v>
      </c>
      <c r="D54" s="1" t="s">
        <v>2007</v>
      </c>
      <c r="E54" s="1" t="s">
        <v>2006</v>
      </c>
      <c r="F54" s="1" t="s">
        <v>2005</v>
      </c>
      <c r="G54" s="1" t="s">
        <v>2004</v>
      </c>
      <c r="H54" s="1" t="s">
        <v>1624</v>
      </c>
      <c r="I54" s="17">
        <v>46336</v>
      </c>
      <c r="J54" s="1" t="s">
        <v>1289</v>
      </c>
      <c r="K54" s="1" t="s">
        <v>2003</v>
      </c>
      <c r="L54" s="24"/>
      <c r="M54" s="24"/>
      <c r="N54" s="24"/>
    </row>
    <row r="55" spans="1:14" ht="45" customHeight="1" x14ac:dyDescent="0.3">
      <c r="A55" s="151" t="s">
        <v>57</v>
      </c>
      <c r="B55" s="41" t="s">
        <v>2000</v>
      </c>
      <c r="C55" s="1" t="s">
        <v>2002</v>
      </c>
      <c r="D55" s="1" t="s">
        <v>2001</v>
      </c>
      <c r="E55" s="1" t="s">
        <v>97</v>
      </c>
      <c r="F55" s="1" t="s">
        <v>1979</v>
      </c>
      <c r="G55" s="1" t="s">
        <v>96</v>
      </c>
      <c r="H55" s="1" t="s">
        <v>1997</v>
      </c>
      <c r="I55" s="3">
        <v>46439</v>
      </c>
      <c r="J55" s="1" t="s">
        <v>1289</v>
      </c>
      <c r="K55" s="1" t="s">
        <v>1973</v>
      </c>
      <c r="L55" s="24"/>
      <c r="M55" s="24"/>
      <c r="N55" s="24"/>
    </row>
    <row r="56" spans="1:14" ht="45" customHeight="1" x14ac:dyDescent="0.3">
      <c r="A56" s="152" t="s">
        <v>58</v>
      </c>
      <c r="B56" s="41" t="s">
        <v>2000</v>
      </c>
      <c r="C56" s="1" t="s">
        <v>1999</v>
      </c>
      <c r="D56" s="1" t="s">
        <v>1998</v>
      </c>
      <c r="E56" s="1" t="s">
        <v>97</v>
      </c>
      <c r="F56" s="1" t="s">
        <v>1979</v>
      </c>
      <c r="G56" s="1" t="s">
        <v>96</v>
      </c>
      <c r="H56" s="1" t="s">
        <v>1997</v>
      </c>
      <c r="I56" s="3">
        <v>46439</v>
      </c>
      <c r="J56" s="1" t="s">
        <v>1289</v>
      </c>
      <c r="K56" s="1" t="s">
        <v>1973</v>
      </c>
      <c r="L56" s="24"/>
      <c r="M56" s="24"/>
      <c r="N56" s="24"/>
    </row>
    <row r="57" spans="1:14" ht="45" customHeight="1" x14ac:dyDescent="0.3">
      <c r="A57" s="151" t="s">
        <v>59</v>
      </c>
      <c r="B57" s="41" t="s">
        <v>1294</v>
      </c>
      <c r="C57" s="1" t="s">
        <v>1996</v>
      </c>
      <c r="D57" s="1">
        <v>23109</v>
      </c>
      <c r="E57" s="1" t="s">
        <v>97</v>
      </c>
      <c r="F57" s="1" t="s">
        <v>1993</v>
      </c>
      <c r="G57" s="1" t="s">
        <v>96</v>
      </c>
      <c r="H57" s="1" t="s">
        <v>1995</v>
      </c>
      <c r="I57" s="3">
        <v>46446</v>
      </c>
      <c r="J57" s="1" t="s">
        <v>1289</v>
      </c>
      <c r="K57" s="1" t="s">
        <v>1973</v>
      </c>
      <c r="L57" s="24"/>
      <c r="M57" s="24"/>
      <c r="N57" s="24"/>
    </row>
    <row r="58" spans="1:14" ht="45" customHeight="1" x14ac:dyDescent="0.3">
      <c r="A58" s="152" t="s">
        <v>60</v>
      </c>
      <c r="B58" s="41" t="s">
        <v>1294</v>
      </c>
      <c r="C58" s="1" t="s">
        <v>1994</v>
      </c>
      <c r="D58" s="1">
        <v>23102</v>
      </c>
      <c r="E58" s="1" t="s">
        <v>97</v>
      </c>
      <c r="F58" s="1" t="s">
        <v>1993</v>
      </c>
      <c r="G58" s="1" t="s">
        <v>96</v>
      </c>
      <c r="H58" s="1" t="s">
        <v>1989</v>
      </c>
      <c r="I58" s="3">
        <v>46446</v>
      </c>
      <c r="J58" s="1" t="s">
        <v>1289</v>
      </c>
      <c r="K58" s="1" t="s">
        <v>1973</v>
      </c>
      <c r="L58" s="24"/>
      <c r="M58" s="24"/>
      <c r="N58" s="24"/>
    </row>
    <row r="59" spans="1:14" ht="45" customHeight="1" x14ac:dyDescent="0.3">
      <c r="A59" s="151" t="s">
        <v>61</v>
      </c>
      <c r="B59" s="41" t="s">
        <v>1294</v>
      </c>
      <c r="C59" s="1" t="s">
        <v>1992</v>
      </c>
      <c r="D59" s="1">
        <v>23103</v>
      </c>
      <c r="E59" s="1" t="s">
        <v>97</v>
      </c>
      <c r="F59" s="1" t="s">
        <v>1975</v>
      </c>
      <c r="G59" s="1" t="s">
        <v>96</v>
      </c>
      <c r="H59" s="1" t="s">
        <v>1989</v>
      </c>
      <c r="I59" s="3">
        <v>46446</v>
      </c>
      <c r="J59" s="1" t="s">
        <v>1289</v>
      </c>
      <c r="K59" s="1" t="s">
        <v>1973</v>
      </c>
      <c r="L59" s="24"/>
      <c r="M59" s="24"/>
      <c r="N59" s="24"/>
    </row>
    <row r="60" spans="1:14" ht="45" customHeight="1" x14ac:dyDescent="0.3">
      <c r="A60" s="152" t="s">
        <v>62</v>
      </c>
      <c r="B60" s="41" t="s">
        <v>1294</v>
      </c>
      <c r="C60" s="1" t="s">
        <v>1991</v>
      </c>
      <c r="D60" s="1">
        <v>23050</v>
      </c>
      <c r="E60" s="1" t="s">
        <v>97</v>
      </c>
      <c r="F60" s="1" t="s">
        <v>1975</v>
      </c>
      <c r="G60" s="1" t="s">
        <v>96</v>
      </c>
      <c r="H60" s="1" t="s">
        <v>1989</v>
      </c>
      <c r="I60" s="3">
        <v>46446</v>
      </c>
      <c r="J60" s="1" t="s">
        <v>1289</v>
      </c>
      <c r="K60" s="1" t="s">
        <v>1973</v>
      </c>
      <c r="L60" s="24"/>
      <c r="M60" s="24"/>
      <c r="N60" s="24"/>
    </row>
    <row r="61" spans="1:14" ht="45" customHeight="1" x14ac:dyDescent="0.3">
      <c r="A61" s="151" t="s">
        <v>63</v>
      </c>
      <c r="B61" s="41" t="s">
        <v>1294</v>
      </c>
      <c r="C61" s="1" t="s">
        <v>1990</v>
      </c>
      <c r="D61" s="1">
        <v>23051</v>
      </c>
      <c r="E61" s="1" t="s">
        <v>97</v>
      </c>
      <c r="F61" s="1" t="s">
        <v>1979</v>
      </c>
      <c r="G61" s="1" t="s">
        <v>96</v>
      </c>
      <c r="H61" s="1" t="s">
        <v>1989</v>
      </c>
      <c r="I61" s="3">
        <v>46446</v>
      </c>
      <c r="J61" s="1" t="s">
        <v>1289</v>
      </c>
      <c r="K61" s="1" t="s">
        <v>1973</v>
      </c>
      <c r="L61" s="24"/>
      <c r="M61" s="24"/>
      <c r="N61" s="24"/>
    </row>
    <row r="62" spans="1:14" ht="45" customHeight="1" x14ac:dyDescent="0.3">
      <c r="A62" s="152" t="s">
        <v>64</v>
      </c>
      <c r="B62" s="41" t="s">
        <v>1294</v>
      </c>
      <c r="C62" s="1" t="s">
        <v>1988</v>
      </c>
      <c r="D62" s="1" t="s">
        <v>1987</v>
      </c>
      <c r="E62" s="1" t="s">
        <v>97</v>
      </c>
      <c r="F62" s="1" t="s">
        <v>1986</v>
      </c>
      <c r="G62" s="1" t="s">
        <v>96</v>
      </c>
      <c r="H62" s="1" t="s">
        <v>1985</v>
      </c>
      <c r="I62" s="3">
        <v>46446</v>
      </c>
      <c r="J62" s="1" t="s">
        <v>1289</v>
      </c>
      <c r="K62" s="1" t="s">
        <v>1973</v>
      </c>
      <c r="L62" s="24"/>
      <c r="M62" s="24"/>
      <c r="N62" s="24"/>
    </row>
    <row r="63" spans="1:14" ht="45" customHeight="1" x14ac:dyDescent="0.3">
      <c r="A63" s="151" t="s">
        <v>65</v>
      </c>
      <c r="B63" s="41" t="s">
        <v>1294</v>
      </c>
      <c r="C63" s="1" t="s">
        <v>1984</v>
      </c>
      <c r="D63" s="1" t="s">
        <v>1983</v>
      </c>
      <c r="E63" s="1" t="s">
        <v>97</v>
      </c>
      <c r="F63" s="1" t="s">
        <v>1979</v>
      </c>
      <c r="G63" s="1" t="s">
        <v>96</v>
      </c>
      <c r="H63" s="1" t="s">
        <v>1982</v>
      </c>
      <c r="I63" s="3">
        <v>46446</v>
      </c>
      <c r="J63" s="1" t="s">
        <v>1289</v>
      </c>
      <c r="K63" s="1" t="s">
        <v>1973</v>
      </c>
      <c r="L63" s="24"/>
      <c r="M63" s="24"/>
      <c r="N63" s="24"/>
    </row>
    <row r="64" spans="1:14" ht="45" customHeight="1" x14ac:dyDescent="0.3">
      <c r="A64" s="152" t="s">
        <v>66</v>
      </c>
      <c r="B64" s="41" t="s">
        <v>1977</v>
      </c>
      <c r="C64" s="1" t="s">
        <v>1981</v>
      </c>
      <c r="D64" s="1" t="s">
        <v>1980</v>
      </c>
      <c r="E64" s="1" t="s">
        <v>97</v>
      </c>
      <c r="F64" s="1" t="s">
        <v>1979</v>
      </c>
      <c r="G64" s="1" t="s">
        <v>96</v>
      </c>
      <c r="H64" s="1" t="s">
        <v>1978</v>
      </c>
      <c r="I64" s="3">
        <v>46446</v>
      </c>
      <c r="J64" s="1" t="s">
        <v>1289</v>
      </c>
      <c r="K64" s="1" t="s">
        <v>1973</v>
      </c>
      <c r="L64" s="24"/>
      <c r="M64" s="24"/>
      <c r="N64" s="24"/>
    </row>
    <row r="65" spans="1:14" ht="45" customHeight="1" x14ac:dyDescent="0.3">
      <c r="A65" s="151" t="s">
        <v>67</v>
      </c>
      <c r="B65" s="41" t="s">
        <v>1977</v>
      </c>
      <c r="C65" s="1" t="s">
        <v>1976</v>
      </c>
      <c r="D65" s="1">
        <v>31167</v>
      </c>
      <c r="E65" s="1" t="s">
        <v>97</v>
      </c>
      <c r="F65" s="1" t="s">
        <v>1975</v>
      </c>
      <c r="G65" s="1" t="s">
        <v>96</v>
      </c>
      <c r="H65" s="1" t="s">
        <v>1974</v>
      </c>
      <c r="I65" s="3">
        <v>46446</v>
      </c>
      <c r="J65" s="1" t="s">
        <v>1289</v>
      </c>
      <c r="K65" s="1" t="s">
        <v>1973</v>
      </c>
      <c r="L65" s="24"/>
      <c r="M65" s="24"/>
      <c r="N65" s="24"/>
    </row>
    <row r="66" spans="1:14" ht="45" customHeight="1" x14ac:dyDescent="0.3">
      <c r="A66" s="152" t="s">
        <v>68</v>
      </c>
      <c r="B66" s="41" t="s">
        <v>1390</v>
      </c>
      <c r="C66" s="1" t="s">
        <v>1972</v>
      </c>
      <c r="D66" s="1" t="s">
        <v>1971</v>
      </c>
      <c r="E66" s="1" t="s">
        <v>97</v>
      </c>
      <c r="F66" s="1" t="s">
        <v>1962</v>
      </c>
      <c r="G66" s="1" t="s">
        <v>630</v>
      </c>
      <c r="H66" s="1" t="s">
        <v>1961</v>
      </c>
      <c r="I66" s="157">
        <v>46326</v>
      </c>
      <c r="J66" s="1" t="s">
        <v>1289</v>
      </c>
      <c r="K66" s="9" t="s">
        <v>1894</v>
      </c>
      <c r="L66" s="24"/>
      <c r="M66" s="24"/>
      <c r="N66" s="24"/>
    </row>
    <row r="67" spans="1:14" ht="45" customHeight="1" x14ac:dyDescent="0.3">
      <c r="A67" s="151" t="s">
        <v>78</v>
      </c>
      <c r="B67" s="41" t="s">
        <v>1390</v>
      </c>
      <c r="C67" s="1" t="s">
        <v>1970</v>
      </c>
      <c r="D67" s="1" t="s">
        <v>1969</v>
      </c>
      <c r="E67" s="1" t="s">
        <v>97</v>
      </c>
      <c r="F67" s="1" t="s">
        <v>1962</v>
      </c>
      <c r="G67" s="1" t="s">
        <v>630</v>
      </c>
      <c r="H67" s="1" t="s">
        <v>1961</v>
      </c>
      <c r="I67" s="157">
        <v>46326</v>
      </c>
      <c r="J67" s="1" t="s">
        <v>1289</v>
      </c>
      <c r="K67" s="9" t="s">
        <v>1894</v>
      </c>
      <c r="L67" s="24"/>
      <c r="M67" s="24"/>
      <c r="N67" s="24"/>
    </row>
    <row r="68" spans="1:14" ht="45" customHeight="1" x14ac:dyDescent="0.3">
      <c r="A68" s="152" t="s">
        <v>69</v>
      </c>
      <c r="B68" s="41" t="s">
        <v>1390</v>
      </c>
      <c r="C68" s="1" t="s">
        <v>1968</v>
      </c>
      <c r="D68" s="1" t="s">
        <v>1967</v>
      </c>
      <c r="E68" s="1" t="s">
        <v>97</v>
      </c>
      <c r="F68" s="1" t="s">
        <v>1962</v>
      </c>
      <c r="G68" s="1" t="s">
        <v>630</v>
      </c>
      <c r="H68" s="1" t="s">
        <v>1961</v>
      </c>
      <c r="I68" s="157">
        <v>46326</v>
      </c>
      <c r="J68" s="1" t="s">
        <v>1289</v>
      </c>
      <c r="K68" s="9" t="s">
        <v>1894</v>
      </c>
      <c r="L68" s="24"/>
      <c r="M68" s="24"/>
      <c r="N68" s="24"/>
    </row>
    <row r="69" spans="1:14" ht="45" customHeight="1" x14ac:dyDescent="0.3">
      <c r="A69" s="151" t="s">
        <v>70</v>
      </c>
      <c r="B69" s="41" t="s">
        <v>1390</v>
      </c>
      <c r="C69" s="1" t="s">
        <v>1966</v>
      </c>
      <c r="D69" s="1" t="s">
        <v>1965</v>
      </c>
      <c r="E69" s="1" t="s">
        <v>97</v>
      </c>
      <c r="F69" s="1" t="s">
        <v>1962</v>
      </c>
      <c r="G69" s="1" t="s">
        <v>630</v>
      </c>
      <c r="H69" s="1" t="s">
        <v>1961</v>
      </c>
      <c r="I69" s="157">
        <v>46326</v>
      </c>
      <c r="J69" s="1" t="s">
        <v>1289</v>
      </c>
      <c r="K69" s="9" t="s">
        <v>1894</v>
      </c>
      <c r="L69" s="24"/>
      <c r="M69" s="24"/>
      <c r="N69" s="24"/>
    </row>
    <row r="70" spans="1:14" ht="45" customHeight="1" x14ac:dyDescent="0.3">
      <c r="A70" s="152" t="s">
        <v>71</v>
      </c>
      <c r="B70" s="41" t="s">
        <v>1390</v>
      </c>
      <c r="C70" s="1" t="s">
        <v>1964</v>
      </c>
      <c r="D70" s="1" t="s">
        <v>1963</v>
      </c>
      <c r="E70" s="1" t="s">
        <v>97</v>
      </c>
      <c r="F70" s="1" t="s">
        <v>1962</v>
      </c>
      <c r="G70" s="1" t="s">
        <v>630</v>
      </c>
      <c r="H70" s="1" t="s">
        <v>1961</v>
      </c>
      <c r="I70" s="157">
        <v>46326</v>
      </c>
      <c r="J70" s="1" t="s">
        <v>1289</v>
      </c>
      <c r="K70" s="9" t="s">
        <v>1894</v>
      </c>
      <c r="L70" s="24"/>
      <c r="M70" s="24"/>
      <c r="N70" s="24"/>
    </row>
    <row r="71" spans="1:14" ht="45" customHeight="1" x14ac:dyDescent="0.3">
      <c r="A71" s="151" t="s">
        <v>73</v>
      </c>
      <c r="B71" s="41" t="s">
        <v>1390</v>
      </c>
      <c r="C71" s="1" t="s">
        <v>1960</v>
      </c>
      <c r="D71" s="1">
        <v>7036701</v>
      </c>
      <c r="E71" s="1" t="s">
        <v>97</v>
      </c>
      <c r="F71" s="1" t="s">
        <v>1952</v>
      </c>
      <c r="G71" s="1" t="s">
        <v>630</v>
      </c>
      <c r="H71" s="1" t="s">
        <v>1959</v>
      </c>
      <c r="I71" s="157">
        <v>46326</v>
      </c>
      <c r="J71" s="1" t="s">
        <v>1289</v>
      </c>
      <c r="K71" s="9" t="s">
        <v>1894</v>
      </c>
      <c r="L71" s="24"/>
      <c r="M71" s="24"/>
      <c r="N71" s="24"/>
    </row>
    <row r="72" spans="1:14" ht="45" customHeight="1" x14ac:dyDescent="0.3">
      <c r="A72" s="152" t="s">
        <v>74</v>
      </c>
      <c r="B72" s="41" t="s">
        <v>1390</v>
      </c>
      <c r="C72" s="1" t="s">
        <v>1958</v>
      </c>
      <c r="D72" s="1">
        <v>7036235</v>
      </c>
      <c r="E72" s="1" t="s">
        <v>97</v>
      </c>
      <c r="F72" s="1" t="s">
        <v>1952</v>
      </c>
      <c r="G72" s="1" t="s">
        <v>630</v>
      </c>
      <c r="H72" s="1" t="s">
        <v>1957</v>
      </c>
      <c r="I72" s="157">
        <v>46326</v>
      </c>
      <c r="J72" s="1" t="s">
        <v>1289</v>
      </c>
      <c r="K72" s="9" t="s">
        <v>1894</v>
      </c>
      <c r="L72" s="24"/>
      <c r="M72" s="24"/>
      <c r="N72" s="24"/>
    </row>
    <row r="73" spans="1:14" ht="45" customHeight="1" x14ac:dyDescent="0.3">
      <c r="A73" s="151" t="s">
        <v>72</v>
      </c>
      <c r="B73" s="41" t="s">
        <v>1390</v>
      </c>
      <c r="C73" s="1" t="s">
        <v>1956</v>
      </c>
      <c r="D73" s="1">
        <v>7036767</v>
      </c>
      <c r="E73" s="1" t="s">
        <v>97</v>
      </c>
      <c r="F73" s="1" t="s">
        <v>1952</v>
      </c>
      <c r="G73" s="1" t="s">
        <v>630</v>
      </c>
      <c r="H73" s="1" t="s">
        <v>1955</v>
      </c>
      <c r="I73" s="157">
        <v>46326</v>
      </c>
      <c r="J73" s="1" t="s">
        <v>1289</v>
      </c>
      <c r="K73" s="9" t="s">
        <v>1894</v>
      </c>
      <c r="L73" s="24"/>
      <c r="M73" s="24"/>
      <c r="N73" s="24"/>
    </row>
    <row r="74" spans="1:14" ht="45" customHeight="1" x14ac:dyDescent="0.3">
      <c r="A74" s="152" t="s">
        <v>79</v>
      </c>
      <c r="B74" s="41" t="s">
        <v>1390</v>
      </c>
      <c r="C74" s="1" t="s">
        <v>1954</v>
      </c>
      <c r="D74" s="1" t="s">
        <v>1953</v>
      </c>
      <c r="E74" s="1" t="s">
        <v>97</v>
      </c>
      <c r="F74" s="1" t="s">
        <v>1952</v>
      </c>
      <c r="G74" s="1" t="s">
        <v>630</v>
      </c>
      <c r="H74" s="1" t="s">
        <v>1951</v>
      </c>
      <c r="I74" s="157">
        <v>46518</v>
      </c>
      <c r="J74" s="1" t="s">
        <v>1289</v>
      </c>
      <c r="K74" s="9" t="s">
        <v>1894</v>
      </c>
      <c r="L74" s="24"/>
      <c r="M74" s="24"/>
      <c r="N74" s="24"/>
    </row>
    <row r="75" spans="1:14" ht="45" customHeight="1" x14ac:dyDescent="0.3">
      <c r="A75" s="151" t="s">
        <v>80</v>
      </c>
      <c r="B75" s="41" t="s">
        <v>1390</v>
      </c>
      <c r="C75" s="1" t="s">
        <v>1950</v>
      </c>
      <c r="D75" s="1" t="s">
        <v>1949</v>
      </c>
      <c r="E75" s="1" t="s">
        <v>97</v>
      </c>
      <c r="F75" s="1" t="s">
        <v>1948</v>
      </c>
      <c r="G75" s="1" t="s">
        <v>630</v>
      </c>
      <c r="H75" s="1" t="s">
        <v>1947</v>
      </c>
      <c r="I75" s="157">
        <v>46326</v>
      </c>
      <c r="J75" s="1" t="s">
        <v>1289</v>
      </c>
      <c r="K75" s="9" t="s">
        <v>1894</v>
      </c>
      <c r="L75" s="24"/>
      <c r="M75" s="24"/>
      <c r="N75" s="24"/>
    </row>
    <row r="76" spans="1:14" ht="45" customHeight="1" x14ac:dyDescent="0.3">
      <c r="A76" s="152" t="s">
        <v>81</v>
      </c>
      <c r="B76" s="41" t="s">
        <v>1390</v>
      </c>
      <c r="C76" s="1" t="s">
        <v>1946</v>
      </c>
      <c r="D76" s="1" t="s">
        <v>1945</v>
      </c>
      <c r="E76" s="1" t="s">
        <v>97</v>
      </c>
      <c r="F76" s="1" t="s">
        <v>1365</v>
      </c>
      <c r="G76" s="1" t="s">
        <v>630</v>
      </c>
      <c r="H76" s="1" t="s">
        <v>1944</v>
      </c>
      <c r="I76" s="157">
        <v>46505</v>
      </c>
      <c r="J76" s="1" t="s">
        <v>1289</v>
      </c>
      <c r="K76" s="9" t="s">
        <v>1894</v>
      </c>
      <c r="L76" s="24"/>
      <c r="M76" s="24"/>
      <c r="N76" s="24"/>
    </row>
    <row r="77" spans="1:14" ht="45" customHeight="1" x14ac:dyDescent="0.3">
      <c r="A77" s="151" t="s">
        <v>75</v>
      </c>
      <c r="B77" s="41" t="s">
        <v>1390</v>
      </c>
      <c r="C77" s="1" t="s">
        <v>1943</v>
      </c>
      <c r="D77" s="1" t="s">
        <v>1942</v>
      </c>
      <c r="E77" s="1" t="s">
        <v>97</v>
      </c>
      <c r="F77" s="1" t="s">
        <v>1321</v>
      </c>
      <c r="G77" s="1" t="s">
        <v>630</v>
      </c>
      <c r="H77" s="1" t="s">
        <v>1895</v>
      </c>
      <c r="I77" s="157">
        <v>46505</v>
      </c>
      <c r="J77" s="133" t="s">
        <v>1289</v>
      </c>
      <c r="K77" s="9" t="s">
        <v>1894</v>
      </c>
      <c r="L77" s="24"/>
      <c r="M77" s="24"/>
      <c r="N77" s="24"/>
    </row>
    <row r="78" spans="1:14" ht="45" customHeight="1" x14ac:dyDescent="0.3">
      <c r="A78" s="152" t="s">
        <v>1941</v>
      </c>
      <c r="B78" s="41" t="s">
        <v>1390</v>
      </c>
      <c r="C78" s="1" t="s">
        <v>1940</v>
      </c>
      <c r="D78" s="1" t="s">
        <v>1939</v>
      </c>
      <c r="E78" s="1" t="s">
        <v>97</v>
      </c>
      <c r="F78" s="1" t="s">
        <v>1321</v>
      </c>
      <c r="G78" s="1" t="s">
        <v>630</v>
      </c>
      <c r="H78" s="1" t="s">
        <v>1895</v>
      </c>
      <c r="I78" s="157">
        <v>46505</v>
      </c>
      <c r="J78" s="133" t="s">
        <v>1289</v>
      </c>
      <c r="K78" s="9" t="s">
        <v>1894</v>
      </c>
      <c r="L78" s="24"/>
      <c r="M78" s="24"/>
      <c r="N78" s="24"/>
    </row>
    <row r="79" spans="1:14" ht="45" customHeight="1" x14ac:dyDescent="0.3">
      <c r="A79" s="151" t="s">
        <v>1938</v>
      </c>
      <c r="B79" s="41" t="s">
        <v>1390</v>
      </c>
      <c r="C79" s="1" t="s">
        <v>1937</v>
      </c>
      <c r="D79" s="1" t="s">
        <v>1936</v>
      </c>
      <c r="E79" s="1" t="s">
        <v>97</v>
      </c>
      <c r="F79" s="1" t="s">
        <v>1321</v>
      </c>
      <c r="G79" s="1" t="s">
        <v>630</v>
      </c>
      <c r="H79" s="1" t="s">
        <v>1895</v>
      </c>
      <c r="I79" s="157">
        <v>46505</v>
      </c>
      <c r="J79" s="133" t="s">
        <v>1289</v>
      </c>
      <c r="K79" s="9" t="s">
        <v>1894</v>
      </c>
      <c r="L79" s="24"/>
      <c r="M79" s="24"/>
      <c r="N79" s="24"/>
    </row>
    <row r="80" spans="1:14" ht="45" customHeight="1" x14ac:dyDescent="0.3">
      <c r="A80" s="152" t="s">
        <v>1935</v>
      </c>
      <c r="B80" s="41" t="s">
        <v>1390</v>
      </c>
      <c r="C80" s="1" t="s">
        <v>1934</v>
      </c>
      <c r="D80" s="1" t="s">
        <v>1933</v>
      </c>
      <c r="E80" s="1" t="s">
        <v>97</v>
      </c>
      <c r="F80" s="1" t="s">
        <v>1321</v>
      </c>
      <c r="G80" s="1" t="s">
        <v>630</v>
      </c>
      <c r="H80" s="1" t="s">
        <v>1895</v>
      </c>
      <c r="I80" s="157">
        <v>46505</v>
      </c>
      <c r="J80" s="133" t="s">
        <v>1289</v>
      </c>
      <c r="K80" s="9" t="s">
        <v>1894</v>
      </c>
      <c r="L80" s="24"/>
      <c r="M80" s="24"/>
      <c r="N80" s="24"/>
    </row>
    <row r="81" spans="1:14" ht="45" customHeight="1" x14ac:dyDescent="0.3">
      <c r="A81" s="151" t="s">
        <v>1932</v>
      </c>
      <c r="B81" s="41" t="s">
        <v>1390</v>
      </c>
      <c r="C81" s="1" t="s">
        <v>1931</v>
      </c>
      <c r="D81" s="1" t="s">
        <v>1930</v>
      </c>
      <c r="E81" s="1" t="s">
        <v>97</v>
      </c>
      <c r="F81" s="1" t="s">
        <v>1321</v>
      </c>
      <c r="G81" s="1" t="s">
        <v>630</v>
      </c>
      <c r="H81" s="1" t="s">
        <v>1895</v>
      </c>
      <c r="I81" s="157">
        <v>46505</v>
      </c>
      <c r="J81" s="133" t="s">
        <v>1289</v>
      </c>
      <c r="K81" s="9" t="s">
        <v>1894</v>
      </c>
      <c r="L81" s="24"/>
      <c r="M81" s="24"/>
      <c r="N81" s="24"/>
    </row>
    <row r="82" spans="1:14" ht="45" customHeight="1" x14ac:dyDescent="0.3">
      <c r="A82" s="152" t="s">
        <v>1929</v>
      </c>
      <c r="B82" s="41" t="s">
        <v>1390</v>
      </c>
      <c r="C82" s="1" t="s">
        <v>1928</v>
      </c>
      <c r="D82" s="1" t="s">
        <v>1927</v>
      </c>
      <c r="E82" s="1" t="s">
        <v>97</v>
      </c>
      <c r="F82" s="1" t="s">
        <v>1321</v>
      </c>
      <c r="G82" s="1" t="s">
        <v>630</v>
      </c>
      <c r="H82" s="1" t="s">
        <v>1895</v>
      </c>
      <c r="I82" s="157">
        <v>46518</v>
      </c>
      <c r="J82" s="133" t="s">
        <v>1289</v>
      </c>
      <c r="K82" s="9" t="s">
        <v>1894</v>
      </c>
      <c r="L82" s="24"/>
      <c r="M82" s="24"/>
      <c r="N82" s="24"/>
    </row>
    <row r="83" spans="1:14" ht="45" customHeight="1" x14ac:dyDescent="0.3">
      <c r="A83" s="151" t="s">
        <v>1926</v>
      </c>
      <c r="B83" s="41" t="s">
        <v>1390</v>
      </c>
      <c r="C83" s="1" t="s">
        <v>1925</v>
      </c>
      <c r="D83" s="1" t="s">
        <v>1924</v>
      </c>
      <c r="E83" s="1" t="s">
        <v>97</v>
      </c>
      <c r="F83" s="1" t="s">
        <v>1321</v>
      </c>
      <c r="G83" s="1" t="s">
        <v>630</v>
      </c>
      <c r="H83" s="1" t="s">
        <v>1895</v>
      </c>
      <c r="I83" s="157">
        <v>46518</v>
      </c>
      <c r="J83" s="133" t="s">
        <v>1289</v>
      </c>
      <c r="K83" s="9" t="s">
        <v>1894</v>
      </c>
      <c r="L83" s="24"/>
      <c r="M83" s="24"/>
      <c r="N83" s="24"/>
    </row>
    <row r="84" spans="1:14" ht="45" customHeight="1" x14ac:dyDescent="0.3">
      <c r="A84" s="152" t="s">
        <v>1923</v>
      </c>
      <c r="B84" s="41" t="s">
        <v>1390</v>
      </c>
      <c r="C84" s="1" t="s">
        <v>1922</v>
      </c>
      <c r="D84" s="1" t="s">
        <v>1921</v>
      </c>
      <c r="E84" s="1" t="s">
        <v>97</v>
      </c>
      <c r="F84" s="1" t="s">
        <v>1321</v>
      </c>
      <c r="G84" s="1" t="s">
        <v>630</v>
      </c>
      <c r="H84" s="1" t="s">
        <v>1914</v>
      </c>
      <c r="I84" s="157">
        <v>46461</v>
      </c>
      <c r="J84" s="133" t="s">
        <v>1289</v>
      </c>
      <c r="K84" s="9" t="s">
        <v>1894</v>
      </c>
      <c r="L84" s="24"/>
      <c r="M84" s="24"/>
      <c r="N84" s="24"/>
    </row>
    <row r="85" spans="1:14" ht="45" customHeight="1" x14ac:dyDescent="0.3">
      <c r="A85" s="151" t="s">
        <v>1920</v>
      </c>
      <c r="B85" s="41" t="s">
        <v>1390</v>
      </c>
      <c r="C85" s="1" t="s">
        <v>1919</v>
      </c>
      <c r="D85" s="1" t="s">
        <v>1918</v>
      </c>
      <c r="E85" s="1" t="s">
        <v>97</v>
      </c>
      <c r="F85" s="1" t="s">
        <v>1321</v>
      </c>
      <c r="G85" s="1" t="s">
        <v>630</v>
      </c>
      <c r="H85" s="1" t="s">
        <v>1914</v>
      </c>
      <c r="I85" s="157">
        <v>46461</v>
      </c>
      <c r="J85" s="133" t="s">
        <v>1289</v>
      </c>
      <c r="K85" s="9" t="s">
        <v>1894</v>
      </c>
      <c r="L85" s="24"/>
      <c r="M85" s="24"/>
      <c r="N85" s="24"/>
    </row>
    <row r="86" spans="1:14" ht="45" customHeight="1" x14ac:dyDescent="0.3">
      <c r="A86" s="152" t="s">
        <v>1917</v>
      </c>
      <c r="B86" s="41" t="s">
        <v>1390</v>
      </c>
      <c r="C86" s="1" t="s">
        <v>1916</v>
      </c>
      <c r="D86" s="1" t="s">
        <v>1915</v>
      </c>
      <c r="E86" s="1" t="s">
        <v>97</v>
      </c>
      <c r="F86" s="1" t="s">
        <v>1321</v>
      </c>
      <c r="G86" s="1" t="s">
        <v>630</v>
      </c>
      <c r="H86" s="1" t="s">
        <v>1914</v>
      </c>
      <c r="I86" s="157">
        <v>46461</v>
      </c>
      <c r="J86" s="133" t="s">
        <v>1289</v>
      </c>
      <c r="K86" s="9" t="s">
        <v>1894</v>
      </c>
      <c r="L86" s="24"/>
      <c r="M86" s="24"/>
      <c r="N86" s="24"/>
    </row>
    <row r="87" spans="1:14" ht="45" customHeight="1" x14ac:dyDescent="0.3">
      <c r="A87" s="151" t="s">
        <v>1913</v>
      </c>
      <c r="B87" s="41" t="s">
        <v>1390</v>
      </c>
      <c r="C87" s="1" t="s">
        <v>1912</v>
      </c>
      <c r="D87" s="1" t="s">
        <v>1911</v>
      </c>
      <c r="E87" s="1" t="s">
        <v>97</v>
      </c>
      <c r="F87" s="1" t="s">
        <v>1321</v>
      </c>
      <c r="G87" s="1" t="s">
        <v>630</v>
      </c>
      <c r="H87" s="1" t="s">
        <v>1910</v>
      </c>
      <c r="I87" s="157">
        <v>46518</v>
      </c>
      <c r="J87" s="133" t="s">
        <v>1289</v>
      </c>
      <c r="K87" s="9" t="s">
        <v>1894</v>
      </c>
      <c r="L87" s="24"/>
      <c r="M87" s="24"/>
      <c r="N87" s="24"/>
    </row>
    <row r="88" spans="1:14" ht="45" customHeight="1" x14ac:dyDescent="0.3">
      <c r="A88" s="152" t="s">
        <v>1909</v>
      </c>
      <c r="B88" s="41" t="s">
        <v>1390</v>
      </c>
      <c r="C88" s="1" t="s">
        <v>1908</v>
      </c>
      <c r="D88" s="1" t="s">
        <v>1907</v>
      </c>
      <c r="E88" s="1" t="s">
        <v>97</v>
      </c>
      <c r="F88" s="1" t="s">
        <v>1321</v>
      </c>
      <c r="G88" s="1" t="s">
        <v>630</v>
      </c>
      <c r="H88" s="1" t="s">
        <v>1895</v>
      </c>
      <c r="I88" s="157">
        <v>46505</v>
      </c>
      <c r="J88" s="133" t="s">
        <v>1289</v>
      </c>
      <c r="K88" s="9" t="s">
        <v>1894</v>
      </c>
      <c r="L88" s="24"/>
      <c r="M88" s="24"/>
      <c r="N88" s="24"/>
    </row>
    <row r="89" spans="1:14" ht="45" customHeight="1" x14ac:dyDescent="0.3">
      <c r="A89" s="151" t="s">
        <v>1906</v>
      </c>
      <c r="B89" s="41" t="s">
        <v>1390</v>
      </c>
      <c r="C89" s="1" t="s">
        <v>1905</v>
      </c>
      <c r="D89" s="1" t="s">
        <v>1904</v>
      </c>
      <c r="E89" s="1" t="s">
        <v>97</v>
      </c>
      <c r="F89" s="1" t="s">
        <v>1321</v>
      </c>
      <c r="G89" s="1" t="s">
        <v>630</v>
      </c>
      <c r="H89" s="1" t="s">
        <v>1895</v>
      </c>
      <c r="I89" s="157">
        <v>46505</v>
      </c>
      <c r="J89" s="133" t="s">
        <v>1289</v>
      </c>
      <c r="K89" s="9" t="s">
        <v>1894</v>
      </c>
      <c r="L89" s="24"/>
      <c r="M89" s="24"/>
      <c r="N89" s="24"/>
    </row>
    <row r="90" spans="1:14" ht="45" customHeight="1" x14ac:dyDescent="0.3">
      <c r="A90" s="152" t="s">
        <v>1903</v>
      </c>
      <c r="B90" s="41" t="s">
        <v>1390</v>
      </c>
      <c r="C90" s="1" t="s">
        <v>1902</v>
      </c>
      <c r="D90" s="1" t="s">
        <v>1901</v>
      </c>
      <c r="E90" s="1" t="s">
        <v>97</v>
      </c>
      <c r="F90" s="1" t="s">
        <v>1321</v>
      </c>
      <c r="G90" s="1" t="s">
        <v>630</v>
      </c>
      <c r="H90" s="1" t="s">
        <v>1895</v>
      </c>
      <c r="I90" s="157">
        <v>46505</v>
      </c>
      <c r="J90" s="133" t="s">
        <v>1289</v>
      </c>
      <c r="K90" s="9" t="s">
        <v>1894</v>
      </c>
      <c r="L90" s="24"/>
      <c r="M90" s="24"/>
      <c r="N90" s="24"/>
    </row>
    <row r="91" spans="1:14" ht="45" customHeight="1" x14ac:dyDescent="0.3">
      <c r="A91" s="151" t="s">
        <v>1900</v>
      </c>
      <c r="B91" s="41" t="s">
        <v>1390</v>
      </c>
      <c r="C91" s="1" t="s">
        <v>1899</v>
      </c>
      <c r="D91" s="1">
        <v>86404</v>
      </c>
      <c r="E91" s="1" t="s">
        <v>97</v>
      </c>
      <c r="F91" s="1" t="s">
        <v>1898</v>
      </c>
      <c r="G91" s="1" t="s">
        <v>630</v>
      </c>
      <c r="H91" s="1" t="s">
        <v>1895</v>
      </c>
      <c r="I91" s="157">
        <v>46505</v>
      </c>
      <c r="J91" s="133" t="s">
        <v>1289</v>
      </c>
      <c r="K91" s="9" t="s">
        <v>1894</v>
      </c>
      <c r="L91" s="24"/>
      <c r="M91" s="24"/>
      <c r="N91" s="24"/>
    </row>
    <row r="92" spans="1:14" ht="45" customHeight="1" x14ac:dyDescent="0.3">
      <c r="A92" s="152" t="s">
        <v>1897</v>
      </c>
      <c r="B92" s="41" t="s">
        <v>1390</v>
      </c>
      <c r="C92" s="1" t="s">
        <v>1896</v>
      </c>
      <c r="D92" s="1">
        <v>4032851</v>
      </c>
      <c r="E92" s="1" t="s">
        <v>97</v>
      </c>
      <c r="F92" s="1" t="s">
        <v>1365</v>
      </c>
      <c r="G92" s="1" t="s">
        <v>630</v>
      </c>
      <c r="H92" s="1" t="s">
        <v>1895</v>
      </c>
      <c r="I92" s="157">
        <v>46505</v>
      </c>
      <c r="J92" s="1" t="s">
        <v>1289</v>
      </c>
      <c r="K92" s="9" t="s">
        <v>1894</v>
      </c>
      <c r="L92" s="24"/>
      <c r="M92" s="24"/>
      <c r="N92" s="24"/>
    </row>
    <row r="93" spans="1:14" ht="45" customHeight="1" x14ac:dyDescent="0.3">
      <c r="A93" s="151" t="s">
        <v>1893</v>
      </c>
      <c r="B93" s="41" t="s">
        <v>1496</v>
      </c>
      <c r="C93" s="1" t="s">
        <v>1892</v>
      </c>
      <c r="D93" s="1">
        <v>24488</v>
      </c>
      <c r="E93" s="156" t="s">
        <v>1889</v>
      </c>
      <c r="F93" s="1" t="s">
        <v>1880</v>
      </c>
      <c r="G93" s="1" t="s">
        <v>96</v>
      </c>
      <c r="H93" s="156" t="s">
        <v>1889</v>
      </c>
      <c r="I93" s="3">
        <v>46486</v>
      </c>
      <c r="J93" s="1" t="s">
        <v>1289</v>
      </c>
      <c r="K93" s="9" t="s">
        <v>1860</v>
      </c>
      <c r="L93" s="24"/>
      <c r="M93" s="24"/>
      <c r="N93" s="24"/>
    </row>
    <row r="94" spans="1:14" ht="45" customHeight="1" x14ac:dyDescent="0.3">
      <c r="A94" s="152" t="s">
        <v>1891</v>
      </c>
      <c r="B94" s="41" t="s">
        <v>1496</v>
      </c>
      <c r="C94" s="1" t="s">
        <v>1890</v>
      </c>
      <c r="D94" s="1">
        <v>24687</v>
      </c>
      <c r="E94" s="156" t="s">
        <v>1889</v>
      </c>
      <c r="F94" s="1" t="s">
        <v>1880</v>
      </c>
      <c r="G94" s="1" t="s">
        <v>96</v>
      </c>
      <c r="H94" s="156" t="s">
        <v>1889</v>
      </c>
      <c r="I94" s="17">
        <v>46427</v>
      </c>
      <c r="J94" s="1" t="s">
        <v>1289</v>
      </c>
      <c r="K94" s="9" t="s">
        <v>1860</v>
      </c>
      <c r="L94" s="24"/>
      <c r="M94" s="24"/>
      <c r="N94" s="24"/>
    </row>
    <row r="95" spans="1:14" ht="45" customHeight="1" x14ac:dyDescent="0.3">
      <c r="A95" s="151" t="s">
        <v>1888</v>
      </c>
      <c r="B95" s="41" t="s">
        <v>1496</v>
      </c>
      <c r="C95" s="1" t="s">
        <v>1887</v>
      </c>
      <c r="D95" s="1">
        <v>21173</v>
      </c>
      <c r="E95" s="156" t="s">
        <v>1879</v>
      </c>
      <c r="F95" s="1" t="s">
        <v>1880</v>
      </c>
      <c r="G95" s="1" t="s">
        <v>96</v>
      </c>
      <c r="H95" s="156" t="s">
        <v>1879</v>
      </c>
      <c r="I95" s="17">
        <v>46427</v>
      </c>
      <c r="J95" s="1" t="s">
        <v>1289</v>
      </c>
      <c r="K95" s="9" t="s">
        <v>1860</v>
      </c>
      <c r="L95" s="24"/>
      <c r="M95" s="24"/>
      <c r="N95" s="24"/>
    </row>
    <row r="96" spans="1:14" ht="45" customHeight="1" x14ac:dyDescent="0.3">
      <c r="A96" s="152" t="s">
        <v>1886</v>
      </c>
      <c r="B96" s="41" t="s">
        <v>1496</v>
      </c>
      <c r="C96" s="1" t="s">
        <v>1885</v>
      </c>
      <c r="D96" s="1">
        <v>21169</v>
      </c>
      <c r="E96" s="156" t="s">
        <v>1879</v>
      </c>
      <c r="F96" s="1" t="s">
        <v>1880</v>
      </c>
      <c r="G96" s="1" t="s">
        <v>96</v>
      </c>
      <c r="H96" s="156" t="s">
        <v>1879</v>
      </c>
      <c r="I96" s="3">
        <v>46427</v>
      </c>
      <c r="J96" s="1" t="s">
        <v>1289</v>
      </c>
      <c r="K96" s="9" t="s">
        <v>1860</v>
      </c>
      <c r="L96" s="24"/>
      <c r="M96" s="24"/>
      <c r="N96" s="24"/>
    </row>
    <row r="97" spans="1:14" ht="45" customHeight="1" x14ac:dyDescent="0.3">
      <c r="A97" s="151" t="s">
        <v>1884</v>
      </c>
      <c r="B97" s="41" t="s">
        <v>1496</v>
      </c>
      <c r="C97" s="1" t="s">
        <v>1883</v>
      </c>
      <c r="D97" s="1">
        <v>23108</v>
      </c>
      <c r="E97" s="156" t="s">
        <v>1879</v>
      </c>
      <c r="F97" s="1" t="s">
        <v>1880</v>
      </c>
      <c r="G97" s="1" t="s">
        <v>96</v>
      </c>
      <c r="H97" s="156" t="s">
        <v>1879</v>
      </c>
      <c r="I97" s="3">
        <v>46427</v>
      </c>
      <c r="J97" s="1" t="s">
        <v>1289</v>
      </c>
      <c r="K97" s="9" t="s">
        <v>1860</v>
      </c>
      <c r="L97" s="24"/>
      <c r="M97" s="24"/>
      <c r="N97" s="24"/>
    </row>
    <row r="98" spans="1:14" ht="45" customHeight="1" x14ac:dyDescent="0.3">
      <c r="A98" s="152" t="s">
        <v>1882</v>
      </c>
      <c r="B98" s="41" t="s">
        <v>1496</v>
      </c>
      <c r="C98" s="1" t="s">
        <v>1881</v>
      </c>
      <c r="D98" s="1">
        <v>23107</v>
      </c>
      <c r="E98" s="156" t="s">
        <v>1879</v>
      </c>
      <c r="F98" s="1" t="s">
        <v>1880</v>
      </c>
      <c r="G98" s="1" t="s">
        <v>96</v>
      </c>
      <c r="H98" s="156" t="s">
        <v>1879</v>
      </c>
      <c r="I98" s="3">
        <v>46427</v>
      </c>
      <c r="J98" s="1" t="s">
        <v>1289</v>
      </c>
      <c r="K98" s="9" t="s">
        <v>1860</v>
      </c>
      <c r="L98" s="24"/>
      <c r="M98" s="24"/>
      <c r="N98" s="24"/>
    </row>
    <row r="99" spans="1:14" ht="45" customHeight="1" x14ac:dyDescent="0.3">
      <c r="A99" s="151" t="s">
        <v>1878</v>
      </c>
      <c r="B99" s="41" t="s">
        <v>1864</v>
      </c>
      <c r="C99" s="1" t="s">
        <v>1877</v>
      </c>
      <c r="D99" s="1">
        <v>19127131</v>
      </c>
      <c r="E99" s="156" t="s">
        <v>1866</v>
      </c>
      <c r="F99" s="156" t="s">
        <v>1872</v>
      </c>
      <c r="G99" s="1" t="s">
        <v>96</v>
      </c>
      <c r="H99" s="156" t="s">
        <v>1866</v>
      </c>
      <c r="I99" s="3">
        <v>46427</v>
      </c>
      <c r="J99" s="1" t="s">
        <v>1289</v>
      </c>
      <c r="K99" s="9" t="s">
        <v>1860</v>
      </c>
      <c r="L99" s="24"/>
      <c r="M99" s="24"/>
      <c r="N99" s="24"/>
    </row>
    <row r="100" spans="1:14" ht="45" customHeight="1" x14ac:dyDescent="0.3">
      <c r="A100" s="152" t="s">
        <v>1876</v>
      </c>
      <c r="B100" s="41" t="s">
        <v>1864</v>
      </c>
      <c r="C100" s="1" t="s">
        <v>1875</v>
      </c>
      <c r="D100" s="1">
        <v>19127132</v>
      </c>
      <c r="E100" s="156" t="s">
        <v>1866</v>
      </c>
      <c r="F100" s="156" t="s">
        <v>1872</v>
      </c>
      <c r="G100" s="1" t="s">
        <v>96</v>
      </c>
      <c r="H100" s="156" t="s">
        <v>1866</v>
      </c>
      <c r="I100" s="3">
        <v>46486</v>
      </c>
      <c r="J100" s="1" t="s">
        <v>1289</v>
      </c>
      <c r="K100" s="9" t="s">
        <v>1860</v>
      </c>
      <c r="L100" s="24"/>
      <c r="M100" s="24"/>
      <c r="N100" s="24"/>
    </row>
    <row r="101" spans="1:14" ht="45" customHeight="1" x14ac:dyDescent="0.3">
      <c r="A101" s="151" t="s">
        <v>1874</v>
      </c>
      <c r="B101" s="41" t="s">
        <v>1864</v>
      </c>
      <c r="C101" s="1" t="s">
        <v>1873</v>
      </c>
      <c r="D101" s="1">
        <v>19140375</v>
      </c>
      <c r="E101" s="156" t="s">
        <v>1861</v>
      </c>
      <c r="F101" s="156" t="s">
        <v>1872</v>
      </c>
      <c r="G101" s="1" t="s">
        <v>96</v>
      </c>
      <c r="H101" s="156" t="s">
        <v>1861</v>
      </c>
      <c r="I101" s="16">
        <v>46486</v>
      </c>
      <c r="J101" s="1" t="s">
        <v>1289</v>
      </c>
      <c r="K101" s="9" t="s">
        <v>1860</v>
      </c>
      <c r="L101" s="24"/>
      <c r="M101" s="24"/>
      <c r="N101" s="24"/>
    </row>
    <row r="102" spans="1:14" ht="45" customHeight="1" x14ac:dyDescent="0.3">
      <c r="A102" s="152" t="s">
        <v>1871</v>
      </c>
      <c r="B102" s="41" t="s">
        <v>1864</v>
      </c>
      <c r="C102" s="1" t="s">
        <v>1870</v>
      </c>
      <c r="D102" s="1">
        <v>24232514</v>
      </c>
      <c r="E102" s="156" t="s">
        <v>1866</v>
      </c>
      <c r="F102" s="156" t="s">
        <v>1867</v>
      </c>
      <c r="G102" s="1" t="s">
        <v>96</v>
      </c>
      <c r="H102" s="156" t="s">
        <v>1866</v>
      </c>
      <c r="I102" s="16">
        <v>46427</v>
      </c>
      <c r="J102" s="1" t="s">
        <v>1289</v>
      </c>
      <c r="K102" s="9" t="s">
        <v>1860</v>
      </c>
      <c r="L102" s="24"/>
      <c r="M102" s="24"/>
      <c r="N102" s="24"/>
    </row>
    <row r="103" spans="1:14" ht="45" customHeight="1" x14ac:dyDescent="0.3">
      <c r="A103" s="151" t="s">
        <v>1869</v>
      </c>
      <c r="B103" s="41" t="s">
        <v>1864</v>
      </c>
      <c r="C103" s="1" t="s">
        <v>1868</v>
      </c>
      <c r="D103" s="1">
        <v>24232515</v>
      </c>
      <c r="E103" s="156" t="s">
        <v>1866</v>
      </c>
      <c r="F103" s="156" t="s">
        <v>1867</v>
      </c>
      <c r="G103" s="1" t="s">
        <v>96</v>
      </c>
      <c r="H103" s="156" t="s">
        <v>1866</v>
      </c>
      <c r="I103" s="16">
        <v>46486</v>
      </c>
      <c r="J103" s="1" t="s">
        <v>1289</v>
      </c>
      <c r="K103" s="9" t="s">
        <v>1860</v>
      </c>
      <c r="L103" s="24"/>
      <c r="M103" s="24"/>
      <c r="N103" s="24"/>
    </row>
    <row r="104" spans="1:14" ht="45" customHeight="1" x14ac:dyDescent="0.3">
      <c r="A104" s="152" t="s">
        <v>1865</v>
      </c>
      <c r="B104" s="41" t="s">
        <v>1864</v>
      </c>
      <c r="C104" s="1" t="s">
        <v>1863</v>
      </c>
      <c r="D104" s="1">
        <v>25121107</v>
      </c>
      <c r="E104" s="156" t="s">
        <v>1861</v>
      </c>
      <c r="F104" s="156" t="s">
        <v>1862</v>
      </c>
      <c r="G104" s="1" t="s">
        <v>96</v>
      </c>
      <c r="H104" s="156" t="s">
        <v>1861</v>
      </c>
      <c r="I104" s="16">
        <v>46462</v>
      </c>
      <c r="J104" s="1" t="s">
        <v>1289</v>
      </c>
      <c r="K104" s="9" t="s">
        <v>1860</v>
      </c>
      <c r="L104" s="24"/>
      <c r="M104" s="24"/>
      <c r="N104" s="24"/>
    </row>
    <row r="105" spans="1:14" ht="45" customHeight="1" x14ac:dyDescent="0.3">
      <c r="A105" s="151" t="s">
        <v>1859</v>
      </c>
      <c r="B105" s="41" t="s">
        <v>1390</v>
      </c>
      <c r="C105" s="2" t="s">
        <v>1858</v>
      </c>
      <c r="D105" s="2">
        <v>23175</v>
      </c>
      <c r="E105" s="2" t="s">
        <v>87</v>
      </c>
      <c r="F105" s="1" t="s">
        <v>1804</v>
      </c>
      <c r="G105" s="9" t="s">
        <v>96</v>
      </c>
      <c r="H105" s="1" t="s">
        <v>1855</v>
      </c>
      <c r="I105" s="20">
        <v>46450</v>
      </c>
      <c r="J105" s="1" t="s">
        <v>1289</v>
      </c>
      <c r="K105" s="9" t="s">
        <v>1726</v>
      </c>
      <c r="L105" s="24"/>
      <c r="M105" s="24"/>
      <c r="N105" s="24"/>
    </row>
    <row r="106" spans="1:14" ht="45" customHeight="1" x14ac:dyDescent="0.3">
      <c r="A106" s="152" t="s">
        <v>1857</v>
      </c>
      <c r="B106" s="41" t="s">
        <v>1390</v>
      </c>
      <c r="C106" s="2" t="s">
        <v>1856</v>
      </c>
      <c r="D106" s="2">
        <v>23174</v>
      </c>
      <c r="E106" s="2" t="s">
        <v>87</v>
      </c>
      <c r="F106" s="1" t="s">
        <v>1804</v>
      </c>
      <c r="G106" s="9" t="s">
        <v>96</v>
      </c>
      <c r="H106" s="1" t="s">
        <v>1855</v>
      </c>
      <c r="I106" s="20">
        <v>46450</v>
      </c>
      <c r="J106" s="1" t="s">
        <v>1289</v>
      </c>
      <c r="K106" s="9" t="s">
        <v>1726</v>
      </c>
      <c r="L106" s="24"/>
      <c r="M106" s="24"/>
      <c r="N106" s="24"/>
    </row>
    <row r="107" spans="1:14" ht="45" customHeight="1" x14ac:dyDescent="0.3">
      <c r="A107" s="151" t="s">
        <v>1854</v>
      </c>
      <c r="B107" s="41" t="s">
        <v>1390</v>
      </c>
      <c r="C107" s="2" t="s">
        <v>1853</v>
      </c>
      <c r="D107" s="2">
        <v>23196</v>
      </c>
      <c r="E107" s="2" t="s">
        <v>87</v>
      </c>
      <c r="F107" s="1" t="s">
        <v>1804</v>
      </c>
      <c r="G107" s="9" t="s">
        <v>96</v>
      </c>
      <c r="H107" s="1" t="s">
        <v>1803</v>
      </c>
      <c r="I107" s="20">
        <v>46450</v>
      </c>
      <c r="J107" s="1" t="s">
        <v>1289</v>
      </c>
      <c r="K107" s="9" t="s">
        <v>1726</v>
      </c>
      <c r="L107" s="24"/>
      <c r="M107" s="24"/>
      <c r="N107" s="24"/>
    </row>
    <row r="108" spans="1:14" ht="45" customHeight="1" x14ac:dyDescent="0.3">
      <c r="A108" s="152" t="s">
        <v>1852</v>
      </c>
      <c r="B108" s="41" t="s">
        <v>1390</v>
      </c>
      <c r="C108" s="2" t="s">
        <v>1851</v>
      </c>
      <c r="D108" s="2">
        <v>23129</v>
      </c>
      <c r="E108" s="2" t="s">
        <v>87</v>
      </c>
      <c r="F108" s="1" t="s">
        <v>1804</v>
      </c>
      <c r="G108" s="9" t="s">
        <v>96</v>
      </c>
      <c r="H108" s="1" t="s">
        <v>1848</v>
      </c>
      <c r="I108" s="20">
        <v>46450</v>
      </c>
      <c r="J108" s="1" t="s">
        <v>1289</v>
      </c>
      <c r="K108" s="9" t="s">
        <v>1726</v>
      </c>
      <c r="L108" s="24"/>
      <c r="M108" s="24"/>
      <c r="N108" s="24"/>
    </row>
    <row r="109" spans="1:14" ht="45" customHeight="1" x14ac:dyDescent="0.3">
      <c r="A109" s="151" t="s">
        <v>1850</v>
      </c>
      <c r="B109" s="41" t="s">
        <v>1390</v>
      </c>
      <c r="C109" s="2" t="s">
        <v>1849</v>
      </c>
      <c r="D109" s="2">
        <v>23128</v>
      </c>
      <c r="E109" s="2" t="s">
        <v>87</v>
      </c>
      <c r="F109" s="1" t="s">
        <v>1804</v>
      </c>
      <c r="G109" s="9" t="s">
        <v>96</v>
      </c>
      <c r="H109" s="1" t="s">
        <v>1848</v>
      </c>
      <c r="I109" s="20">
        <v>46450</v>
      </c>
      <c r="J109" s="1" t="s">
        <v>1289</v>
      </c>
      <c r="K109" s="9" t="s">
        <v>1726</v>
      </c>
      <c r="L109" s="24"/>
      <c r="M109" s="24"/>
      <c r="N109" s="24"/>
    </row>
    <row r="110" spans="1:14" ht="45" customHeight="1" x14ac:dyDescent="0.3">
      <c r="A110" s="152" t="s">
        <v>1847</v>
      </c>
      <c r="B110" s="41" t="s">
        <v>1390</v>
      </c>
      <c r="C110" s="5" t="s">
        <v>1846</v>
      </c>
      <c r="D110" s="5">
        <v>24824</v>
      </c>
      <c r="E110" s="5" t="s">
        <v>87</v>
      </c>
      <c r="F110" s="6" t="s">
        <v>1804</v>
      </c>
      <c r="G110" s="18" t="s">
        <v>96</v>
      </c>
      <c r="H110" s="6" t="s">
        <v>1845</v>
      </c>
      <c r="I110" s="155">
        <v>46450</v>
      </c>
      <c r="J110" s="1" t="s">
        <v>1289</v>
      </c>
      <c r="K110" s="9" t="s">
        <v>1726</v>
      </c>
      <c r="L110" s="24"/>
      <c r="M110" s="24"/>
      <c r="N110" s="24"/>
    </row>
    <row r="111" spans="1:14" ht="45" customHeight="1" x14ac:dyDescent="0.3">
      <c r="A111" s="151" t="s">
        <v>1844</v>
      </c>
      <c r="B111" s="41" t="s">
        <v>1390</v>
      </c>
      <c r="C111" s="5" t="s">
        <v>1843</v>
      </c>
      <c r="D111" s="5">
        <v>841401</v>
      </c>
      <c r="E111" s="5" t="s">
        <v>87</v>
      </c>
      <c r="F111" s="6" t="s">
        <v>1839</v>
      </c>
      <c r="G111" s="18" t="s">
        <v>96</v>
      </c>
      <c r="H111" s="6" t="s">
        <v>1842</v>
      </c>
      <c r="I111" s="155">
        <v>46450</v>
      </c>
      <c r="J111" s="1" t="s">
        <v>1289</v>
      </c>
      <c r="K111" s="9" t="s">
        <v>1726</v>
      </c>
      <c r="L111" s="24"/>
      <c r="M111" s="24"/>
      <c r="N111" s="24"/>
    </row>
    <row r="112" spans="1:14" ht="45" customHeight="1" x14ac:dyDescent="0.3">
      <c r="A112" s="152" t="s">
        <v>1841</v>
      </c>
      <c r="B112" s="41" t="s">
        <v>1390</v>
      </c>
      <c r="C112" s="5" t="s">
        <v>1840</v>
      </c>
      <c r="D112" s="5">
        <v>841403</v>
      </c>
      <c r="E112" s="5" t="s">
        <v>87</v>
      </c>
      <c r="F112" s="6" t="s">
        <v>1839</v>
      </c>
      <c r="G112" s="18" t="s">
        <v>96</v>
      </c>
      <c r="H112" s="6" t="s">
        <v>1838</v>
      </c>
      <c r="I112" s="155">
        <v>46450</v>
      </c>
      <c r="J112" s="1" t="s">
        <v>1289</v>
      </c>
      <c r="K112" s="9" t="s">
        <v>1726</v>
      </c>
      <c r="L112" s="24"/>
      <c r="M112" s="24"/>
      <c r="N112" s="24"/>
    </row>
    <row r="113" spans="1:14" ht="45" customHeight="1" x14ac:dyDescent="0.3">
      <c r="A113" s="151" t="s">
        <v>1837</v>
      </c>
      <c r="B113" s="41" t="s">
        <v>1390</v>
      </c>
      <c r="C113" s="2" t="s">
        <v>1836</v>
      </c>
      <c r="D113" s="2">
        <v>11012201</v>
      </c>
      <c r="E113" s="2" t="s">
        <v>87</v>
      </c>
      <c r="F113" s="1" t="s">
        <v>1831</v>
      </c>
      <c r="G113" s="9" t="s">
        <v>96</v>
      </c>
      <c r="H113" s="1" t="s">
        <v>1786</v>
      </c>
      <c r="I113" s="20">
        <v>46450</v>
      </c>
      <c r="J113" s="1" t="s">
        <v>1289</v>
      </c>
      <c r="K113" s="9" t="s">
        <v>1726</v>
      </c>
      <c r="L113" s="24"/>
      <c r="M113" s="24"/>
      <c r="N113" s="24"/>
    </row>
    <row r="114" spans="1:14" ht="45" customHeight="1" x14ac:dyDescent="0.3">
      <c r="A114" s="152" t="s">
        <v>1835</v>
      </c>
      <c r="B114" s="41" t="s">
        <v>1390</v>
      </c>
      <c r="C114" s="2" t="s">
        <v>1834</v>
      </c>
      <c r="D114" s="2">
        <v>11012202</v>
      </c>
      <c r="E114" s="2" t="s">
        <v>87</v>
      </c>
      <c r="F114" s="1" t="s">
        <v>1831</v>
      </c>
      <c r="G114" s="9" t="s">
        <v>96</v>
      </c>
      <c r="H114" s="1" t="s">
        <v>1786</v>
      </c>
      <c r="I114" s="20">
        <v>46450</v>
      </c>
      <c r="J114" s="1" t="s">
        <v>1289</v>
      </c>
      <c r="K114" s="9" t="s">
        <v>1726</v>
      </c>
      <c r="L114" s="24"/>
      <c r="M114" s="24"/>
      <c r="N114" s="24"/>
    </row>
    <row r="115" spans="1:14" ht="45" customHeight="1" x14ac:dyDescent="0.3">
      <c r="A115" s="151" t="s">
        <v>1833</v>
      </c>
      <c r="B115" s="41" t="s">
        <v>1390</v>
      </c>
      <c r="C115" s="5" t="s">
        <v>1832</v>
      </c>
      <c r="D115" s="5">
        <v>10039127</v>
      </c>
      <c r="E115" s="5" t="s">
        <v>87</v>
      </c>
      <c r="F115" s="6" t="s">
        <v>1831</v>
      </c>
      <c r="G115" s="18" t="s">
        <v>96</v>
      </c>
      <c r="H115" s="6" t="s">
        <v>1786</v>
      </c>
      <c r="I115" s="155">
        <v>46450</v>
      </c>
      <c r="J115" s="1" t="s">
        <v>1289</v>
      </c>
      <c r="K115" s="9" t="s">
        <v>1726</v>
      </c>
      <c r="L115" s="24"/>
      <c r="M115" s="24"/>
      <c r="N115" s="24"/>
    </row>
    <row r="116" spans="1:14" ht="45" customHeight="1" x14ac:dyDescent="0.3">
      <c r="A116" s="152" t="s">
        <v>1830</v>
      </c>
      <c r="B116" s="41" t="s">
        <v>1390</v>
      </c>
      <c r="C116" s="2" t="s">
        <v>1829</v>
      </c>
      <c r="D116" s="2">
        <v>22755</v>
      </c>
      <c r="E116" s="2" t="s">
        <v>87</v>
      </c>
      <c r="F116" s="1" t="s">
        <v>1804</v>
      </c>
      <c r="G116" s="9" t="s">
        <v>96</v>
      </c>
      <c r="H116" s="1" t="s">
        <v>1810</v>
      </c>
      <c r="I116" s="20">
        <v>46450</v>
      </c>
      <c r="J116" s="1" t="s">
        <v>1289</v>
      </c>
      <c r="K116" s="9" t="s">
        <v>1726</v>
      </c>
      <c r="L116" s="24"/>
      <c r="M116" s="24"/>
      <c r="N116" s="24"/>
    </row>
    <row r="117" spans="1:14" ht="45" customHeight="1" x14ac:dyDescent="0.3">
      <c r="A117" s="151" t="s">
        <v>1828</v>
      </c>
      <c r="B117" s="41" t="s">
        <v>1390</v>
      </c>
      <c r="C117" s="2" t="s">
        <v>1827</v>
      </c>
      <c r="D117" s="2">
        <v>22756</v>
      </c>
      <c r="E117" s="2" t="s">
        <v>87</v>
      </c>
      <c r="F117" s="1" t="s">
        <v>1804</v>
      </c>
      <c r="G117" s="9" t="s">
        <v>96</v>
      </c>
      <c r="H117" s="1" t="s">
        <v>1810</v>
      </c>
      <c r="I117" s="20">
        <v>46450</v>
      </c>
      <c r="J117" s="1" t="s">
        <v>1289</v>
      </c>
      <c r="K117" s="9" t="s">
        <v>1726</v>
      </c>
      <c r="L117" s="24"/>
      <c r="M117" s="24"/>
      <c r="N117" s="24"/>
    </row>
    <row r="118" spans="1:14" ht="45" customHeight="1" x14ac:dyDescent="0.3">
      <c r="A118" s="152" t="s">
        <v>1826</v>
      </c>
      <c r="B118" s="41" t="s">
        <v>1390</v>
      </c>
      <c r="C118" s="2" t="s">
        <v>1825</v>
      </c>
      <c r="D118" s="2">
        <v>22757</v>
      </c>
      <c r="E118" s="2" t="s">
        <v>87</v>
      </c>
      <c r="F118" s="1" t="s">
        <v>1804</v>
      </c>
      <c r="G118" s="9" t="s">
        <v>96</v>
      </c>
      <c r="H118" s="1" t="s">
        <v>1810</v>
      </c>
      <c r="I118" s="20">
        <v>46450</v>
      </c>
      <c r="J118" s="1" t="s">
        <v>1289</v>
      </c>
      <c r="K118" s="9" t="s">
        <v>1726</v>
      </c>
      <c r="L118" s="24"/>
      <c r="M118" s="24"/>
      <c r="N118" s="24"/>
    </row>
    <row r="119" spans="1:14" ht="45" customHeight="1" x14ac:dyDescent="0.3">
      <c r="A119" s="151" t="s">
        <v>1824</v>
      </c>
      <c r="B119" s="41" t="s">
        <v>1390</v>
      </c>
      <c r="C119" s="2" t="s">
        <v>1823</v>
      </c>
      <c r="D119" s="2">
        <v>22758</v>
      </c>
      <c r="E119" s="2" t="s">
        <v>87</v>
      </c>
      <c r="F119" s="1" t="s">
        <v>1804</v>
      </c>
      <c r="G119" s="9" t="s">
        <v>96</v>
      </c>
      <c r="H119" s="1" t="s">
        <v>1810</v>
      </c>
      <c r="I119" s="20">
        <v>46450</v>
      </c>
      <c r="J119" s="1" t="s">
        <v>1289</v>
      </c>
      <c r="K119" s="9" t="s">
        <v>1726</v>
      </c>
      <c r="L119" s="24"/>
      <c r="M119" s="24"/>
      <c r="N119" s="24"/>
    </row>
    <row r="120" spans="1:14" ht="45" customHeight="1" x14ac:dyDescent="0.3">
      <c r="A120" s="152" t="s">
        <v>1822</v>
      </c>
      <c r="B120" s="41" t="s">
        <v>1390</v>
      </c>
      <c r="C120" s="2" t="s">
        <v>1821</v>
      </c>
      <c r="D120" s="2">
        <v>22759</v>
      </c>
      <c r="E120" s="2" t="s">
        <v>87</v>
      </c>
      <c r="F120" s="1" t="s">
        <v>1804</v>
      </c>
      <c r="G120" s="9" t="s">
        <v>96</v>
      </c>
      <c r="H120" s="1" t="s">
        <v>1810</v>
      </c>
      <c r="I120" s="20">
        <v>46450</v>
      </c>
      <c r="J120" s="1" t="s">
        <v>1289</v>
      </c>
      <c r="K120" s="9" t="s">
        <v>1726</v>
      </c>
      <c r="L120" s="24"/>
      <c r="M120" s="24"/>
      <c r="N120" s="24"/>
    </row>
    <row r="121" spans="1:14" ht="45" customHeight="1" x14ac:dyDescent="0.3">
      <c r="A121" s="151" t="s">
        <v>1820</v>
      </c>
      <c r="B121" s="41" t="s">
        <v>1390</v>
      </c>
      <c r="C121" s="2" t="s">
        <v>1819</v>
      </c>
      <c r="D121" s="2">
        <v>22760</v>
      </c>
      <c r="E121" s="2" t="s">
        <v>87</v>
      </c>
      <c r="F121" s="1" t="s">
        <v>1804</v>
      </c>
      <c r="G121" s="9" t="s">
        <v>96</v>
      </c>
      <c r="H121" s="1" t="s">
        <v>1810</v>
      </c>
      <c r="I121" s="20">
        <v>46450</v>
      </c>
      <c r="J121" s="1" t="s">
        <v>1289</v>
      </c>
      <c r="K121" s="9" t="s">
        <v>1726</v>
      </c>
      <c r="L121" s="24"/>
      <c r="M121" s="24"/>
      <c r="N121" s="24"/>
    </row>
    <row r="122" spans="1:14" ht="45" customHeight="1" x14ac:dyDescent="0.3">
      <c r="A122" s="152" t="s">
        <v>1818</v>
      </c>
      <c r="B122" s="41" t="s">
        <v>1390</v>
      </c>
      <c r="C122" s="2" t="s">
        <v>1817</v>
      </c>
      <c r="D122" s="2">
        <v>22761</v>
      </c>
      <c r="E122" s="2" t="s">
        <v>87</v>
      </c>
      <c r="F122" s="1" t="s">
        <v>1804</v>
      </c>
      <c r="G122" s="9" t="s">
        <v>96</v>
      </c>
      <c r="H122" s="1" t="s">
        <v>1810</v>
      </c>
      <c r="I122" s="20">
        <v>46450</v>
      </c>
      <c r="J122" s="1" t="s">
        <v>1289</v>
      </c>
      <c r="K122" s="9" t="s">
        <v>1726</v>
      </c>
      <c r="L122" s="24"/>
      <c r="M122" s="24"/>
      <c r="N122" s="24"/>
    </row>
    <row r="123" spans="1:14" ht="45" customHeight="1" x14ac:dyDescent="0.3">
      <c r="A123" s="151" t="s">
        <v>1816</v>
      </c>
      <c r="B123" s="41" t="s">
        <v>1390</v>
      </c>
      <c r="C123" s="2" t="s">
        <v>1815</v>
      </c>
      <c r="D123" s="2">
        <v>22762</v>
      </c>
      <c r="E123" s="2" t="s">
        <v>87</v>
      </c>
      <c r="F123" s="1" t="s">
        <v>1804</v>
      </c>
      <c r="G123" s="9" t="s">
        <v>96</v>
      </c>
      <c r="H123" s="1" t="s">
        <v>1810</v>
      </c>
      <c r="I123" s="20">
        <v>46450</v>
      </c>
      <c r="J123" s="1" t="s">
        <v>1289</v>
      </c>
      <c r="K123" s="9" t="s">
        <v>1726</v>
      </c>
      <c r="L123" s="24"/>
      <c r="M123" s="24"/>
      <c r="N123" s="24"/>
    </row>
    <row r="124" spans="1:14" ht="45" customHeight="1" x14ac:dyDescent="0.3">
      <c r="A124" s="152" t="s">
        <v>1814</v>
      </c>
      <c r="B124" s="41" t="s">
        <v>1390</v>
      </c>
      <c r="C124" s="2" t="s">
        <v>1813</v>
      </c>
      <c r="D124" s="2">
        <v>22763</v>
      </c>
      <c r="E124" s="2" t="s">
        <v>87</v>
      </c>
      <c r="F124" s="1" t="s">
        <v>1804</v>
      </c>
      <c r="G124" s="9" t="s">
        <v>96</v>
      </c>
      <c r="H124" s="1" t="s">
        <v>1810</v>
      </c>
      <c r="I124" s="20">
        <v>46450</v>
      </c>
      <c r="J124" s="1" t="s">
        <v>1289</v>
      </c>
      <c r="K124" s="9" t="s">
        <v>1726</v>
      </c>
      <c r="L124" s="24"/>
      <c r="M124" s="24"/>
      <c r="N124" s="24"/>
    </row>
    <row r="125" spans="1:14" ht="45" customHeight="1" x14ac:dyDescent="0.3">
      <c r="A125" s="151" t="s">
        <v>1812</v>
      </c>
      <c r="B125" s="41" t="s">
        <v>1390</v>
      </c>
      <c r="C125" s="2" t="s">
        <v>1811</v>
      </c>
      <c r="D125" s="2">
        <v>22764</v>
      </c>
      <c r="E125" s="2" t="s">
        <v>87</v>
      </c>
      <c r="F125" s="1" t="s">
        <v>1804</v>
      </c>
      <c r="G125" s="9" t="s">
        <v>96</v>
      </c>
      <c r="H125" s="1" t="s">
        <v>1810</v>
      </c>
      <c r="I125" s="20">
        <v>46450</v>
      </c>
      <c r="J125" s="1" t="s">
        <v>1289</v>
      </c>
      <c r="K125" s="9" t="s">
        <v>1726</v>
      </c>
      <c r="L125" s="24"/>
      <c r="M125" s="24"/>
      <c r="N125" s="24"/>
    </row>
    <row r="126" spans="1:14" ht="45" customHeight="1" x14ac:dyDescent="0.3">
      <c r="A126" s="152" t="s">
        <v>1809</v>
      </c>
      <c r="B126" s="41" t="s">
        <v>1390</v>
      </c>
      <c r="C126" s="2" t="s">
        <v>1808</v>
      </c>
      <c r="D126" s="2">
        <v>23173</v>
      </c>
      <c r="E126" s="2" t="s">
        <v>87</v>
      </c>
      <c r="F126" s="1" t="s">
        <v>1804</v>
      </c>
      <c r="G126" s="9" t="s">
        <v>96</v>
      </c>
      <c r="H126" s="1" t="s">
        <v>1807</v>
      </c>
      <c r="I126" s="20">
        <v>46450</v>
      </c>
      <c r="J126" s="1" t="s">
        <v>1289</v>
      </c>
      <c r="K126" s="9" t="s">
        <v>1726</v>
      </c>
      <c r="L126" s="24"/>
      <c r="M126" s="24"/>
      <c r="N126" s="24"/>
    </row>
    <row r="127" spans="1:14" ht="45" customHeight="1" x14ac:dyDescent="0.3">
      <c r="A127" s="151" t="s">
        <v>1806</v>
      </c>
      <c r="B127" s="41" t="s">
        <v>1390</v>
      </c>
      <c r="C127" s="5" t="s">
        <v>1805</v>
      </c>
      <c r="D127" s="5">
        <v>23197</v>
      </c>
      <c r="E127" s="5" t="s">
        <v>87</v>
      </c>
      <c r="F127" s="6" t="s">
        <v>1804</v>
      </c>
      <c r="G127" s="18" t="s">
        <v>96</v>
      </c>
      <c r="H127" s="6" t="s">
        <v>1803</v>
      </c>
      <c r="I127" s="155">
        <v>46450</v>
      </c>
      <c r="J127" s="1" t="s">
        <v>1289</v>
      </c>
      <c r="K127" s="9" t="s">
        <v>1726</v>
      </c>
      <c r="L127" s="24"/>
      <c r="M127" s="24"/>
      <c r="N127" s="24"/>
    </row>
    <row r="128" spans="1:14" ht="45" customHeight="1" x14ac:dyDescent="0.3">
      <c r="A128" s="152" t="s">
        <v>1802</v>
      </c>
      <c r="B128" s="41" t="s">
        <v>1390</v>
      </c>
      <c r="C128" s="2" t="s">
        <v>1801</v>
      </c>
      <c r="D128" s="2">
        <v>7144968</v>
      </c>
      <c r="E128" s="2" t="s">
        <v>87</v>
      </c>
      <c r="F128" s="1" t="s">
        <v>1800</v>
      </c>
      <c r="G128" s="9" t="s">
        <v>96</v>
      </c>
      <c r="H128" s="1" t="s">
        <v>1797</v>
      </c>
      <c r="I128" s="20">
        <v>46450</v>
      </c>
      <c r="J128" s="1" t="s">
        <v>1289</v>
      </c>
      <c r="K128" s="9" t="s">
        <v>1726</v>
      </c>
      <c r="L128" s="24"/>
      <c r="M128" s="24"/>
      <c r="N128" s="24"/>
    </row>
    <row r="129" spans="1:14" ht="45" customHeight="1" x14ac:dyDescent="0.3">
      <c r="A129" s="151" t="s">
        <v>1799</v>
      </c>
      <c r="B129" s="41" t="s">
        <v>1390</v>
      </c>
      <c r="C129" s="2" t="s">
        <v>1798</v>
      </c>
      <c r="D129" s="2">
        <v>7165157</v>
      </c>
      <c r="E129" s="2" t="s">
        <v>87</v>
      </c>
      <c r="F129" s="1" t="s">
        <v>1787</v>
      </c>
      <c r="G129" s="9" t="s">
        <v>96</v>
      </c>
      <c r="H129" s="1" t="s">
        <v>1797</v>
      </c>
      <c r="I129" s="20">
        <v>46450</v>
      </c>
      <c r="J129" s="1" t="s">
        <v>1289</v>
      </c>
      <c r="K129" s="9" t="s">
        <v>1726</v>
      </c>
      <c r="L129" s="24"/>
      <c r="M129" s="24"/>
      <c r="N129" s="24"/>
    </row>
    <row r="130" spans="1:14" ht="45" customHeight="1" x14ac:dyDescent="0.3">
      <c r="A130" s="152" t="s">
        <v>1796</v>
      </c>
      <c r="B130" s="41" t="s">
        <v>1390</v>
      </c>
      <c r="C130" s="2" t="s">
        <v>1795</v>
      </c>
      <c r="D130" s="2">
        <v>7185952</v>
      </c>
      <c r="E130" s="2" t="s">
        <v>87</v>
      </c>
      <c r="F130" s="1" t="s">
        <v>1787</v>
      </c>
      <c r="G130" s="9" t="s">
        <v>96</v>
      </c>
      <c r="H130" s="1" t="s">
        <v>1792</v>
      </c>
      <c r="I130" s="20">
        <v>46450</v>
      </c>
      <c r="J130" s="1" t="s">
        <v>1289</v>
      </c>
      <c r="K130" s="9" t="s">
        <v>1726</v>
      </c>
      <c r="L130" s="24"/>
      <c r="M130" s="24"/>
      <c r="N130" s="24"/>
    </row>
    <row r="131" spans="1:14" ht="45" customHeight="1" x14ac:dyDescent="0.3">
      <c r="A131" s="151" t="s">
        <v>1794</v>
      </c>
      <c r="B131" s="41" t="s">
        <v>1390</v>
      </c>
      <c r="C131" s="2" t="s">
        <v>1793</v>
      </c>
      <c r="D131" s="2">
        <v>7185955</v>
      </c>
      <c r="E131" s="2" t="s">
        <v>87</v>
      </c>
      <c r="F131" s="1" t="s">
        <v>1787</v>
      </c>
      <c r="G131" s="9" t="s">
        <v>96</v>
      </c>
      <c r="H131" s="1" t="s">
        <v>1792</v>
      </c>
      <c r="I131" s="20">
        <v>46450</v>
      </c>
      <c r="J131" s="1" t="s">
        <v>1289</v>
      </c>
      <c r="K131" s="9" t="s">
        <v>1726</v>
      </c>
      <c r="L131" s="24"/>
      <c r="M131" s="24"/>
      <c r="N131" s="24"/>
    </row>
    <row r="132" spans="1:14" ht="45" customHeight="1" x14ac:dyDescent="0.3">
      <c r="A132" s="152" t="s">
        <v>1791</v>
      </c>
      <c r="B132" s="41" t="s">
        <v>1390</v>
      </c>
      <c r="C132" s="2" t="s">
        <v>1790</v>
      </c>
      <c r="D132" s="2">
        <v>18107003</v>
      </c>
      <c r="E132" s="2" t="s">
        <v>87</v>
      </c>
      <c r="F132" s="1" t="s">
        <v>1787</v>
      </c>
      <c r="G132" s="9" t="s">
        <v>96</v>
      </c>
      <c r="H132" s="1" t="s">
        <v>1786</v>
      </c>
      <c r="I132" s="20">
        <v>46450</v>
      </c>
      <c r="J132" s="1" t="s">
        <v>1289</v>
      </c>
      <c r="K132" s="9" t="s">
        <v>1726</v>
      </c>
      <c r="L132" s="24"/>
      <c r="M132" s="24"/>
      <c r="N132" s="24"/>
    </row>
    <row r="133" spans="1:14" ht="45" customHeight="1" x14ac:dyDescent="0.3">
      <c r="A133" s="151" t="s">
        <v>1789</v>
      </c>
      <c r="B133" s="41" t="s">
        <v>1390</v>
      </c>
      <c r="C133" s="5" t="s">
        <v>1788</v>
      </c>
      <c r="D133" s="5">
        <v>18107004</v>
      </c>
      <c r="E133" s="5" t="s">
        <v>87</v>
      </c>
      <c r="F133" s="6" t="s">
        <v>1787</v>
      </c>
      <c r="G133" s="18" t="s">
        <v>96</v>
      </c>
      <c r="H133" s="6" t="s">
        <v>1786</v>
      </c>
      <c r="I133" s="155">
        <v>46450</v>
      </c>
      <c r="J133" s="1" t="s">
        <v>1289</v>
      </c>
      <c r="K133" s="9" t="s">
        <v>1726</v>
      </c>
      <c r="L133" s="24"/>
      <c r="M133" s="24"/>
      <c r="N133" s="24"/>
    </row>
    <row r="134" spans="1:14" ht="45" customHeight="1" x14ac:dyDescent="0.3">
      <c r="A134" s="152" t="s">
        <v>1785</v>
      </c>
      <c r="B134" s="41" t="s">
        <v>1390</v>
      </c>
      <c r="C134" s="5" t="s">
        <v>1784</v>
      </c>
      <c r="D134" s="5">
        <v>99708</v>
      </c>
      <c r="E134" s="5" t="s">
        <v>87</v>
      </c>
      <c r="F134" s="6" t="s">
        <v>1783</v>
      </c>
      <c r="G134" s="18" t="s">
        <v>96</v>
      </c>
      <c r="H134" s="6" t="s">
        <v>1782</v>
      </c>
      <c r="I134" s="155">
        <v>46450</v>
      </c>
      <c r="J134" s="1" t="s">
        <v>1289</v>
      </c>
      <c r="K134" s="9" t="s">
        <v>1726</v>
      </c>
      <c r="L134" s="24"/>
      <c r="M134" s="24"/>
      <c r="N134" s="24"/>
    </row>
    <row r="135" spans="1:14" ht="45" customHeight="1" x14ac:dyDescent="0.3">
      <c r="A135" s="151" t="s">
        <v>1781</v>
      </c>
      <c r="B135" s="41" t="s">
        <v>1390</v>
      </c>
      <c r="C135" s="2" t="s">
        <v>1780</v>
      </c>
      <c r="D135" s="2" t="s">
        <v>1779</v>
      </c>
      <c r="E135" s="2" t="s">
        <v>87</v>
      </c>
      <c r="F135" s="1" t="s">
        <v>1775</v>
      </c>
      <c r="G135" s="9" t="s">
        <v>96</v>
      </c>
      <c r="H135" s="1" t="s">
        <v>1747</v>
      </c>
      <c r="I135" s="20">
        <v>46443</v>
      </c>
      <c r="J135" s="1" t="s">
        <v>1289</v>
      </c>
      <c r="K135" s="9" t="s">
        <v>1726</v>
      </c>
      <c r="L135" s="24"/>
      <c r="M135" s="24"/>
      <c r="N135" s="24"/>
    </row>
    <row r="136" spans="1:14" ht="45" customHeight="1" x14ac:dyDescent="0.3">
      <c r="A136" s="152" t="s">
        <v>1778</v>
      </c>
      <c r="B136" s="41" t="s">
        <v>1390</v>
      </c>
      <c r="C136" s="2" t="s">
        <v>1777</v>
      </c>
      <c r="D136" s="2" t="s">
        <v>1776</v>
      </c>
      <c r="E136" s="2" t="s">
        <v>87</v>
      </c>
      <c r="F136" s="1" t="s">
        <v>1775</v>
      </c>
      <c r="G136" s="9" t="s">
        <v>96</v>
      </c>
      <c r="H136" s="1" t="s">
        <v>1747</v>
      </c>
      <c r="I136" s="20">
        <v>46414</v>
      </c>
      <c r="J136" s="1" t="s">
        <v>1289</v>
      </c>
      <c r="K136" s="9" t="s">
        <v>1726</v>
      </c>
      <c r="L136" s="24"/>
      <c r="M136" s="24"/>
      <c r="N136" s="24"/>
    </row>
    <row r="137" spans="1:14" ht="45" customHeight="1" x14ac:dyDescent="0.3">
      <c r="A137" s="151" t="s">
        <v>1774</v>
      </c>
      <c r="B137" s="41" t="s">
        <v>1390</v>
      </c>
      <c r="C137" s="2" t="s">
        <v>1773</v>
      </c>
      <c r="D137" s="2">
        <v>16003836</v>
      </c>
      <c r="E137" s="2" t="s">
        <v>87</v>
      </c>
      <c r="F137" s="1" t="s">
        <v>1772</v>
      </c>
      <c r="G137" s="9" t="s">
        <v>96</v>
      </c>
      <c r="H137" s="1" t="s">
        <v>1747</v>
      </c>
      <c r="I137" s="20">
        <v>46414</v>
      </c>
      <c r="J137" s="1" t="s">
        <v>1289</v>
      </c>
      <c r="K137" s="9" t="s">
        <v>1726</v>
      </c>
      <c r="L137" s="24"/>
      <c r="M137" s="24"/>
      <c r="N137" s="24"/>
    </row>
    <row r="138" spans="1:14" ht="45" customHeight="1" x14ac:dyDescent="0.3">
      <c r="A138" s="152" t="s">
        <v>1771</v>
      </c>
      <c r="B138" s="41" t="s">
        <v>1390</v>
      </c>
      <c r="C138" s="2" t="s">
        <v>1770</v>
      </c>
      <c r="D138" s="2" t="s">
        <v>1769</v>
      </c>
      <c r="E138" s="2" t="s">
        <v>87</v>
      </c>
      <c r="F138" s="1" t="s">
        <v>1748</v>
      </c>
      <c r="G138" s="9" t="s">
        <v>96</v>
      </c>
      <c r="H138" s="1" t="s">
        <v>1756</v>
      </c>
      <c r="I138" s="20">
        <v>46414</v>
      </c>
      <c r="J138" s="1" t="s">
        <v>1289</v>
      </c>
      <c r="K138" s="9" t="s">
        <v>1726</v>
      </c>
      <c r="L138" s="24"/>
      <c r="M138" s="24"/>
      <c r="N138" s="24"/>
    </row>
    <row r="139" spans="1:14" ht="45" customHeight="1" x14ac:dyDescent="0.3">
      <c r="A139" s="151" t="s">
        <v>1768</v>
      </c>
      <c r="B139" s="41" t="s">
        <v>1390</v>
      </c>
      <c r="C139" s="2" t="s">
        <v>1767</v>
      </c>
      <c r="D139" s="2" t="s">
        <v>1766</v>
      </c>
      <c r="E139" s="2" t="s">
        <v>87</v>
      </c>
      <c r="F139" s="1" t="s">
        <v>1748</v>
      </c>
      <c r="G139" s="9" t="s">
        <v>96</v>
      </c>
      <c r="H139" s="1" t="s">
        <v>1756</v>
      </c>
      <c r="I139" s="20">
        <v>46443</v>
      </c>
      <c r="J139" s="1" t="s">
        <v>1289</v>
      </c>
      <c r="K139" s="9" t="s">
        <v>1726</v>
      </c>
      <c r="L139" s="24"/>
      <c r="M139" s="24"/>
      <c r="N139" s="24"/>
    </row>
    <row r="140" spans="1:14" ht="45" customHeight="1" x14ac:dyDescent="0.3">
      <c r="A140" s="152" t="s">
        <v>1765</v>
      </c>
      <c r="B140" s="41" t="s">
        <v>1390</v>
      </c>
      <c r="C140" s="2" t="s">
        <v>1764</v>
      </c>
      <c r="D140" s="2" t="s">
        <v>1763</v>
      </c>
      <c r="E140" s="2" t="s">
        <v>87</v>
      </c>
      <c r="F140" s="1" t="s">
        <v>1748</v>
      </c>
      <c r="G140" s="9" t="s">
        <v>96</v>
      </c>
      <c r="H140" s="1" t="s">
        <v>1756</v>
      </c>
      <c r="I140" s="20">
        <v>46414</v>
      </c>
      <c r="J140" s="1" t="s">
        <v>1289</v>
      </c>
      <c r="K140" s="9" t="s">
        <v>1726</v>
      </c>
      <c r="L140" s="24"/>
      <c r="M140" s="24"/>
      <c r="N140" s="24"/>
    </row>
    <row r="141" spans="1:14" ht="45" customHeight="1" x14ac:dyDescent="0.3">
      <c r="A141" s="151" t="s">
        <v>1762</v>
      </c>
      <c r="B141" s="41" t="s">
        <v>1390</v>
      </c>
      <c r="C141" s="2" t="s">
        <v>1761</v>
      </c>
      <c r="D141" s="2" t="s">
        <v>1760</v>
      </c>
      <c r="E141" s="2" t="s">
        <v>87</v>
      </c>
      <c r="F141" s="1" t="s">
        <v>1748</v>
      </c>
      <c r="G141" s="9" t="s">
        <v>96</v>
      </c>
      <c r="H141" s="1" t="s">
        <v>1756</v>
      </c>
      <c r="I141" s="20">
        <v>46443</v>
      </c>
      <c r="J141" s="1" t="s">
        <v>1289</v>
      </c>
      <c r="K141" s="9" t="s">
        <v>1726</v>
      </c>
      <c r="L141" s="24"/>
      <c r="M141" s="24"/>
      <c r="N141" s="24"/>
    </row>
    <row r="142" spans="1:14" ht="45" customHeight="1" x14ac:dyDescent="0.3">
      <c r="A142" s="152" t="s">
        <v>1759</v>
      </c>
      <c r="B142" s="41" t="s">
        <v>1390</v>
      </c>
      <c r="C142" s="2" t="s">
        <v>1758</v>
      </c>
      <c r="D142" s="2" t="s">
        <v>1757</v>
      </c>
      <c r="E142" s="2" t="s">
        <v>87</v>
      </c>
      <c r="F142" s="1" t="s">
        <v>1748</v>
      </c>
      <c r="G142" s="9" t="s">
        <v>96</v>
      </c>
      <c r="H142" s="1" t="s">
        <v>1756</v>
      </c>
      <c r="I142" s="20">
        <v>46414</v>
      </c>
      <c r="J142" s="1" t="s">
        <v>1289</v>
      </c>
      <c r="K142" s="9" t="s">
        <v>1726</v>
      </c>
      <c r="L142" s="24"/>
      <c r="M142" s="24"/>
      <c r="N142" s="24"/>
    </row>
    <row r="143" spans="1:14" ht="45" customHeight="1" x14ac:dyDescent="0.3">
      <c r="A143" s="151" t="s">
        <v>1755</v>
      </c>
      <c r="B143" s="41" t="s">
        <v>1390</v>
      </c>
      <c r="C143" s="2" t="s">
        <v>1754</v>
      </c>
      <c r="D143" s="2" t="s">
        <v>1753</v>
      </c>
      <c r="E143" s="2" t="s">
        <v>87</v>
      </c>
      <c r="F143" s="1" t="s">
        <v>1748</v>
      </c>
      <c r="G143" s="9" t="s">
        <v>96</v>
      </c>
      <c r="H143" s="1" t="s">
        <v>1752</v>
      </c>
      <c r="I143" s="20">
        <v>46443</v>
      </c>
      <c r="J143" s="1" t="s">
        <v>1289</v>
      </c>
      <c r="K143" s="9" t="s">
        <v>1726</v>
      </c>
      <c r="L143" s="24"/>
      <c r="M143" s="24"/>
      <c r="N143" s="24"/>
    </row>
    <row r="144" spans="1:14" ht="45" customHeight="1" x14ac:dyDescent="0.3">
      <c r="A144" s="152" t="s">
        <v>1751</v>
      </c>
      <c r="B144" s="41" t="s">
        <v>1390</v>
      </c>
      <c r="C144" s="2" t="s">
        <v>1750</v>
      </c>
      <c r="D144" s="2" t="s">
        <v>1749</v>
      </c>
      <c r="E144" s="2" t="s">
        <v>87</v>
      </c>
      <c r="F144" s="1" t="s">
        <v>1748</v>
      </c>
      <c r="G144" s="9" t="s">
        <v>96</v>
      </c>
      <c r="H144" s="1" t="s">
        <v>1747</v>
      </c>
      <c r="I144" s="20">
        <v>46443</v>
      </c>
      <c r="J144" s="1" t="s">
        <v>1289</v>
      </c>
      <c r="K144" s="9" t="s">
        <v>1726</v>
      </c>
      <c r="L144" s="24"/>
      <c r="M144" s="24"/>
      <c r="N144" s="24"/>
    </row>
    <row r="145" spans="1:14" ht="45" customHeight="1" x14ac:dyDescent="0.3">
      <c r="A145" s="151" t="s">
        <v>1746</v>
      </c>
      <c r="B145" s="41" t="s">
        <v>1390</v>
      </c>
      <c r="C145" s="2" t="s">
        <v>1745</v>
      </c>
      <c r="D145" s="2">
        <v>717</v>
      </c>
      <c r="E145" s="2" t="s">
        <v>87</v>
      </c>
      <c r="F145" s="1" t="s">
        <v>1321</v>
      </c>
      <c r="G145" s="9" t="s">
        <v>96</v>
      </c>
      <c r="H145" s="1" t="s">
        <v>1744</v>
      </c>
      <c r="I145" s="20">
        <v>46414</v>
      </c>
      <c r="J145" s="1" t="s">
        <v>1289</v>
      </c>
      <c r="K145" s="9" t="s">
        <v>1726</v>
      </c>
      <c r="L145" s="24"/>
      <c r="M145" s="24"/>
      <c r="N145" s="24"/>
    </row>
    <row r="146" spans="1:14" ht="45" customHeight="1" x14ac:dyDescent="0.3">
      <c r="A146" s="152" t="s">
        <v>1743</v>
      </c>
      <c r="B146" s="41" t="s">
        <v>1390</v>
      </c>
      <c r="C146" s="2" t="s">
        <v>1742</v>
      </c>
      <c r="D146" s="2">
        <v>2028616</v>
      </c>
      <c r="E146" s="2" t="s">
        <v>87</v>
      </c>
      <c r="F146" s="1" t="s">
        <v>1741</v>
      </c>
      <c r="G146" s="9" t="s">
        <v>96</v>
      </c>
      <c r="H146" s="1" t="s">
        <v>1740</v>
      </c>
      <c r="I146" s="20">
        <v>46414</v>
      </c>
      <c r="J146" s="1" t="s">
        <v>1289</v>
      </c>
      <c r="K146" s="9" t="s">
        <v>1726</v>
      </c>
      <c r="L146" s="24"/>
      <c r="M146" s="24"/>
      <c r="N146" s="24"/>
    </row>
    <row r="147" spans="1:14" ht="45" customHeight="1" x14ac:dyDescent="0.3">
      <c r="A147" s="151" t="s">
        <v>1739</v>
      </c>
      <c r="B147" s="41" t="s">
        <v>1390</v>
      </c>
      <c r="C147" s="2" t="s">
        <v>1738</v>
      </c>
      <c r="D147" s="2">
        <v>2507935</v>
      </c>
      <c r="E147" s="2" t="s">
        <v>87</v>
      </c>
      <c r="F147" s="1" t="s">
        <v>1387</v>
      </c>
      <c r="G147" s="9" t="s">
        <v>96</v>
      </c>
      <c r="H147" s="1" t="s">
        <v>1735</v>
      </c>
      <c r="I147" s="20">
        <v>46414</v>
      </c>
      <c r="J147" s="1" t="s">
        <v>1289</v>
      </c>
      <c r="K147" s="9" t="s">
        <v>1726</v>
      </c>
      <c r="L147" s="24"/>
      <c r="M147" s="24"/>
      <c r="N147" s="24"/>
    </row>
    <row r="148" spans="1:14" ht="45" customHeight="1" x14ac:dyDescent="0.3">
      <c r="A148" s="152" t="s">
        <v>1737</v>
      </c>
      <c r="B148" s="41" t="s">
        <v>1390</v>
      </c>
      <c r="C148" s="2" t="s">
        <v>1736</v>
      </c>
      <c r="D148" s="2">
        <v>2507936</v>
      </c>
      <c r="E148" s="2" t="s">
        <v>87</v>
      </c>
      <c r="F148" s="1" t="s">
        <v>1387</v>
      </c>
      <c r="G148" s="9" t="s">
        <v>96</v>
      </c>
      <c r="H148" s="1" t="s">
        <v>1735</v>
      </c>
      <c r="I148" s="20">
        <v>46414</v>
      </c>
      <c r="J148" s="1" t="s">
        <v>1289</v>
      </c>
      <c r="K148" s="9" t="s">
        <v>1726</v>
      </c>
      <c r="L148" s="24"/>
      <c r="M148" s="24"/>
      <c r="N148" s="24"/>
    </row>
    <row r="149" spans="1:14" ht="45" customHeight="1" x14ac:dyDescent="0.3">
      <c r="A149" s="151" t="s">
        <v>1734</v>
      </c>
      <c r="B149" s="41" t="s">
        <v>1390</v>
      </c>
      <c r="C149" s="2" t="s">
        <v>1733</v>
      </c>
      <c r="D149" s="2">
        <v>2507945</v>
      </c>
      <c r="E149" s="2" t="s">
        <v>87</v>
      </c>
      <c r="F149" s="1" t="s">
        <v>1387</v>
      </c>
      <c r="G149" s="9" t="s">
        <v>96</v>
      </c>
      <c r="H149" s="1" t="s">
        <v>1730</v>
      </c>
      <c r="I149" s="20">
        <v>46414</v>
      </c>
      <c r="J149" s="1" t="s">
        <v>1289</v>
      </c>
      <c r="K149" s="9" t="s">
        <v>1726</v>
      </c>
      <c r="L149" s="24"/>
      <c r="M149" s="24"/>
      <c r="N149" s="24"/>
    </row>
    <row r="150" spans="1:14" ht="45" customHeight="1" x14ac:dyDescent="0.3">
      <c r="A150" s="152" t="s">
        <v>1732</v>
      </c>
      <c r="B150" s="41" t="s">
        <v>1390</v>
      </c>
      <c r="C150" s="2" t="s">
        <v>1731</v>
      </c>
      <c r="D150" s="2">
        <v>2507946</v>
      </c>
      <c r="E150" s="2" t="s">
        <v>87</v>
      </c>
      <c r="F150" s="1" t="s">
        <v>1387</v>
      </c>
      <c r="G150" s="9" t="s">
        <v>96</v>
      </c>
      <c r="H150" s="1" t="s">
        <v>1730</v>
      </c>
      <c r="I150" s="20">
        <v>46414</v>
      </c>
      <c r="J150" s="1" t="s">
        <v>1289</v>
      </c>
      <c r="K150" s="9" t="s">
        <v>1726</v>
      </c>
      <c r="L150" s="24"/>
      <c r="M150" s="24"/>
      <c r="N150" s="24"/>
    </row>
    <row r="151" spans="1:14" ht="45" customHeight="1" x14ac:dyDescent="0.3">
      <c r="A151" s="151" t="s">
        <v>1729</v>
      </c>
      <c r="B151" s="41" t="s">
        <v>1390</v>
      </c>
      <c r="C151" s="2" t="s">
        <v>1728</v>
      </c>
      <c r="D151" s="2">
        <v>3019768</v>
      </c>
      <c r="E151" s="2" t="s">
        <v>87</v>
      </c>
      <c r="F151" s="1" t="s">
        <v>1365</v>
      </c>
      <c r="G151" s="9" t="s">
        <v>96</v>
      </c>
      <c r="H151" s="1" t="s">
        <v>1727</v>
      </c>
      <c r="I151" s="20">
        <v>46420</v>
      </c>
      <c r="J151" s="1" t="s">
        <v>1289</v>
      </c>
      <c r="K151" s="9" t="s">
        <v>1726</v>
      </c>
      <c r="L151" s="24"/>
      <c r="M151" s="24"/>
      <c r="N151" s="24"/>
    </row>
    <row r="152" spans="1:14" ht="45" customHeight="1" x14ac:dyDescent="0.3">
      <c r="A152" s="152" t="s">
        <v>1725</v>
      </c>
      <c r="B152" s="41" t="s">
        <v>1701</v>
      </c>
      <c r="C152" s="2" t="s">
        <v>1724</v>
      </c>
      <c r="D152" s="2" t="s">
        <v>1723</v>
      </c>
      <c r="E152" s="2" t="s">
        <v>89</v>
      </c>
      <c r="F152" s="2" t="s">
        <v>1719</v>
      </c>
      <c r="G152" s="2" t="s">
        <v>630</v>
      </c>
      <c r="H152" s="2" t="s">
        <v>1639</v>
      </c>
      <c r="I152" s="20">
        <v>46421</v>
      </c>
      <c r="J152" s="1" t="s">
        <v>1289</v>
      </c>
      <c r="K152" s="154" t="s">
        <v>1697</v>
      </c>
      <c r="L152" s="24"/>
      <c r="M152" s="24"/>
      <c r="N152" s="24"/>
    </row>
    <row r="153" spans="1:14" ht="45" customHeight="1" x14ac:dyDescent="0.3">
      <c r="A153" s="151" t="s">
        <v>1722</v>
      </c>
      <c r="B153" s="41" t="s">
        <v>1701</v>
      </c>
      <c r="C153" s="2" t="s">
        <v>1721</v>
      </c>
      <c r="D153" s="2" t="s">
        <v>1720</v>
      </c>
      <c r="E153" s="2" t="s">
        <v>89</v>
      </c>
      <c r="F153" s="2" t="s">
        <v>1719</v>
      </c>
      <c r="G153" s="2" t="s">
        <v>630</v>
      </c>
      <c r="H153" s="2" t="s">
        <v>1718</v>
      </c>
      <c r="I153" s="20">
        <v>46421</v>
      </c>
      <c r="J153" s="1" t="s">
        <v>1289</v>
      </c>
      <c r="K153" s="154" t="s">
        <v>1697</v>
      </c>
      <c r="L153" s="24"/>
      <c r="M153" s="24"/>
      <c r="N153" s="24"/>
    </row>
    <row r="154" spans="1:14" ht="45" customHeight="1" x14ac:dyDescent="0.3">
      <c r="A154" s="152" t="s">
        <v>1717</v>
      </c>
      <c r="B154" s="41" t="s">
        <v>1701</v>
      </c>
      <c r="C154" s="2" t="s">
        <v>1716</v>
      </c>
      <c r="D154" s="2">
        <v>31169</v>
      </c>
      <c r="E154" s="2" t="s">
        <v>89</v>
      </c>
      <c r="F154" s="2" t="s">
        <v>1699</v>
      </c>
      <c r="G154" s="2" t="s">
        <v>630</v>
      </c>
      <c r="H154" s="2" t="s">
        <v>1635</v>
      </c>
      <c r="I154" s="20">
        <v>46421</v>
      </c>
      <c r="J154" s="1" t="s">
        <v>1289</v>
      </c>
      <c r="K154" s="154" t="s">
        <v>1697</v>
      </c>
      <c r="L154" s="24"/>
      <c r="M154" s="24"/>
      <c r="N154" s="24"/>
    </row>
    <row r="155" spans="1:14" ht="45" customHeight="1" x14ac:dyDescent="0.3">
      <c r="A155" s="151" t="s">
        <v>1715</v>
      </c>
      <c r="B155" s="41" t="s">
        <v>1701</v>
      </c>
      <c r="C155" s="2" t="s">
        <v>1714</v>
      </c>
      <c r="D155" s="2">
        <v>9545</v>
      </c>
      <c r="E155" s="2" t="s">
        <v>89</v>
      </c>
      <c r="F155" s="2" t="s">
        <v>1699</v>
      </c>
      <c r="G155" s="2" t="s">
        <v>630</v>
      </c>
      <c r="H155" s="2" t="s">
        <v>1629</v>
      </c>
      <c r="I155" s="20">
        <v>46421</v>
      </c>
      <c r="J155" s="1" t="s">
        <v>1289</v>
      </c>
      <c r="K155" s="154" t="s">
        <v>1697</v>
      </c>
      <c r="L155" s="24"/>
      <c r="M155" s="24"/>
      <c r="N155" s="24"/>
    </row>
    <row r="156" spans="1:14" ht="45" customHeight="1" x14ac:dyDescent="0.3">
      <c r="A156" s="152" t="s">
        <v>1713</v>
      </c>
      <c r="B156" s="41" t="s">
        <v>1701</v>
      </c>
      <c r="C156" s="2" t="s">
        <v>1703</v>
      </c>
      <c r="D156" s="2">
        <v>9614</v>
      </c>
      <c r="E156" s="2" t="s">
        <v>89</v>
      </c>
      <c r="F156" s="2" t="s">
        <v>1699</v>
      </c>
      <c r="G156" s="2" t="s">
        <v>630</v>
      </c>
      <c r="H156" s="2" t="s">
        <v>1698</v>
      </c>
      <c r="I156" s="20">
        <v>46421</v>
      </c>
      <c r="J156" s="1" t="s">
        <v>1289</v>
      </c>
      <c r="K156" s="154" t="s">
        <v>1697</v>
      </c>
      <c r="L156" s="24"/>
      <c r="M156" s="24"/>
      <c r="N156" s="24"/>
    </row>
    <row r="157" spans="1:14" ht="45" customHeight="1" x14ac:dyDescent="0.3">
      <c r="A157" s="151" t="s">
        <v>1712</v>
      </c>
      <c r="B157" s="41" t="s">
        <v>1701</v>
      </c>
      <c r="C157" s="2" t="s">
        <v>1711</v>
      </c>
      <c r="D157" s="2">
        <v>9497</v>
      </c>
      <c r="E157" s="2" t="s">
        <v>89</v>
      </c>
      <c r="F157" s="2" t="s">
        <v>1699</v>
      </c>
      <c r="G157" s="2" t="s">
        <v>630</v>
      </c>
      <c r="H157" s="2" t="s">
        <v>1635</v>
      </c>
      <c r="I157" s="20">
        <v>46421</v>
      </c>
      <c r="J157" s="1" t="s">
        <v>1289</v>
      </c>
      <c r="K157" s="154" t="s">
        <v>1697</v>
      </c>
      <c r="L157" s="24"/>
      <c r="M157" s="24"/>
      <c r="N157" s="24"/>
    </row>
    <row r="158" spans="1:14" ht="45" customHeight="1" x14ac:dyDescent="0.3">
      <c r="A158" s="152" t="s">
        <v>1710</v>
      </c>
      <c r="B158" s="41" t="s">
        <v>1701</v>
      </c>
      <c r="C158" s="2" t="s">
        <v>1709</v>
      </c>
      <c r="D158" s="2">
        <v>9494</v>
      </c>
      <c r="E158" s="2" t="s">
        <v>89</v>
      </c>
      <c r="F158" s="2" t="s">
        <v>1699</v>
      </c>
      <c r="G158" s="2" t="s">
        <v>630</v>
      </c>
      <c r="H158" s="2" t="s">
        <v>1635</v>
      </c>
      <c r="I158" s="20">
        <v>46421</v>
      </c>
      <c r="J158" s="1" t="s">
        <v>1289</v>
      </c>
      <c r="K158" s="154" t="s">
        <v>1697</v>
      </c>
      <c r="L158" s="24"/>
      <c r="M158" s="24"/>
      <c r="N158" s="24"/>
    </row>
    <row r="159" spans="1:14" ht="45" customHeight="1" x14ac:dyDescent="0.3">
      <c r="A159" s="151" t="s">
        <v>1708</v>
      </c>
      <c r="B159" s="41" t="s">
        <v>1701</v>
      </c>
      <c r="C159" s="2" t="s">
        <v>1707</v>
      </c>
      <c r="D159" s="2">
        <v>23111</v>
      </c>
      <c r="E159" s="2" t="s">
        <v>89</v>
      </c>
      <c r="F159" s="2" t="s">
        <v>1699</v>
      </c>
      <c r="G159" s="2" t="s">
        <v>630</v>
      </c>
      <c r="H159" s="2" t="s">
        <v>1629</v>
      </c>
      <c r="I159" s="20">
        <v>46421</v>
      </c>
      <c r="J159" s="1" t="s">
        <v>1289</v>
      </c>
      <c r="K159" s="154" t="s">
        <v>1697</v>
      </c>
      <c r="L159" s="24"/>
      <c r="M159" s="24"/>
      <c r="N159" s="24"/>
    </row>
    <row r="160" spans="1:14" ht="45" customHeight="1" x14ac:dyDescent="0.3">
      <c r="A160" s="152" t="s">
        <v>1706</v>
      </c>
      <c r="B160" s="41" t="s">
        <v>1701</v>
      </c>
      <c r="C160" s="2" t="s">
        <v>1705</v>
      </c>
      <c r="D160" s="2">
        <v>23112</v>
      </c>
      <c r="E160" s="2" t="s">
        <v>89</v>
      </c>
      <c r="F160" s="2" t="s">
        <v>1699</v>
      </c>
      <c r="G160" s="2" t="s">
        <v>630</v>
      </c>
      <c r="H160" s="2" t="s">
        <v>1629</v>
      </c>
      <c r="I160" s="20">
        <v>46421</v>
      </c>
      <c r="J160" s="1" t="s">
        <v>1289</v>
      </c>
      <c r="K160" s="154" t="s">
        <v>1697</v>
      </c>
      <c r="L160" s="24"/>
      <c r="M160" s="24"/>
      <c r="N160" s="24"/>
    </row>
    <row r="161" spans="1:14" ht="45" customHeight="1" x14ac:dyDescent="0.3">
      <c r="A161" s="151" t="s">
        <v>1704</v>
      </c>
      <c r="B161" s="41" t="s">
        <v>1701</v>
      </c>
      <c r="C161" s="2" t="s">
        <v>1703</v>
      </c>
      <c r="D161" s="2">
        <v>9617</v>
      </c>
      <c r="E161" s="2" t="s">
        <v>89</v>
      </c>
      <c r="F161" s="2" t="s">
        <v>1699</v>
      </c>
      <c r="G161" s="2" t="s">
        <v>630</v>
      </c>
      <c r="H161" s="2" t="s">
        <v>1698</v>
      </c>
      <c r="I161" s="20">
        <v>46421</v>
      </c>
      <c r="J161" s="1" t="s">
        <v>1289</v>
      </c>
      <c r="K161" s="154" t="s">
        <v>1697</v>
      </c>
      <c r="L161" s="24"/>
      <c r="M161" s="24"/>
      <c r="N161" s="24"/>
    </row>
    <row r="162" spans="1:14" ht="45" customHeight="1" x14ac:dyDescent="0.3">
      <c r="A162" s="152" t="s">
        <v>1702</v>
      </c>
      <c r="B162" s="41" t="s">
        <v>1701</v>
      </c>
      <c r="C162" s="2" t="s">
        <v>1700</v>
      </c>
      <c r="D162" s="2">
        <v>110134</v>
      </c>
      <c r="E162" s="2" t="s">
        <v>89</v>
      </c>
      <c r="F162" s="2" t="s">
        <v>1699</v>
      </c>
      <c r="G162" s="2" t="s">
        <v>630</v>
      </c>
      <c r="H162" s="2" t="s">
        <v>1698</v>
      </c>
      <c r="I162" s="20">
        <v>46421</v>
      </c>
      <c r="J162" s="1" t="s">
        <v>1289</v>
      </c>
      <c r="K162" s="154" t="s">
        <v>1697</v>
      </c>
      <c r="L162" s="24"/>
      <c r="M162" s="24"/>
      <c r="N162" s="24"/>
    </row>
    <row r="163" spans="1:14" ht="62.4" x14ac:dyDescent="0.3">
      <c r="A163" s="151" t="s">
        <v>1696</v>
      </c>
      <c r="B163" s="41" t="s">
        <v>1390</v>
      </c>
      <c r="C163" s="9" t="s">
        <v>1695</v>
      </c>
      <c r="D163" s="1">
        <v>609902</v>
      </c>
      <c r="E163" s="1" t="s">
        <v>97</v>
      </c>
      <c r="F163" s="1" t="s">
        <v>1694</v>
      </c>
      <c r="G163" s="6" t="s">
        <v>1676</v>
      </c>
      <c r="H163" s="1" t="s">
        <v>1691</v>
      </c>
      <c r="I163" s="15">
        <v>46427</v>
      </c>
      <c r="J163" s="1" t="s">
        <v>1289</v>
      </c>
      <c r="K163" s="154" t="s">
        <v>1651</v>
      </c>
      <c r="L163" s="24"/>
      <c r="M163" s="24"/>
      <c r="N163" s="24"/>
    </row>
    <row r="164" spans="1:14" ht="62.4" x14ac:dyDescent="0.3">
      <c r="A164" s="152" t="s">
        <v>1693</v>
      </c>
      <c r="B164" s="41" t="s">
        <v>1390</v>
      </c>
      <c r="C164" s="9" t="s">
        <v>1692</v>
      </c>
      <c r="D164" s="1">
        <v>23143</v>
      </c>
      <c r="E164" s="1" t="s">
        <v>97</v>
      </c>
      <c r="F164" s="1" t="s">
        <v>1683</v>
      </c>
      <c r="G164" s="6" t="s">
        <v>1676</v>
      </c>
      <c r="H164" s="1" t="s">
        <v>1691</v>
      </c>
      <c r="I164" s="15">
        <v>46427</v>
      </c>
      <c r="J164" s="1" t="s">
        <v>1289</v>
      </c>
      <c r="K164" s="154" t="s">
        <v>1651</v>
      </c>
      <c r="L164" s="24"/>
      <c r="M164" s="24"/>
      <c r="N164" s="24"/>
    </row>
    <row r="165" spans="1:14" ht="62.4" x14ac:dyDescent="0.3">
      <c r="A165" s="151" t="s">
        <v>1690</v>
      </c>
      <c r="B165" s="41" t="s">
        <v>1390</v>
      </c>
      <c r="C165" s="9" t="s">
        <v>1689</v>
      </c>
      <c r="D165" s="9">
        <v>609903</v>
      </c>
      <c r="E165" s="1" t="s">
        <v>97</v>
      </c>
      <c r="F165" s="9" t="s">
        <v>1688</v>
      </c>
      <c r="G165" s="6" t="s">
        <v>1676</v>
      </c>
      <c r="H165" s="1" t="s">
        <v>1679</v>
      </c>
      <c r="I165" s="15">
        <v>46455</v>
      </c>
      <c r="J165" s="1" t="s">
        <v>1289</v>
      </c>
      <c r="K165" s="154" t="s">
        <v>1651</v>
      </c>
      <c r="L165" s="24"/>
      <c r="M165" s="24"/>
      <c r="N165" s="24"/>
    </row>
    <row r="166" spans="1:14" ht="62.4" x14ac:dyDescent="0.3">
      <c r="A166" s="152" t="s">
        <v>1687</v>
      </c>
      <c r="B166" s="41" t="s">
        <v>1390</v>
      </c>
      <c r="C166" s="9" t="s">
        <v>1686</v>
      </c>
      <c r="D166" s="9">
        <v>24124</v>
      </c>
      <c r="E166" s="1" t="s">
        <v>97</v>
      </c>
      <c r="F166" s="9" t="s">
        <v>1683</v>
      </c>
      <c r="G166" s="6" t="s">
        <v>1676</v>
      </c>
      <c r="H166" s="1" t="s">
        <v>1679</v>
      </c>
      <c r="I166" s="15">
        <v>46455</v>
      </c>
      <c r="J166" s="1" t="s">
        <v>1289</v>
      </c>
      <c r="K166" s="154" t="s">
        <v>1651</v>
      </c>
      <c r="L166" s="24"/>
      <c r="M166" s="24"/>
      <c r="N166" s="24"/>
    </row>
    <row r="167" spans="1:14" ht="62.4" x14ac:dyDescent="0.3">
      <c r="A167" s="151" t="s">
        <v>1685</v>
      </c>
      <c r="B167" s="41" t="s">
        <v>1390</v>
      </c>
      <c r="C167" s="9" t="s">
        <v>1684</v>
      </c>
      <c r="D167" s="9">
        <v>24125</v>
      </c>
      <c r="E167" s="1" t="s">
        <v>97</v>
      </c>
      <c r="F167" s="9" t="s">
        <v>1683</v>
      </c>
      <c r="G167" s="6" t="s">
        <v>1676</v>
      </c>
      <c r="H167" s="1" t="s">
        <v>1679</v>
      </c>
      <c r="I167" s="15">
        <v>46427</v>
      </c>
      <c r="J167" s="1" t="s">
        <v>1289</v>
      </c>
      <c r="K167" s="154" t="s">
        <v>1651</v>
      </c>
      <c r="L167" s="24"/>
      <c r="M167" s="24"/>
      <c r="N167" s="24"/>
    </row>
    <row r="168" spans="1:14" ht="62.4" x14ac:dyDescent="0.3">
      <c r="A168" s="152" t="s">
        <v>1682</v>
      </c>
      <c r="B168" s="41" t="s">
        <v>1390</v>
      </c>
      <c r="C168" s="9" t="s">
        <v>1681</v>
      </c>
      <c r="D168" s="9">
        <v>80999</v>
      </c>
      <c r="E168" s="1" t="s">
        <v>97</v>
      </c>
      <c r="F168" s="9" t="s">
        <v>1680</v>
      </c>
      <c r="G168" s="6" t="s">
        <v>1676</v>
      </c>
      <c r="H168" s="1" t="s">
        <v>1679</v>
      </c>
      <c r="I168" s="15">
        <v>46427</v>
      </c>
      <c r="J168" s="1" t="s">
        <v>1289</v>
      </c>
      <c r="K168" s="154" t="s">
        <v>1651</v>
      </c>
      <c r="L168" s="24"/>
      <c r="M168" s="24"/>
      <c r="N168" s="24"/>
    </row>
    <row r="169" spans="1:14" ht="62.4" x14ac:dyDescent="0.3">
      <c r="A169" s="151" t="s">
        <v>1678</v>
      </c>
      <c r="B169" s="41" t="s">
        <v>1390</v>
      </c>
      <c r="C169" s="153" t="s">
        <v>1654</v>
      </c>
      <c r="D169" s="9" t="s">
        <v>1653</v>
      </c>
      <c r="E169" s="1" t="s">
        <v>97</v>
      </c>
      <c r="F169" s="9" t="s">
        <v>1653</v>
      </c>
      <c r="G169" s="6" t="s">
        <v>1676</v>
      </c>
      <c r="H169" s="1" t="s">
        <v>1675</v>
      </c>
      <c r="I169" s="15">
        <v>46631</v>
      </c>
      <c r="J169" s="1" t="s">
        <v>1289</v>
      </c>
      <c r="K169" s="154" t="s">
        <v>1651</v>
      </c>
      <c r="L169" s="24"/>
      <c r="M169" s="24"/>
      <c r="N169" s="24"/>
    </row>
    <row r="170" spans="1:14" ht="62.4" x14ac:dyDescent="0.3">
      <c r="A170" s="152" t="s">
        <v>1677</v>
      </c>
      <c r="B170" s="41" t="s">
        <v>1390</v>
      </c>
      <c r="C170" s="153" t="s">
        <v>1654</v>
      </c>
      <c r="D170" s="9" t="s">
        <v>1653</v>
      </c>
      <c r="E170" s="1" t="s">
        <v>97</v>
      </c>
      <c r="F170" s="9" t="s">
        <v>1653</v>
      </c>
      <c r="G170" s="6" t="s">
        <v>1676</v>
      </c>
      <c r="H170" s="1" t="s">
        <v>1675</v>
      </c>
      <c r="I170" s="15">
        <v>46631</v>
      </c>
      <c r="J170" s="1" t="s">
        <v>1289</v>
      </c>
      <c r="K170" s="154" t="s">
        <v>1651</v>
      </c>
      <c r="L170" s="24"/>
      <c r="M170" s="24"/>
      <c r="N170" s="24"/>
    </row>
    <row r="171" spans="1:14" ht="45.75" customHeight="1" x14ac:dyDescent="0.3">
      <c r="A171" s="151" t="s">
        <v>1674</v>
      </c>
      <c r="B171" s="41" t="s">
        <v>1390</v>
      </c>
      <c r="C171" s="9" t="s">
        <v>1673</v>
      </c>
      <c r="D171" s="9">
        <v>2507947</v>
      </c>
      <c r="E171" s="1" t="s">
        <v>97</v>
      </c>
      <c r="F171" s="9" t="s">
        <v>1664</v>
      </c>
      <c r="G171" s="6" t="s">
        <v>96</v>
      </c>
      <c r="H171" s="1" t="s">
        <v>1672</v>
      </c>
      <c r="I171" s="15" t="s">
        <v>1659</v>
      </c>
      <c r="J171" s="1" t="s">
        <v>1289</v>
      </c>
      <c r="K171" s="154" t="s">
        <v>1651</v>
      </c>
      <c r="L171" s="24"/>
      <c r="M171" s="24"/>
      <c r="N171" s="24"/>
    </row>
    <row r="172" spans="1:14" ht="45" customHeight="1" x14ac:dyDescent="0.3">
      <c r="A172" s="152" t="s">
        <v>1671</v>
      </c>
      <c r="B172" s="41" t="s">
        <v>1390</v>
      </c>
      <c r="C172" s="9" t="s">
        <v>1670</v>
      </c>
      <c r="D172" s="9">
        <v>2507948</v>
      </c>
      <c r="E172" s="1" t="s">
        <v>97</v>
      </c>
      <c r="F172" s="9" t="s">
        <v>1664</v>
      </c>
      <c r="G172" s="6" t="s">
        <v>96</v>
      </c>
      <c r="H172" s="1" t="s">
        <v>1669</v>
      </c>
      <c r="I172" s="15">
        <v>46486</v>
      </c>
      <c r="J172" s="1" t="s">
        <v>1289</v>
      </c>
      <c r="K172" s="154" t="s">
        <v>1651</v>
      </c>
      <c r="L172" s="24"/>
      <c r="M172" s="24"/>
      <c r="N172" s="24"/>
    </row>
    <row r="173" spans="1:14" ht="45" customHeight="1" x14ac:dyDescent="0.3">
      <c r="A173" s="151" t="s">
        <v>1668</v>
      </c>
      <c r="B173" s="41" t="s">
        <v>1390</v>
      </c>
      <c r="C173" s="9" t="s">
        <v>1667</v>
      </c>
      <c r="D173" s="9">
        <v>2507937</v>
      </c>
      <c r="E173" s="1" t="s">
        <v>97</v>
      </c>
      <c r="F173" s="9" t="s">
        <v>1664</v>
      </c>
      <c r="G173" s="6" t="s">
        <v>96</v>
      </c>
      <c r="H173" s="1" t="s">
        <v>1663</v>
      </c>
      <c r="I173" s="15" t="s">
        <v>1659</v>
      </c>
      <c r="J173" s="1" t="s">
        <v>1289</v>
      </c>
      <c r="K173" s="154" t="s">
        <v>1651</v>
      </c>
      <c r="L173" s="24"/>
      <c r="M173" s="24"/>
      <c r="N173" s="24"/>
    </row>
    <row r="174" spans="1:14" ht="45" customHeight="1" x14ac:dyDescent="0.3">
      <c r="A174" s="152" t="s">
        <v>1666</v>
      </c>
      <c r="B174" s="41" t="s">
        <v>1390</v>
      </c>
      <c r="C174" s="9" t="s">
        <v>1665</v>
      </c>
      <c r="D174" s="9">
        <v>2507938</v>
      </c>
      <c r="E174" s="1" t="s">
        <v>97</v>
      </c>
      <c r="F174" s="9" t="s">
        <v>1664</v>
      </c>
      <c r="G174" s="6" t="s">
        <v>96</v>
      </c>
      <c r="H174" s="1" t="s">
        <v>1663</v>
      </c>
      <c r="I174" s="15">
        <v>46486</v>
      </c>
      <c r="J174" s="1" t="s">
        <v>1289</v>
      </c>
      <c r="K174" s="154" t="s">
        <v>1651</v>
      </c>
      <c r="L174" s="24"/>
      <c r="M174" s="24"/>
      <c r="N174" s="24"/>
    </row>
    <row r="175" spans="1:14" ht="45" customHeight="1" x14ac:dyDescent="0.3">
      <c r="A175" s="151" t="s">
        <v>1662</v>
      </c>
      <c r="B175" s="41" t="s">
        <v>1390</v>
      </c>
      <c r="C175" s="153" t="s">
        <v>1661</v>
      </c>
      <c r="D175" s="9">
        <v>81616</v>
      </c>
      <c r="E175" s="1" t="s">
        <v>97</v>
      </c>
      <c r="F175" s="9" t="s">
        <v>1660</v>
      </c>
      <c r="G175" s="6" t="s">
        <v>96</v>
      </c>
      <c r="H175" s="1" t="s">
        <v>1652</v>
      </c>
      <c r="I175" s="15" t="s">
        <v>1659</v>
      </c>
      <c r="J175" s="1" t="s">
        <v>1289</v>
      </c>
      <c r="K175" s="154" t="s">
        <v>1651</v>
      </c>
      <c r="L175" s="24"/>
      <c r="M175" s="24"/>
      <c r="N175" s="24"/>
    </row>
    <row r="176" spans="1:14" ht="45" customHeight="1" x14ac:dyDescent="0.3">
      <c r="A176" s="152" t="s">
        <v>1658</v>
      </c>
      <c r="B176" s="41" t="s">
        <v>1390</v>
      </c>
      <c r="C176" s="153" t="s">
        <v>1654</v>
      </c>
      <c r="D176" s="9" t="s">
        <v>1653</v>
      </c>
      <c r="E176" s="1" t="s">
        <v>97</v>
      </c>
      <c r="F176" s="9" t="s">
        <v>1653</v>
      </c>
      <c r="G176" s="6" t="s">
        <v>96</v>
      </c>
      <c r="H176" s="1" t="s">
        <v>1652</v>
      </c>
      <c r="I176" s="15">
        <v>46631</v>
      </c>
      <c r="J176" s="1" t="s">
        <v>1289</v>
      </c>
      <c r="K176" s="154" t="s">
        <v>1651</v>
      </c>
      <c r="L176" s="24"/>
      <c r="M176" s="24"/>
      <c r="N176" s="24"/>
    </row>
    <row r="177" spans="1:14" ht="45" customHeight="1" x14ac:dyDescent="0.3">
      <c r="A177" s="151" t="s">
        <v>1657</v>
      </c>
      <c r="B177" s="41" t="s">
        <v>1390</v>
      </c>
      <c r="C177" s="153" t="s">
        <v>1654</v>
      </c>
      <c r="D177" s="9" t="s">
        <v>1653</v>
      </c>
      <c r="E177" s="1" t="s">
        <v>97</v>
      </c>
      <c r="F177" s="9" t="s">
        <v>1653</v>
      </c>
      <c r="G177" s="6" t="s">
        <v>96</v>
      </c>
      <c r="H177" s="1" t="s">
        <v>1652</v>
      </c>
      <c r="I177" s="15">
        <v>46631</v>
      </c>
      <c r="J177" s="1" t="s">
        <v>1289</v>
      </c>
      <c r="K177" s="154" t="s">
        <v>1651</v>
      </c>
      <c r="L177" s="24"/>
      <c r="M177" s="24"/>
      <c r="N177" s="24"/>
    </row>
    <row r="178" spans="1:14" ht="45" customHeight="1" x14ac:dyDescent="0.3">
      <c r="A178" s="152" t="s">
        <v>1656</v>
      </c>
      <c r="B178" s="41" t="s">
        <v>1390</v>
      </c>
      <c r="C178" s="153" t="s">
        <v>1654</v>
      </c>
      <c r="D178" s="9" t="s">
        <v>1653</v>
      </c>
      <c r="E178" s="1" t="s">
        <v>97</v>
      </c>
      <c r="F178" s="9" t="s">
        <v>1653</v>
      </c>
      <c r="G178" s="6" t="s">
        <v>96</v>
      </c>
      <c r="H178" s="1" t="s">
        <v>1652</v>
      </c>
      <c r="I178" s="15">
        <v>46631</v>
      </c>
      <c r="J178" s="1" t="s">
        <v>1289</v>
      </c>
      <c r="K178" s="154" t="s">
        <v>1651</v>
      </c>
      <c r="L178" s="24"/>
      <c r="M178" s="24"/>
      <c r="N178" s="24"/>
    </row>
    <row r="179" spans="1:14" ht="45" customHeight="1" x14ac:dyDescent="0.3">
      <c r="A179" s="151" t="s">
        <v>1655</v>
      </c>
      <c r="B179" s="41" t="s">
        <v>1390</v>
      </c>
      <c r="C179" s="153" t="s">
        <v>1654</v>
      </c>
      <c r="D179" s="9" t="s">
        <v>1653</v>
      </c>
      <c r="E179" s="1" t="s">
        <v>97</v>
      </c>
      <c r="F179" s="9" t="s">
        <v>1653</v>
      </c>
      <c r="G179" s="6" t="s">
        <v>96</v>
      </c>
      <c r="H179" s="1" t="s">
        <v>1652</v>
      </c>
      <c r="I179" s="15">
        <v>46631</v>
      </c>
      <c r="J179" s="1" t="s">
        <v>1289</v>
      </c>
      <c r="K179" s="154" t="s">
        <v>1651</v>
      </c>
      <c r="L179" s="24"/>
      <c r="M179" s="24"/>
      <c r="N179" s="24"/>
    </row>
    <row r="180" spans="1:14" ht="45" customHeight="1" x14ac:dyDescent="0.3">
      <c r="A180" s="152" t="s">
        <v>1650</v>
      </c>
      <c r="B180" s="41" t="s">
        <v>1390</v>
      </c>
      <c r="C180" s="153" t="s">
        <v>1649</v>
      </c>
      <c r="D180" s="9" t="s">
        <v>1648</v>
      </c>
      <c r="E180" s="1" t="s">
        <v>97</v>
      </c>
      <c r="F180" s="9" t="s">
        <v>1647</v>
      </c>
      <c r="G180" s="9" t="s">
        <v>1625</v>
      </c>
      <c r="H180" s="1" t="s">
        <v>1639</v>
      </c>
      <c r="I180" s="15">
        <v>46458</v>
      </c>
      <c r="J180" s="1" t="s">
        <v>1289</v>
      </c>
      <c r="K180" s="1" t="s">
        <v>1623</v>
      </c>
      <c r="L180" s="24"/>
      <c r="M180" s="24"/>
      <c r="N180" s="24"/>
    </row>
    <row r="181" spans="1:14" ht="45" customHeight="1" x14ac:dyDescent="0.3">
      <c r="A181" s="151" t="s">
        <v>1646</v>
      </c>
      <c r="B181" s="41" t="s">
        <v>1390</v>
      </c>
      <c r="C181" s="153" t="s">
        <v>1645</v>
      </c>
      <c r="D181" s="9" t="s">
        <v>1644</v>
      </c>
      <c r="E181" s="1" t="s">
        <v>97</v>
      </c>
      <c r="F181" s="9" t="s">
        <v>1643</v>
      </c>
      <c r="G181" s="9" t="s">
        <v>1625</v>
      </c>
      <c r="H181" s="1" t="s">
        <v>1639</v>
      </c>
      <c r="I181" s="15">
        <v>46458</v>
      </c>
      <c r="J181" s="1" t="s">
        <v>1289</v>
      </c>
      <c r="K181" s="1" t="s">
        <v>1623</v>
      </c>
      <c r="L181" s="24"/>
      <c r="M181" s="24"/>
      <c r="N181" s="24"/>
    </row>
    <row r="182" spans="1:14" ht="45" customHeight="1" x14ac:dyDescent="0.3">
      <c r="A182" s="152" t="s">
        <v>1642</v>
      </c>
      <c r="B182" s="41" t="s">
        <v>1390</v>
      </c>
      <c r="C182" s="153" t="s">
        <v>1641</v>
      </c>
      <c r="D182" s="9" t="s">
        <v>1640</v>
      </c>
      <c r="E182" s="1" t="s">
        <v>97</v>
      </c>
      <c r="F182" s="9" t="s">
        <v>1626</v>
      </c>
      <c r="G182" s="9" t="s">
        <v>1625</v>
      </c>
      <c r="H182" s="1" t="s">
        <v>1639</v>
      </c>
      <c r="I182" s="15">
        <v>46458</v>
      </c>
      <c r="J182" s="1" t="s">
        <v>1289</v>
      </c>
      <c r="K182" s="1" t="s">
        <v>1623</v>
      </c>
      <c r="L182" s="24"/>
      <c r="M182" s="24"/>
      <c r="N182" s="24"/>
    </row>
    <row r="183" spans="1:14" ht="45" customHeight="1" x14ac:dyDescent="0.3">
      <c r="A183" s="151" t="s">
        <v>1638</v>
      </c>
      <c r="B183" s="41" t="s">
        <v>1390</v>
      </c>
      <c r="C183" s="153" t="s">
        <v>1637</v>
      </c>
      <c r="D183" s="9" t="s">
        <v>1636</v>
      </c>
      <c r="E183" s="1" t="s">
        <v>97</v>
      </c>
      <c r="F183" s="9" t="s">
        <v>1626</v>
      </c>
      <c r="G183" s="9" t="s">
        <v>1625</v>
      </c>
      <c r="H183" s="1" t="s">
        <v>1635</v>
      </c>
      <c r="I183" s="15">
        <v>46458</v>
      </c>
      <c r="J183" s="1" t="s">
        <v>1289</v>
      </c>
      <c r="K183" s="1" t="s">
        <v>1623</v>
      </c>
      <c r="L183" s="24"/>
      <c r="M183" s="24"/>
      <c r="N183" s="24"/>
    </row>
    <row r="184" spans="1:14" ht="45" customHeight="1" x14ac:dyDescent="0.3">
      <c r="A184" s="152" t="s">
        <v>1634</v>
      </c>
      <c r="B184" s="41" t="s">
        <v>1390</v>
      </c>
      <c r="C184" s="153" t="s">
        <v>1633</v>
      </c>
      <c r="D184" s="9" t="s">
        <v>1632</v>
      </c>
      <c r="E184" s="1" t="s">
        <v>97</v>
      </c>
      <c r="F184" s="9" t="s">
        <v>1626</v>
      </c>
      <c r="G184" s="9" t="s">
        <v>1625</v>
      </c>
      <c r="H184" s="1" t="s">
        <v>1629</v>
      </c>
      <c r="I184" s="15">
        <v>46458</v>
      </c>
      <c r="J184" s="1" t="s">
        <v>1289</v>
      </c>
      <c r="K184" s="1" t="s">
        <v>1623</v>
      </c>
      <c r="L184" s="24"/>
      <c r="M184" s="24"/>
      <c r="N184" s="24"/>
    </row>
    <row r="185" spans="1:14" ht="45" customHeight="1" x14ac:dyDescent="0.3">
      <c r="A185" s="151" t="s">
        <v>1631</v>
      </c>
      <c r="B185" s="41" t="s">
        <v>1390</v>
      </c>
      <c r="C185" s="153" t="s">
        <v>1630</v>
      </c>
      <c r="D185" s="9">
        <v>23151</v>
      </c>
      <c r="E185" s="1" t="s">
        <v>97</v>
      </c>
      <c r="F185" s="9" t="s">
        <v>1626</v>
      </c>
      <c r="G185" s="9" t="s">
        <v>1625</v>
      </c>
      <c r="H185" s="1" t="s">
        <v>1629</v>
      </c>
      <c r="I185" s="15">
        <v>46631</v>
      </c>
      <c r="J185" s="1" t="s">
        <v>1289</v>
      </c>
      <c r="K185" s="1" t="s">
        <v>1623</v>
      </c>
      <c r="L185" s="24"/>
      <c r="M185" s="24"/>
      <c r="N185" s="24"/>
    </row>
    <row r="186" spans="1:14" ht="45" customHeight="1" x14ac:dyDescent="0.3">
      <c r="A186" s="152" t="s">
        <v>1628</v>
      </c>
      <c r="B186" s="41" t="s">
        <v>1390</v>
      </c>
      <c r="C186" s="153" t="s">
        <v>1627</v>
      </c>
      <c r="D186" s="9">
        <v>348</v>
      </c>
      <c r="E186" s="1" t="s">
        <v>97</v>
      </c>
      <c r="F186" s="9" t="s">
        <v>1626</v>
      </c>
      <c r="G186" s="9" t="s">
        <v>1625</v>
      </c>
      <c r="H186" s="1" t="s">
        <v>1624</v>
      </c>
      <c r="I186" s="15">
        <v>46631</v>
      </c>
      <c r="J186" s="1" t="s">
        <v>1289</v>
      </c>
      <c r="K186" s="1" t="s">
        <v>1623</v>
      </c>
      <c r="L186" s="24"/>
      <c r="M186" s="24"/>
      <c r="N186" s="24"/>
    </row>
    <row r="187" spans="1:14" ht="45" customHeight="1" x14ac:dyDescent="0.3">
      <c r="A187" s="151" t="s">
        <v>1622</v>
      </c>
      <c r="B187" s="41" t="s">
        <v>1390</v>
      </c>
      <c r="C187" s="153" t="s">
        <v>1621</v>
      </c>
      <c r="D187" s="153">
        <v>38184</v>
      </c>
      <c r="E187" s="153" t="s">
        <v>97</v>
      </c>
      <c r="F187" s="153" t="s">
        <v>1589</v>
      </c>
      <c r="G187" s="153" t="s">
        <v>96</v>
      </c>
      <c r="H187" s="153" t="s">
        <v>1573</v>
      </c>
      <c r="I187" s="15">
        <v>46500</v>
      </c>
      <c r="J187" s="1" t="s">
        <v>1289</v>
      </c>
      <c r="K187" s="1" t="s">
        <v>1539</v>
      </c>
      <c r="L187" s="24"/>
      <c r="M187" s="24"/>
      <c r="N187" s="24"/>
    </row>
    <row r="188" spans="1:14" ht="45" customHeight="1" x14ac:dyDescent="0.3">
      <c r="A188" s="152" t="s">
        <v>1620</v>
      </c>
      <c r="B188" s="41" t="s">
        <v>1390</v>
      </c>
      <c r="C188" s="153" t="s">
        <v>1619</v>
      </c>
      <c r="D188" s="153">
        <v>38183</v>
      </c>
      <c r="E188" s="153" t="s">
        <v>97</v>
      </c>
      <c r="F188" s="153" t="s">
        <v>1589</v>
      </c>
      <c r="G188" s="153" t="s">
        <v>96</v>
      </c>
      <c r="H188" s="153" t="s">
        <v>1573</v>
      </c>
      <c r="I188" s="15">
        <v>46500</v>
      </c>
      <c r="J188" s="1" t="s">
        <v>1289</v>
      </c>
      <c r="K188" s="1" t="s">
        <v>1539</v>
      </c>
      <c r="L188" s="24"/>
      <c r="M188" s="24"/>
      <c r="N188" s="24"/>
    </row>
    <row r="189" spans="1:14" ht="45" customHeight="1" x14ac:dyDescent="0.3">
      <c r="A189" s="151" t="s">
        <v>1618</v>
      </c>
      <c r="B189" s="41" t="s">
        <v>1390</v>
      </c>
      <c r="C189" s="153" t="s">
        <v>1617</v>
      </c>
      <c r="D189" s="153">
        <v>38170</v>
      </c>
      <c r="E189" s="153" t="s">
        <v>97</v>
      </c>
      <c r="F189" s="153" t="s">
        <v>1589</v>
      </c>
      <c r="G189" s="153" t="s">
        <v>96</v>
      </c>
      <c r="H189" s="153" t="s">
        <v>1573</v>
      </c>
      <c r="I189" s="15">
        <v>46500</v>
      </c>
      <c r="J189" s="1" t="s">
        <v>1289</v>
      </c>
      <c r="K189" s="1" t="s">
        <v>1539</v>
      </c>
      <c r="L189" s="24"/>
      <c r="M189" s="24"/>
      <c r="N189" s="24"/>
    </row>
    <row r="190" spans="1:14" ht="45" customHeight="1" x14ac:dyDescent="0.3">
      <c r="A190" s="152" t="s">
        <v>1616</v>
      </c>
      <c r="B190" s="41" t="s">
        <v>1390</v>
      </c>
      <c r="C190" s="153" t="s">
        <v>1615</v>
      </c>
      <c r="D190" s="153">
        <v>38197</v>
      </c>
      <c r="E190" s="153" t="s">
        <v>97</v>
      </c>
      <c r="F190" s="153" t="s">
        <v>1589</v>
      </c>
      <c r="G190" s="153" t="s">
        <v>96</v>
      </c>
      <c r="H190" s="153" t="s">
        <v>1573</v>
      </c>
      <c r="I190" s="15">
        <v>46500</v>
      </c>
      <c r="J190" s="1" t="s">
        <v>1289</v>
      </c>
      <c r="K190" s="1" t="s">
        <v>1539</v>
      </c>
      <c r="L190" s="24"/>
      <c r="M190" s="24"/>
      <c r="N190" s="24"/>
    </row>
    <row r="191" spans="1:14" ht="45" customHeight="1" x14ac:dyDescent="0.3">
      <c r="A191" s="151" t="s">
        <v>1614</v>
      </c>
      <c r="B191" s="41" t="s">
        <v>1390</v>
      </c>
      <c r="C191" s="153" t="s">
        <v>1613</v>
      </c>
      <c r="D191" s="153" t="s">
        <v>1612</v>
      </c>
      <c r="E191" s="153" t="s">
        <v>97</v>
      </c>
      <c r="F191" s="153" t="s">
        <v>1563</v>
      </c>
      <c r="G191" s="153" t="s">
        <v>96</v>
      </c>
      <c r="H191" s="153" t="s">
        <v>1540</v>
      </c>
      <c r="I191" s="15">
        <v>46500</v>
      </c>
      <c r="J191" s="1" t="s">
        <v>1289</v>
      </c>
      <c r="K191" s="1" t="s">
        <v>1539</v>
      </c>
      <c r="L191" s="24"/>
      <c r="M191" s="24"/>
      <c r="N191" s="24"/>
    </row>
    <row r="192" spans="1:14" ht="45" customHeight="1" x14ac:dyDescent="0.3">
      <c r="A192" s="152" t="s">
        <v>1611</v>
      </c>
      <c r="B192" s="41" t="s">
        <v>1390</v>
      </c>
      <c r="C192" s="153" t="s">
        <v>1610</v>
      </c>
      <c r="D192" s="153" t="s">
        <v>1609</v>
      </c>
      <c r="E192" s="153" t="s">
        <v>97</v>
      </c>
      <c r="F192" s="153" t="s">
        <v>1563</v>
      </c>
      <c r="G192" s="153" t="s">
        <v>96</v>
      </c>
      <c r="H192" s="153" t="s">
        <v>1544</v>
      </c>
      <c r="I192" s="15">
        <v>46500</v>
      </c>
      <c r="J192" s="1" t="s">
        <v>1289</v>
      </c>
      <c r="K192" s="1" t="s">
        <v>1539</v>
      </c>
      <c r="L192" s="24"/>
      <c r="M192" s="24"/>
      <c r="N192" s="24"/>
    </row>
    <row r="193" spans="1:14" ht="45" customHeight="1" x14ac:dyDescent="0.3">
      <c r="A193" s="151" t="s">
        <v>1608</v>
      </c>
      <c r="B193" s="41" t="s">
        <v>1390</v>
      </c>
      <c r="C193" s="153" t="s">
        <v>1607</v>
      </c>
      <c r="D193" s="153" t="s">
        <v>1606</v>
      </c>
      <c r="E193" s="153" t="s">
        <v>97</v>
      </c>
      <c r="F193" s="153" t="s">
        <v>1563</v>
      </c>
      <c r="G193" s="153" t="s">
        <v>96</v>
      </c>
      <c r="H193" s="153" t="s">
        <v>1544</v>
      </c>
      <c r="I193" s="15">
        <v>46444</v>
      </c>
      <c r="J193" s="1" t="s">
        <v>1289</v>
      </c>
      <c r="K193" s="1" t="s">
        <v>1539</v>
      </c>
      <c r="L193" s="24"/>
      <c r="M193" s="24"/>
      <c r="N193" s="24"/>
    </row>
    <row r="194" spans="1:14" ht="45" customHeight="1" x14ac:dyDescent="0.3">
      <c r="A194" s="152" t="s">
        <v>1605</v>
      </c>
      <c r="B194" s="41" t="s">
        <v>1390</v>
      </c>
      <c r="C194" s="153" t="s">
        <v>1604</v>
      </c>
      <c r="D194" s="153" t="s">
        <v>1603</v>
      </c>
      <c r="E194" s="153" t="s">
        <v>97</v>
      </c>
      <c r="F194" s="153" t="s">
        <v>1563</v>
      </c>
      <c r="G194" s="153" t="s">
        <v>96</v>
      </c>
      <c r="H194" s="153" t="s">
        <v>1540</v>
      </c>
      <c r="I194" s="15">
        <v>46500</v>
      </c>
      <c r="J194" s="1" t="s">
        <v>1289</v>
      </c>
      <c r="K194" s="1" t="s">
        <v>1539</v>
      </c>
      <c r="L194" s="24"/>
      <c r="M194" s="24"/>
      <c r="N194" s="24"/>
    </row>
    <row r="195" spans="1:14" ht="45" customHeight="1" x14ac:dyDescent="0.3">
      <c r="A195" s="151" t="s">
        <v>1602</v>
      </c>
      <c r="B195" s="41" t="s">
        <v>1390</v>
      </c>
      <c r="C195" s="153" t="s">
        <v>1601</v>
      </c>
      <c r="D195" s="153" t="s">
        <v>1600</v>
      </c>
      <c r="E195" s="153" t="s">
        <v>97</v>
      </c>
      <c r="F195" s="153" t="s">
        <v>1563</v>
      </c>
      <c r="G195" s="153" t="s">
        <v>96</v>
      </c>
      <c r="H195" s="153" t="s">
        <v>1544</v>
      </c>
      <c r="I195" s="15">
        <v>46444</v>
      </c>
      <c r="J195" s="1" t="s">
        <v>1289</v>
      </c>
      <c r="K195" s="1" t="s">
        <v>1539</v>
      </c>
      <c r="L195" s="24"/>
      <c r="M195" s="24"/>
      <c r="N195" s="24"/>
    </row>
    <row r="196" spans="1:14" ht="45" customHeight="1" x14ac:dyDescent="0.3">
      <c r="A196" s="152" t="s">
        <v>1599</v>
      </c>
      <c r="B196" s="41" t="s">
        <v>1390</v>
      </c>
      <c r="C196" s="153" t="s">
        <v>1598</v>
      </c>
      <c r="D196" s="153" t="s">
        <v>1597</v>
      </c>
      <c r="E196" s="153" t="s">
        <v>97</v>
      </c>
      <c r="F196" s="153" t="s">
        <v>1563</v>
      </c>
      <c r="G196" s="153" t="s">
        <v>96</v>
      </c>
      <c r="H196" s="153" t="s">
        <v>1540</v>
      </c>
      <c r="I196" s="15">
        <v>46444</v>
      </c>
      <c r="J196" s="1" t="s">
        <v>1289</v>
      </c>
      <c r="K196" s="1" t="s">
        <v>1539</v>
      </c>
      <c r="L196" s="24"/>
      <c r="M196" s="24"/>
      <c r="N196" s="24"/>
    </row>
    <row r="197" spans="1:14" ht="45" customHeight="1" x14ac:dyDescent="0.3">
      <c r="A197" s="151" t="s">
        <v>1596</v>
      </c>
      <c r="B197" s="41" t="s">
        <v>1390</v>
      </c>
      <c r="C197" s="153" t="s">
        <v>1595</v>
      </c>
      <c r="D197" s="153" t="s">
        <v>1594</v>
      </c>
      <c r="E197" s="153" t="s">
        <v>97</v>
      </c>
      <c r="F197" s="153" t="s">
        <v>1563</v>
      </c>
      <c r="G197" s="153" t="s">
        <v>96</v>
      </c>
      <c r="H197" s="153" t="s">
        <v>1544</v>
      </c>
      <c r="I197" s="15">
        <v>46500</v>
      </c>
      <c r="J197" s="1" t="s">
        <v>1289</v>
      </c>
      <c r="K197" s="1" t="s">
        <v>1539</v>
      </c>
      <c r="L197" s="24"/>
      <c r="M197" s="24"/>
      <c r="N197" s="24"/>
    </row>
    <row r="198" spans="1:14" ht="45" customHeight="1" x14ac:dyDescent="0.3">
      <c r="A198" s="152" t="s">
        <v>1593</v>
      </c>
      <c r="B198" s="41" t="s">
        <v>1390</v>
      </c>
      <c r="C198" s="153" t="s">
        <v>1592</v>
      </c>
      <c r="D198" s="153">
        <v>41737</v>
      </c>
      <c r="E198" s="153" t="s">
        <v>97</v>
      </c>
      <c r="F198" s="153" t="s">
        <v>1589</v>
      </c>
      <c r="G198" s="153" t="s">
        <v>96</v>
      </c>
      <c r="H198" s="153" t="s">
        <v>1573</v>
      </c>
      <c r="I198" s="15">
        <v>46444</v>
      </c>
      <c r="J198" s="1" t="s">
        <v>1289</v>
      </c>
      <c r="K198" s="1" t="s">
        <v>1539</v>
      </c>
      <c r="L198" s="24"/>
      <c r="M198" s="24"/>
      <c r="N198" s="24"/>
    </row>
    <row r="199" spans="1:14" ht="45" customHeight="1" x14ac:dyDescent="0.3">
      <c r="A199" s="151" t="s">
        <v>1591</v>
      </c>
      <c r="B199" s="41" t="s">
        <v>1390</v>
      </c>
      <c r="C199" s="153" t="s">
        <v>1590</v>
      </c>
      <c r="D199" s="153">
        <v>41738</v>
      </c>
      <c r="E199" s="153" t="s">
        <v>97</v>
      </c>
      <c r="F199" s="153" t="s">
        <v>1589</v>
      </c>
      <c r="G199" s="153" t="s">
        <v>96</v>
      </c>
      <c r="H199" s="153" t="s">
        <v>1573</v>
      </c>
      <c r="I199" s="15">
        <v>46500</v>
      </c>
      <c r="J199" s="1" t="s">
        <v>1289</v>
      </c>
      <c r="K199" s="1" t="s">
        <v>1539</v>
      </c>
      <c r="L199" s="24"/>
      <c r="M199" s="24"/>
      <c r="N199" s="24"/>
    </row>
    <row r="200" spans="1:14" ht="45" customHeight="1" x14ac:dyDescent="0.3">
      <c r="A200" s="152" t="s">
        <v>1588</v>
      </c>
      <c r="B200" s="41" t="s">
        <v>1390</v>
      </c>
      <c r="C200" s="153" t="s">
        <v>1587</v>
      </c>
      <c r="D200" s="153" t="s">
        <v>1586</v>
      </c>
      <c r="E200" s="153" t="s">
        <v>97</v>
      </c>
      <c r="F200" s="153" t="s">
        <v>1551</v>
      </c>
      <c r="G200" s="153" t="s">
        <v>96</v>
      </c>
      <c r="H200" s="153" t="s">
        <v>1573</v>
      </c>
      <c r="I200" s="15">
        <v>46444</v>
      </c>
      <c r="J200" s="1" t="s">
        <v>1289</v>
      </c>
      <c r="K200" s="1" t="s">
        <v>1539</v>
      </c>
      <c r="L200" s="24"/>
      <c r="M200" s="24"/>
      <c r="N200" s="24"/>
    </row>
    <row r="201" spans="1:14" ht="45" customHeight="1" x14ac:dyDescent="0.3">
      <c r="A201" s="151" t="s">
        <v>1585</v>
      </c>
      <c r="B201" s="41" t="s">
        <v>1390</v>
      </c>
      <c r="C201" s="153" t="s">
        <v>1584</v>
      </c>
      <c r="D201" s="153" t="s">
        <v>1583</v>
      </c>
      <c r="E201" s="153" t="s">
        <v>97</v>
      </c>
      <c r="F201" s="153" t="s">
        <v>1551</v>
      </c>
      <c r="G201" s="153" t="s">
        <v>96</v>
      </c>
      <c r="H201" s="153" t="s">
        <v>1573</v>
      </c>
      <c r="I201" s="15">
        <v>46444</v>
      </c>
      <c r="J201" s="1" t="s">
        <v>1289</v>
      </c>
      <c r="K201" s="1" t="s">
        <v>1539</v>
      </c>
      <c r="L201" s="24"/>
      <c r="M201" s="24"/>
      <c r="N201" s="24"/>
    </row>
    <row r="202" spans="1:14" ht="45" customHeight="1" x14ac:dyDescent="0.3">
      <c r="A202" s="152" t="s">
        <v>1582</v>
      </c>
      <c r="B202" s="41" t="s">
        <v>1390</v>
      </c>
      <c r="C202" s="153" t="s">
        <v>1581</v>
      </c>
      <c r="D202" s="153" t="s">
        <v>1580</v>
      </c>
      <c r="E202" s="153" t="s">
        <v>97</v>
      </c>
      <c r="F202" s="153" t="s">
        <v>1551</v>
      </c>
      <c r="G202" s="153" t="s">
        <v>96</v>
      </c>
      <c r="H202" s="153" t="s">
        <v>1573</v>
      </c>
      <c r="I202" s="15">
        <v>46444</v>
      </c>
      <c r="J202" s="1" t="s">
        <v>1289</v>
      </c>
      <c r="K202" s="1" t="s">
        <v>1539</v>
      </c>
      <c r="L202" s="24"/>
      <c r="M202" s="24"/>
      <c r="N202" s="24"/>
    </row>
    <row r="203" spans="1:14" ht="45" customHeight="1" x14ac:dyDescent="0.3">
      <c r="A203" s="151" t="s">
        <v>1579</v>
      </c>
      <c r="B203" s="41" t="s">
        <v>1390</v>
      </c>
      <c r="C203" s="153" t="s">
        <v>1578</v>
      </c>
      <c r="D203" s="153" t="s">
        <v>1577</v>
      </c>
      <c r="E203" s="153" t="s">
        <v>97</v>
      </c>
      <c r="F203" s="153" t="s">
        <v>1551</v>
      </c>
      <c r="G203" s="153" t="s">
        <v>96</v>
      </c>
      <c r="H203" s="153" t="s">
        <v>1573</v>
      </c>
      <c r="I203" s="15">
        <v>46444</v>
      </c>
      <c r="J203" s="1" t="s">
        <v>1289</v>
      </c>
      <c r="K203" s="1" t="s">
        <v>1539</v>
      </c>
      <c r="L203" s="24"/>
      <c r="M203" s="24"/>
      <c r="N203" s="24"/>
    </row>
    <row r="204" spans="1:14" ht="45" customHeight="1" x14ac:dyDescent="0.3">
      <c r="A204" s="152" t="s">
        <v>1576</v>
      </c>
      <c r="B204" s="41" t="s">
        <v>1390</v>
      </c>
      <c r="C204" s="153" t="s">
        <v>1575</v>
      </c>
      <c r="D204" s="153" t="s">
        <v>1574</v>
      </c>
      <c r="E204" s="153" t="s">
        <v>97</v>
      </c>
      <c r="F204" s="153" t="s">
        <v>1551</v>
      </c>
      <c r="G204" s="153" t="s">
        <v>96</v>
      </c>
      <c r="H204" s="153" t="s">
        <v>1573</v>
      </c>
      <c r="I204" s="15">
        <v>46500</v>
      </c>
      <c r="J204" s="1" t="s">
        <v>1289</v>
      </c>
      <c r="K204" s="1" t="s">
        <v>1539</v>
      </c>
      <c r="L204" s="24"/>
      <c r="M204" s="24"/>
      <c r="N204" s="24"/>
    </row>
    <row r="205" spans="1:14" ht="45" customHeight="1" x14ac:dyDescent="0.3">
      <c r="A205" s="151" t="s">
        <v>1572</v>
      </c>
      <c r="B205" s="41" t="s">
        <v>1390</v>
      </c>
      <c r="C205" s="153" t="s">
        <v>1571</v>
      </c>
      <c r="D205" s="153" t="s">
        <v>1570</v>
      </c>
      <c r="E205" s="153" t="s">
        <v>97</v>
      </c>
      <c r="F205" s="153" t="s">
        <v>1563</v>
      </c>
      <c r="G205" s="153" t="s">
        <v>96</v>
      </c>
      <c r="H205" s="153" t="s">
        <v>1540</v>
      </c>
      <c r="I205" s="15">
        <v>46500</v>
      </c>
      <c r="J205" s="1" t="s">
        <v>1289</v>
      </c>
      <c r="K205" s="1" t="s">
        <v>1539</v>
      </c>
      <c r="L205" s="24"/>
      <c r="M205" s="24"/>
      <c r="N205" s="24"/>
    </row>
    <row r="206" spans="1:14" ht="45" customHeight="1" x14ac:dyDescent="0.3">
      <c r="A206" s="152" t="s">
        <v>1569</v>
      </c>
      <c r="B206" s="41" t="s">
        <v>1390</v>
      </c>
      <c r="C206" s="153" t="s">
        <v>1568</v>
      </c>
      <c r="D206" s="153" t="s">
        <v>1567</v>
      </c>
      <c r="E206" s="153" t="s">
        <v>97</v>
      </c>
      <c r="F206" s="153" t="s">
        <v>1563</v>
      </c>
      <c r="G206" s="153" t="s">
        <v>96</v>
      </c>
      <c r="H206" s="153" t="s">
        <v>1544</v>
      </c>
      <c r="I206" s="15">
        <v>46500</v>
      </c>
      <c r="J206" s="1" t="s">
        <v>1289</v>
      </c>
      <c r="K206" s="1" t="s">
        <v>1539</v>
      </c>
      <c r="L206" s="24"/>
      <c r="M206" s="24"/>
      <c r="N206" s="24"/>
    </row>
    <row r="207" spans="1:14" ht="45" customHeight="1" x14ac:dyDescent="0.3">
      <c r="A207" s="151" t="s">
        <v>1566</v>
      </c>
      <c r="B207" s="41" t="s">
        <v>1390</v>
      </c>
      <c r="C207" s="153" t="s">
        <v>1565</v>
      </c>
      <c r="D207" s="153" t="s">
        <v>1564</v>
      </c>
      <c r="E207" s="153" t="s">
        <v>97</v>
      </c>
      <c r="F207" s="153" t="s">
        <v>1563</v>
      </c>
      <c r="G207" s="153" t="s">
        <v>96</v>
      </c>
      <c r="H207" s="153" t="s">
        <v>1540</v>
      </c>
      <c r="I207" s="15">
        <v>46444</v>
      </c>
      <c r="J207" s="1" t="s">
        <v>1289</v>
      </c>
      <c r="K207" s="1" t="s">
        <v>1539</v>
      </c>
      <c r="L207" s="24"/>
      <c r="M207" s="24"/>
      <c r="N207" s="24"/>
    </row>
    <row r="208" spans="1:14" ht="45" customHeight="1" x14ac:dyDescent="0.3">
      <c r="A208" s="152" t="s">
        <v>1562</v>
      </c>
      <c r="B208" s="41" t="s">
        <v>1390</v>
      </c>
      <c r="C208" s="153" t="s">
        <v>1561</v>
      </c>
      <c r="D208" s="153" t="s">
        <v>1560</v>
      </c>
      <c r="E208" s="153" t="s">
        <v>97</v>
      </c>
      <c r="F208" s="153" t="s">
        <v>1551</v>
      </c>
      <c r="G208" s="153" t="s">
        <v>96</v>
      </c>
      <c r="H208" s="153" t="s">
        <v>1544</v>
      </c>
      <c r="I208" s="15">
        <v>46444</v>
      </c>
      <c r="J208" s="1" t="s">
        <v>1289</v>
      </c>
      <c r="K208" s="1" t="s">
        <v>1539</v>
      </c>
      <c r="L208" s="24"/>
      <c r="M208" s="24"/>
      <c r="N208" s="24"/>
    </row>
    <row r="209" spans="1:14" ht="45" customHeight="1" x14ac:dyDescent="0.3">
      <c r="A209" s="151" t="s">
        <v>1559</v>
      </c>
      <c r="B209" s="41" t="s">
        <v>1390</v>
      </c>
      <c r="C209" s="153" t="s">
        <v>1558</v>
      </c>
      <c r="D209" s="153" t="s">
        <v>1557</v>
      </c>
      <c r="E209" s="153" t="s">
        <v>97</v>
      </c>
      <c r="F209" s="153" t="s">
        <v>1551</v>
      </c>
      <c r="G209" s="153" t="s">
        <v>96</v>
      </c>
      <c r="H209" s="153" t="s">
        <v>1544</v>
      </c>
      <c r="I209" s="15">
        <v>46500</v>
      </c>
      <c r="J209" s="1" t="s">
        <v>1289</v>
      </c>
      <c r="K209" s="1" t="s">
        <v>1539</v>
      </c>
      <c r="L209" s="24"/>
      <c r="M209" s="24"/>
      <c r="N209" s="24"/>
    </row>
    <row r="210" spans="1:14" ht="45" customHeight="1" x14ac:dyDescent="0.3">
      <c r="A210" s="152" t="s">
        <v>1556</v>
      </c>
      <c r="B210" s="41" t="s">
        <v>1390</v>
      </c>
      <c r="C210" s="153" t="s">
        <v>1555</v>
      </c>
      <c r="D210" s="153" t="s">
        <v>1554</v>
      </c>
      <c r="E210" s="153" t="s">
        <v>97</v>
      </c>
      <c r="F210" s="153" t="s">
        <v>1551</v>
      </c>
      <c r="G210" s="153" t="s">
        <v>96</v>
      </c>
      <c r="H210" s="153" t="s">
        <v>1544</v>
      </c>
      <c r="I210" s="15">
        <v>46444</v>
      </c>
      <c r="J210" s="1" t="s">
        <v>1289</v>
      </c>
      <c r="K210" s="1" t="s">
        <v>1539</v>
      </c>
      <c r="L210" s="24"/>
      <c r="M210" s="24"/>
      <c r="N210" s="24"/>
    </row>
    <row r="211" spans="1:14" ht="45" customHeight="1" x14ac:dyDescent="0.3">
      <c r="A211" s="151" t="s">
        <v>1553</v>
      </c>
      <c r="B211" s="41" t="s">
        <v>1390</v>
      </c>
      <c r="C211" s="153" t="s">
        <v>1552</v>
      </c>
      <c r="D211" s="153">
        <v>74971</v>
      </c>
      <c r="E211" s="153" t="s">
        <v>97</v>
      </c>
      <c r="F211" s="153" t="s">
        <v>1551</v>
      </c>
      <c r="G211" s="153" t="s">
        <v>96</v>
      </c>
      <c r="H211" s="153" t="s">
        <v>1544</v>
      </c>
      <c r="I211" s="15">
        <v>46500</v>
      </c>
      <c r="J211" s="1" t="s">
        <v>1289</v>
      </c>
      <c r="K211" s="1" t="s">
        <v>1539</v>
      </c>
      <c r="L211" s="24"/>
      <c r="M211" s="24"/>
      <c r="N211" s="24"/>
    </row>
    <row r="212" spans="1:14" ht="45" customHeight="1" x14ac:dyDescent="0.3">
      <c r="A212" s="152" t="s">
        <v>1550</v>
      </c>
      <c r="B212" s="41" t="s">
        <v>1390</v>
      </c>
      <c r="C212" s="153" t="s">
        <v>1549</v>
      </c>
      <c r="D212" s="153">
        <v>112974</v>
      </c>
      <c r="E212" s="153" t="s">
        <v>97</v>
      </c>
      <c r="F212" s="153" t="s">
        <v>1541</v>
      </c>
      <c r="G212" s="153" t="s">
        <v>96</v>
      </c>
      <c r="H212" s="153" t="s">
        <v>1544</v>
      </c>
      <c r="I212" s="15">
        <v>46444</v>
      </c>
      <c r="J212" s="1" t="s">
        <v>1289</v>
      </c>
      <c r="K212" s="1" t="s">
        <v>1539</v>
      </c>
      <c r="L212" s="24"/>
      <c r="M212" s="24"/>
      <c r="N212" s="24"/>
    </row>
    <row r="213" spans="1:14" ht="45" customHeight="1" x14ac:dyDescent="0.3">
      <c r="A213" s="151" t="s">
        <v>1548</v>
      </c>
      <c r="B213" s="41" t="s">
        <v>1390</v>
      </c>
      <c r="C213" s="153" t="s">
        <v>1547</v>
      </c>
      <c r="D213" s="153">
        <v>112975</v>
      </c>
      <c r="E213" s="153" t="s">
        <v>97</v>
      </c>
      <c r="F213" s="153" t="s">
        <v>1541</v>
      </c>
      <c r="G213" s="153" t="s">
        <v>96</v>
      </c>
      <c r="H213" s="153" t="s">
        <v>1544</v>
      </c>
      <c r="I213" s="15">
        <v>46444</v>
      </c>
      <c r="J213" s="1" t="s">
        <v>1289</v>
      </c>
      <c r="K213" s="1" t="s">
        <v>1539</v>
      </c>
      <c r="L213" s="24"/>
      <c r="M213" s="24"/>
      <c r="N213" s="24"/>
    </row>
    <row r="214" spans="1:14" ht="45" customHeight="1" x14ac:dyDescent="0.3">
      <c r="A214" s="152" t="s">
        <v>1546</v>
      </c>
      <c r="B214" s="41" t="s">
        <v>1390</v>
      </c>
      <c r="C214" s="153" t="s">
        <v>1545</v>
      </c>
      <c r="D214" s="153">
        <v>113206</v>
      </c>
      <c r="E214" s="153" t="s">
        <v>97</v>
      </c>
      <c r="F214" s="153" t="s">
        <v>1541</v>
      </c>
      <c r="G214" s="153" t="s">
        <v>96</v>
      </c>
      <c r="H214" s="153" t="s">
        <v>1544</v>
      </c>
      <c r="I214" s="15">
        <v>46444</v>
      </c>
      <c r="J214" s="1" t="s">
        <v>1289</v>
      </c>
      <c r="K214" s="1" t="s">
        <v>1539</v>
      </c>
      <c r="L214" s="24"/>
      <c r="M214" s="24"/>
      <c r="N214" s="24"/>
    </row>
    <row r="215" spans="1:14" ht="45" customHeight="1" x14ac:dyDescent="0.3">
      <c r="A215" s="151" t="s">
        <v>1543</v>
      </c>
      <c r="B215" s="41" t="s">
        <v>1390</v>
      </c>
      <c r="C215" s="153" t="s">
        <v>1542</v>
      </c>
      <c r="D215" s="153">
        <v>113207</v>
      </c>
      <c r="E215" s="153" t="s">
        <v>97</v>
      </c>
      <c r="F215" s="153" t="s">
        <v>1541</v>
      </c>
      <c r="G215" s="153" t="s">
        <v>96</v>
      </c>
      <c r="H215" s="153" t="s">
        <v>1540</v>
      </c>
      <c r="I215" s="15">
        <v>46444</v>
      </c>
      <c r="J215" s="1" t="s">
        <v>1289</v>
      </c>
      <c r="K215" s="1" t="s">
        <v>1539</v>
      </c>
      <c r="L215" s="24"/>
      <c r="M215" s="24"/>
      <c r="N215" s="24"/>
    </row>
    <row r="216" spans="1:14" ht="45" customHeight="1" x14ac:dyDescent="0.3">
      <c r="A216" s="152" t="s">
        <v>1538</v>
      </c>
      <c r="B216" s="41" t="s">
        <v>1496</v>
      </c>
      <c r="C216" s="153" t="s">
        <v>1537</v>
      </c>
      <c r="D216" s="153" t="s">
        <v>1536</v>
      </c>
      <c r="E216" s="14" t="s">
        <v>1505</v>
      </c>
      <c r="F216" s="14" t="s">
        <v>1528</v>
      </c>
      <c r="G216" s="14" t="s">
        <v>96</v>
      </c>
      <c r="H216" s="153" t="s">
        <v>1503</v>
      </c>
      <c r="I216" s="15">
        <v>46568</v>
      </c>
      <c r="J216" s="1" t="s">
        <v>1289</v>
      </c>
      <c r="K216" s="1" t="s">
        <v>1477</v>
      </c>
      <c r="L216" s="24"/>
      <c r="M216" s="24"/>
      <c r="N216" s="24"/>
    </row>
    <row r="217" spans="1:14" ht="45" customHeight="1" x14ac:dyDescent="0.3">
      <c r="A217" s="151" t="s">
        <v>1535</v>
      </c>
      <c r="B217" s="41" t="s">
        <v>1496</v>
      </c>
      <c r="C217" s="153" t="s">
        <v>1534</v>
      </c>
      <c r="D217" s="153" t="s">
        <v>1533</v>
      </c>
      <c r="E217" s="14" t="s">
        <v>1529</v>
      </c>
      <c r="F217" s="14" t="s">
        <v>1528</v>
      </c>
      <c r="G217" s="14" t="s">
        <v>96</v>
      </c>
      <c r="H217" s="153" t="s">
        <v>1503</v>
      </c>
      <c r="I217" s="15">
        <v>46568</v>
      </c>
      <c r="J217" s="1" t="s">
        <v>1289</v>
      </c>
      <c r="K217" s="1" t="s">
        <v>1477</v>
      </c>
      <c r="L217" s="24"/>
      <c r="M217" s="24"/>
      <c r="N217" s="24"/>
    </row>
    <row r="218" spans="1:14" ht="45" customHeight="1" x14ac:dyDescent="0.3">
      <c r="A218" s="152" t="s">
        <v>1532</v>
      </c>
      <c r="B218" s="41" t="s">
        <v>1496</v>
      </c>
      <c r="C218" s="153" t="s">
        <v>1531</v>
      </c>
      <c r="D218" s="153" t="s">
        <v>1530</v>
      </c>
      <c r="E218" s="14" t="s">
        <v>1529</v>
      </c>
      <c r="F218" s="14" t="s">
        <v>1528</v>
      </c>
      <c r="G218" s="14" t="s">
        <v>96</v>
      </c>
      <c r="H218" s="153" t="s">
        <v>1503</v>
      </c>
      <c r="I218" s="15">
        <v>46568</v>
      </c>
      <c r="J218" s="1" t="s">
        <v>1289</v>
      </c>
      <c r="K218" s="1" t="s">
        <v>1477</v>
      </c>
      <c r="L218" s="24"/>
      <c r="M218" s="24"/>
      <c r="N218" s="24"/>
    </row>
    <row r="219" spans="1:14" ht="45" customHeight="1" x14ac:dyDescent="0.3">
      <c r="A219" s="151" t="s">
        <v>1527</v>
      </c>
      <c r="B219" s="41" t="s">
        <v>1496</v>
      </c>
      <c r="C219" s="153" t="s">
        <v>1526</v>
      </c>
      <c r="D219" s="153">
        <v>293018</v>
      </c>
      <c r="E219" s="14" t="s">
        <v>1525</v>
      </c>
      <c r="F219" s="14" t="s">
        <v>1524</v>
      </c>
      <c r="G219" s="14" t="s">
        <v>96</v>
      </c>
      <c r="H219" s="153" t="s">
        <v>1492</v>
      </c>
      <c r="I219" s="15">
        <v>46479</v>
      </c>
      <c r="J219" s="1" t="s">
        <v>1289</v>
      </c>
      <c r="K219" s="1" t="s">
        <v>1477</v>
      </c>
      <c r="L219" s="24"/>
      <c r="M219" s="24"/>
      <c r="N219" s="24"/>
    </row>
    <row r="220" spans="1:14" ht="45" customHeight="1" x14ac:dyDescent="0.3">
      <c r="A220" s="152" t="s">
        <v>1523</v>
      </c>
      <c r="B220" s="41" t="s">
        <v>1496</v>
      </c>
      <c r="C220" s="153" t="s">
        <v>1522</v>
      </c>
      <c r="D220" s="153" t="s">
        <v>1521</v>
      </c>
      <c r="E220" s="14" t="s">
        <v>1514</v>
      </c>
      <c r="F220" s="14" t="s">
        <v>1513</v>
      </c>
      <c r="G220" s="14" t="s">
        <v>96</v>
      </c>
      <c r="H220" s="153" t="s">
        <v>1512</v>
      </c>
      <c r="I220" s="15">
        <v>46568</v>
      </c>
      <c r="J220" s="1" t="s">
        <v>1289</v>
      </c>
      <c r="K220" s="1" t="s">
        <v>1477</v>
      </c>
      <c r="L220" s="24"/>
      <c r="M220" s="24"/>
      <c r="N220" s="24"/>
    </row>
    <row r="221" spans="1:14" ht="45" customHeight="1" x14ac:dyDescent="0.3">
      <c r="A221" s="151" t="s">
        <v>1520</v>
      </c>
      <c r="B221" s="41" t="s">
        <v>1496</v>
      </c>
      <c r="C221" s="153" t="s">
        <v>1519</v>
      </c>
      <c r="D221" s="153" t="s">
        <v>1518</v>
      </c>
      <c r="E221" s="14" t="s">
        <v>1514</v>
      </c>
      <c r="F221" s="14" t="s">
        <v>1513</v>
      </c>
      <c r="G221" s="14" t="s">
        <v>96</v>
      </c>
      <c r="H221" s="153" t="s">
        <v>1512</v>
      </c>
      <c r="I221" s="15">
        <v>46568</v>
      </c>
      <c r="J221" s="1" t="s">
        <v>1289</v>
      </c>
      <c r="K221" s="1" t="s">
        <v>1477</v>
      </c>
      <c r="L221" s="24"/>
      <c r="M221" s="24"/>
      <c r="N221" s="24"/>
    </row>
    <row r="222" spans="1:14" ht="45" customHeight="1" x14ac:dyDescent="0.3">
      <c r="A222" s="152" t="s">
        <v>1517</v>
      </c>
      <c r="B222" s="41" t="s">
        <v>1496</v>
      </c>
      <c r="C222" s="153" t="s">
        <v>1516</v>
      </c>
      <c r="D222" s="153" t="s">
        <v>1515</v>
      </c>
      <c r="E222" s="14" t="s">
        <v>1514</v>
      </c>
      <c r="F222" s="14" t="s">
        <v>1513</v>
      </c>
      <c r="G222" s="14" t="s">
        <v>96</v>
      </c>
      <c r="H222" s="153" t="s">
        <v>1512</v>
      </c>
      <c r="I222" s="15">
        <v>46479</v>
      </c>
      <c r="J222" s="1" t="s">
        <v>1289</v>
      </c>
      <c r="K222" s="1" t="s">
        <v>1477</v>
      </c>
      <c r="L222" s="24"/>
      <c r="M222" s="24"/>
      <c r="N222" s="24"/>
    </row>
    <row r="223" spans="1:14" ht="45" customHeight="1" x14ac:dyDescent="0.3">
      <c r="A223" s="151" t="s">
        <v>1511</v>
      </c>
      <c r="B223" s="41" t="s">
        <v>1496</v>
      </c>
      <c r="C223" s="153" t="s">
        <v>1510</v>
      </c>
      <c r="D223" s="153" t="s">
        <v>1509</v>
      </c>
      <c r="E223" s="14" t="s">
        <v>1505</v>
      </c>
      <c r="F223" s="14" t="s">
        <v>1504</v>
      </c>
      <c r="G223" s="14" t="s">
        <v>96</v>
      </c>
      <c r="H223" s="153" t="s">
        <v>1503</v>
      </c>
      <c r="I223" s="15">
        <v>46479</v>
      </c>
      <c r="J223" s="1" t="s">
        <v>1289</v>
      </c>
      <c r="K223" s="1" t="s">
        <v>1477</v>
      </c>
      <c r="L223" s="24"/>
      <c r="M223" s="24"/>
      <c r="N223" s="24"/>
    </row>
    <row r="224" spans="1:14" ht="45" customHeight="1" x14ac:dyDescent="0.3">
      <c r="A224" s="152" t="s">
        <v>1508</v>
      </c>
      <c r="B224" s="41" t="s">
        <v>1496</v>
      </c>
      <c r="C224" s="153" t="s">
        <v>1507</v>
      </c>
      <c r="D224" s="153" t="s">
        <v>1506</v>
      </c>
      <c r="E224" s="14" t="s">
        <v>1505</v>
      </c>
      <c r="F224" s="14" t="s">
        <v>1504</v>
      </c>
      <c r="G224" s="14" t="s">
        <v>96</v>
      </c>
      <c r="H224" s="153" t="s">
        <v>1503</v>
      </c>
      <c r="I224" s="15">
        <v>46479</v>
      </c>
      <c r="J224" s="1" t="s">
        <v>1289</v>
      </c>
      <c r="K224" s="1" t="s">
        <v>1477</v>
      </c>
      <c r="L224" s="24"/>
      <c r="M224" s="24"/>
      <c r="N224" s="24"/>
    </row>
    <row r="225" spans="1:14" ht="45" customHeight="1" x14ac:dyDescent="0.3">
      <c r="A225" s="151" t="s">
        <v>1502</v>
      </c>
      <c r="B225" s="41" t="s">
        <v>1496</v>
      </c>
      <c r="C225" s="153" t="s">
        <v>1501</v>
      </c>
      <c r="D225" s="153">
        <v>84335</v>
      </c>
      <c r="E225" s="14" t="s">
        <v>1500</v>
      </c>
      <c r="F225" s="14" t="s">
        <v>1499</v>
      </c>
      <c r="G225" s="14" t="s">
        <v>96</v>
      </c>
      <c r="H225" s="153" t="s">
        <v>1498</v>
      </c>
      <c r="I225" s="15">
        <v>46479</v>
      </c>
      <c r="J225" s="1" t="s">
        <v>1289</v>
      </c>
      <c r="K225" s="1" t="s">
        <v>1477</v>
      </c>
      <c r="L225" s="24"/>
      <c r="M225" s="24"/>
      <c r="N225" s="24"/>
    </row>
    <row r="226" spans="1:14" ht="45" customHeight="1" x14ac:dyDescent="0.3">
      <c r="A226" s="152" t="s">
        <v>1497</v>
      </c>
      <c r="B226" s="41" t="s">
        <v>1496</v>
      </c>
      <c r="C226" s="153" t="s">
        <v>1495</v>
      </c>
      <c r="D226" s="153">
        <v>279690</v>
      </c>
      <c r="E226" s="14" t="s">
        <v>1494</v>
      </c>
      <c r="F226" s="14" t="s">
        <v>1493</v>
      </c>
      <c r="G226" s="14" t="s">
        <v>96</v>
      </c>
      <c r="H226" s="153" t="s">
        <v>1492</v>
      </c>
      <c r="I226" s="15">
        <v>46479</v>
      </c>
      <c r="J226" s="1" t="s">
        <v>1289</v>
      </c>
      <c r="K226" s="1" t="s">
        <v>1477</v>
      </c>
      <c r="L226" s="24"/>
      <c r="M226" s="24"/>
      <c r="N226" s="24"/>
    </row>
    <row r="227" spans="1:14" ht="45" customHeight="1" x14ac:dyDescent="0.3">
      <c r="A227" s="151" t="s">
        <v>1491</v>
      </c>
      <c r="B227" s="41" t="s">
        <v>1482</v>
      </c>
      <c r="C227" s="153" t="s">
        <v>1490</v>
      </c>
      <c r="D227" s="153" t="s">
        <v>89</v>
      </c>
      <c r="E227" s="14" t="s">
        <v>1480</v>
      </c>
      <c r="F227" s="14" t="s">
        <v>1479</v>
      </c>
      <c r="G227" s="14" t="s">
        <v>96</v>
      </c>
      <c r="H227" s="153" t="s">
        <v>1478</v>
      </c>
      <c r="I227" s="15">
        <v>46568</v>
      </c>
      <c r="J227" s="1" t="s">
        <v>1289</v>
      </c>
      <c r="K227" s="1" t="s">
        <v>1477</v>
      </c>
      <c r="L227" s="24"/>
      <c r="M227" s="24"/>
      <c r="N227" s="24"/>
    </row>
    <row r="228" spans="1:14" ht="45" customHeight="1" x14ac:dyDescent="0.3">
      <c r="A228" s="152" t="s">
        <v>1489</v>
      </c>
      <c r="B228" s="41" t="s">
        <v>1482</v>
      </c>
      <c r="C228" s="153" t="s">
        <v>1488</v>
      </c>
      <c r="D228" s="153" t="s">
        <v>89</v>
      </c>
      <c r="E228" s="14" t="s">
        <v>1480</v>
      </c>
      <c r="F228" s="14" t="s">
        <v>1479</v>
      </c>
      <c r="G228" s="14" t="s">
        <v>96</v>
      </c>
      <c r="H228" s="153" t="s">
        <v>1478</v>
      </c>
      <c r="I228" s="15">
        <v>46568</v>
      </c>
      <c r="J228" s="1" t="s">
        <v>1289</v>
      </c>
      <c r="K228" s="1" t="s">
        <v>1477</v>
      </c>
      <c r="L228" s="24"/>
      <c r="M228" s="24"/>
      <c r="N228" s="24"/>
    </row>
    <row r="229" spans="1:14" ht="45" customHeight="1" x14ac:dyDescent="0.3">
      <c r="A229" s="151" t="s">
        <v>1487</v>
      </c>
      <c r="B229" s="41" t="s">
        <v>1482</v>
      </c>
      <c r="C229" s="153" t="s">
        <v>1486</v>
      </c>
      <c r="D229" s="153" t="s">
        <v>89</v>
      </c>
      <c r="E229" s="14" t="s">
        <v>1480</v>
      </c>
      <c r="F229" s="14" t="s">
        <v>1479</v>
      </c>
      <c r="G229" s="14" t="s">
        <v>96</v>
      </c>
      <c r="H229" s="153" t="s">
        <v>1478</v>
      </c>
      <c r="I229" s="15">
        <v>46568</v>
      </c>
      <c r="J229" s="1" t="s">
        <v>1289</v>
      </c>
      <c r="K229" s="1" t="s">
        <v>1477</v>
      </c>
      <c r="L229" s="24"/>
      <c r="M229" s="24"/>
      <c r="N229" s="24"/>
    </row>
    <row r="230" spans="1:14" ht="45" customHeight="1" x14ac:dyDescent="0.3">
      <c r="A230" s="152" t="s">
        <v>1485</v>
      </c>
      <c r="B230" s="41" t="s">
        <v>1482</v>
      </c>
      <c r="C230" s="153" t="s">
        <v>1484</v>
      </c>
      <c r="D230" s="153" t="s">
        <v>89</v>
      </c>
      <c r="E230" s="14" t="s">
        <v>1480</v>
      </c>
      <c r="F230" s="14" t="s">
        <v>1479</v>
      </c>
      <c r="G230" s="14" t="s">
        <v>96</v>
      </c>
      <c r="H230" s="153" t="s">
        <v>1478</v>
      </c>
      <c r="I230" s="15">
        <v>46568</v>
      </c>
      <c r="J230" s="1" t="s">
        <v>1289</v>
      </c>
      <c r="K230" s="1" t="s">
        <v>1477</v>
      </c>
      <c r="L230" s="24"/>
      <c r="M230" s="24"/>
      <c r="N230" s="24"/>
    </row>
    <row r="231" spans="1:14" ht="45" customHeight="1" x14ac:dyDescent="0.3">
      <c r="A231" s="151" t="s">
        <v>1483</v>
      </c>
      <c r="B231" s="41" t="s">
        <v>1482</v>
      </c>
      <c r="C231" s="153" t="s">
        <v>1481</v>
      </c>
      <c r="D231" s="153" t="s">
        <v>89</v>
      </c>
      <c r="E231" s="14" t="s">
        <v>1480</v>
      </c>
      <c r="F231" s="14" t="s">
        <v>1479</v>
      </c>
      <c r="G231" s="14" t="s">
        <v>96</v>
      </c>
      <c r="H231" s="153" t="s">
        <v>1478</v>
      </c>
      <c r="I231" s="15">
        <v>46568</v>
      </c>
      <c r="J231" s="1" t="s">
        <v>1289</v>
      </c>
      <c r="K231" s="1" t="s">
        <v>1477</v>
      </c>
      <c r="L231" s="24"/>
      <c r="M231" s="24"/>
      <c r="N231" s="24"/>
    </row>
    <row r="232" spans="1:14" ht="45" customHeight="1" x14ac:dyDescent="0.3">
      <c r="A232" s="152" t="s">
        <v>1476</v>
      </c>
      <c r="B232" s="41" t="s">
        <v>1390</v>
      </c>
      <c r="C232" s="14" t="s">
        <v>1475</v>
      </c>
      <c r="D232" s="14" t="s">
        <v>1474</v>
      </c>
      <c r="E232" s="14" t="s">
        <v>1395</v>
      </c>
      <c r="F232" s="14" t="s">
        <v>1439</v>
      </c>
      <c r="G232" s="14" t="s">
        <v>1291</v>
      </c>
      <c r="H232" s="14" t="s">
        <v>1473</v>
      </c>
      <c r="I232" s="15">
        <v>46442</v>
      </c>
      <c r="J232" s="1" t="s">
        <v>1289</v>
      </c>
      <c r="K232" s="1" t="s">
        <v>1385</v>
      </c>
      <c r="L232" s="24"/>
      <c r="M232" s="24"/>
      <c r="N232" s="24"/>
    </row>
    <row r="233" spans="1:14" ht="45" customHeight="1" x14ac:dyDescent="0.3">
      <c r="A233" s="151" t="s">
        <v>1472</v>
      </c>
      <c r="B233" s="41" t="s">
        <v>1390</v>
      </c>
      <c r="C233" s="14" t="s">
        <v>1471</v>
      </c>
      <c r="D233" s="14" t="s">
        <v>1470</v>
      </c>
      <c r="E233" s="14" t="s">
        <v>1440</v>
      </c>
      <c r="F233" s="14" t="s">
        <v>1439</v>
      </c>
      <c r="G233" s="14" t="s">
        <v>1291</v>
      </c>
      <c r="H233" s="14" t="s">
        <v>1444</v>
      </c>
      <c r="I233" s="15">
        <v>46442</v>
      </c>
      <c r="J233" s="1" t="s">
        <v>1289</v>
      </c>
      <c r="K233" s="1" t="s">
        <v>1385</v>
      </c>
      <c r="L233" s="24"/>
      <c r="M233" s="24"/>
      <c r="N233" s="24"/>
    </row>
    <row r="234" spans="1:14" ht="45" customHeight="1" x14ac:dyDescent="0.3">
      <c r="A234" s="152" t="s">
        <v>1469</v>
      </c>
      <c r="B234" s="41" t="s">
        <v>1390</v>
      </c>
      <c r="C234" s="14" t="s">
        <v>1468</v>
      </c>
      <c r="D234" s="14" t="s">
        <v>1467</v>
      </c>
      <c r="E234" s="14" t="s">
        <v>1406</v>
      </c>
      <c r="F234" s="14" t="s">
        <v>1466</v>
      </c>
      <c r="G234" s="14" t="s">
        <v>1291</v>
      </c>
      <c r="H234" s="14" t="s">
        <v>1465</v>
      </c>
      <c r="I234" s="15">
        <v>46442</v>
      </c>
      <c r="J234" s="1" t="s">
        <v>1289</v>
      </c>
      <c r="K234" s="1" t="s">
        <v>1385</v>
      </c>
      <c r="L234" s="24"/>
      <c r="M234" s="24"/>
      <c r="N234" s="24"/>
    </row>
    <row r="235" spans="1:14" ht="45" customHeight="1" x14ac:dyDescent="0.3">
      <c r="A235" s="151" t="s">
        <v>1464</v>
      </c>
      <c r="B235" s="41" t="s">
        <v>1390</v>
      </c>
      <c r="C235" s="14" t="s">
        <v>1463</v>
      </c>
      <c r="D235" s="14" t="s">
        <v>1462</v>
      </c>
      <c r="E235" s="14" t="s">
        <v>1395</v>
      </c>
      <c r="F235" s="14" t="s">
        <v>1439</v>
      </c>
      <c r="G235" s="14" t="s">
        <v>1291</v>
      </c>
      <c r="H235" s="14" t="s">
        <v>1458</v>
      </c>
      <c r="I235" s="15">
        <v>46442</v>
      </c>
      <c r="J235" s="1" t="s">
        <v>1289</v>
      </c>
      <c r="K235" s="1" t="s">
        <v>1385</v>
      </c>
      <c r="L235" s="24"/>
      <c r="M235" s="24"/>
      <c r="N235" s="24"/>
    </row>
    <row r="236" spans="1:14" ht="45" customHeight="1" x14ac:dyDescent="0.3">
      <c r="A236" s="152" t="s">
        <v>1461</v>
      </c>
      <c r="B236" s="41" t="s">
        <v>1390</v>
      </c>
      <c r="C236" s="14" t="s">
        <v>1460</v>
      </c>
      <c r="D236" s="14" t="s">
        <v>1459</v>
      </c>
      <c r="E236" s="14" t="s">
        <v>1395</v>
      </c>
      <c r="F236" s="14" t="s">
        <v>1439</v>
      </c>
      <c r="G236" s="14" t="s">
        <v>1291</v>
      </c>
      <c r="H236" s="14" t="s">
        <v>1458</v>
      </c>
      <c r="I236" s="15">
        <v>46442</v>
      </c>
      <c r="J236" s="1" t="s">
        <v>1289</v>
      </c>
      <c r="K236" s="1" t="s">
        <v>1385</v>
      </c>
      <c r="L236" s="24"/>
      <c r="M236" s="24"/>
      <c r="N236" s="24"/>
    </row>
    <row r="237" spans="1:14" ht="45" customHeight="1" x14ac:dyDescent="0.3">
      <c r="A237" s="151" t="s">
        <v>1457</v>
      </c>
      <c r="B237" s="41" t="s">
        <v>1390</v>
      </c>
      <c r="C237" s="14" t="s">
        <v>1456</v>
      </c>
      <c r="D237" s="14">
        <v>610</v>
      </c>
      <c r="E237" s="14" t="s">
        <v>1388</v>
      </c>
      <c r="F237" s="14" t="s">
        <v>1439</v>
      </c>
      <c r="G237" s="14" t="s">
        <v>1291</v>
      </c>
      <c r="H237" s="14" t="s">
        <v>1448</v>
      </c>
      <c r="I237" s="15">
        <v>46442</v>
      </c>
      <c r="J237" s="1" t="s">
        <v>1289</v>
      </c>
      <c r="K237" s="1" t="s">
        <v>1385</v>
      </c>
      <c r="L237" s="24"/>
      <c r="M237" s="24"/>
      <c r="N237" s="24"/>
    </row>
    <row r="238" spans="1:14" ht="45" customHeight="1" x14ac:dyDescent="0.3">
      <c r="A238" s="152" t="s">
        <v>1455</v>
      </c>
      <c r="B238" s="41" t="s">
        <v>1390</v>
      </c>
      <c r="C238" s="14" t="s">
        <v>1454</v>
      </c>
      <c r="D238" s="14">
        <v>611</v>
      </c>
      <c r="E238" s="14" t="s">
        <v>1388</v>
      </c>
      <c r="F238" s="14" t="s">
        <v>1439</v>
      </c>
      <c r="G238" s="14" t="s">
        <v>1291</v>
      </c>
      <c r="H238" s="14" t="s">
        <v>1453</v>
      </c>
      <c r="I238" s="15">
        <v>46442</v>
      </c>
      <c r="J238" s="1" t="s">
        <v>1289</v>
      </c>
      <c r="K238" s="1" t="s">
        <v>1385</v>
      </c>
      <c r="L238" s="24"/>
      <c r="M238" s="24"/>
      <c r="N238" s="24"/>
    </row>
    <row r="239" spans="1:14" ht="45" customHeight="1" x14ac:dyDescent="0.3">
      <c r="A239" s="151" t="s">
        <v>1452</v>
      </c>
      <c r="B239" s="41" t="s">
        <v>1390</v>
      </c>
      <c r="C239" s="14" t="s">
        <v>1451</v>
      </c>
      <c r="D239" s="14">
        <v>612</v>
      </c>
      <c r="E239" s="14" t="s">
        <v>1388</v>
      </c>
      <c r="F239" s="14" t="s">
        <v>1439</v>
      </c>
      <c r="G239" s="14" t="s">
        <v>1291</v>
      </c>
      <c r="H239" s="14" t="s">
        <v>1448</v>
      </c>
      <c r="I239" s="15">
        <v>46442</v>
      </c>
      <c r="J239" s="1" t="s">
        <v>1289</v>
      </c>
      <c r="K239" s="1" t="s">
        <v>1385</v>
      </c>
      <c r="L239" s="24"/>
      <c r="M239" s="24"/>
      <c r="N239" s="24"/>
    </row>
    <row r="240" spans="1:14" ht="45" customHeight="1" x14ac:dyDescent="0.3">
      <c r="A240" s="152" t="s">
        <v>1450</v>
      </c>
      <c r="B240" s="41" t="s">
        <v>1390</v>
      </c>
      <c r="C240" s="14" t="s">
        <v>1449</v>
      </c>
      <c r="D240" s="14">
        <v>613</v>
      </c>
      <c r="E240" s="14" t="s">
        <v>1388</v>
      </c>
      <c r="F240" s="14" t="s">
        <v>1439</v>
      </c>
      <c r="G240" s="14" t="s">
        <v>1291</v>
      </c>
      <c r="H240" s="14" t="s">
        <v>1448</v>
      </c>
      <c r="I240" s="15">
        <v>46442</v>
      </c>
      <c r="J240" s="1" t="s">
        <v>1289</v>
      </c>
      <c r="K240" s="1" t="s">
        <v>1385</v>
      </c>
      <c r="L240" s="24"/>
      <c r="M240" s="24"/>
      <c r="N240" s="24"/>
    </row>
    <row r="241" spans="1:14" ht="45" customHeight="1" x14ac:dyDescent="0.3">
      <c r="A241" s="151" t="s">
        <v>1447</v>
      </c>
      <c r="B241" s="41" t="s">
        <v>1390</v>
      </c>
      <c r="C241" s="14" t="s">
        <v>1446</v>
      </c>
      <c r="D241" s="14" t="s">
        <v>1445</v>
      </c>
      <c r="E241" s="14" t="s">
        <v>1440</v>
      </c>
      <c r="F241" s="14" t="s">
        <v>1439</v>
      </c>
      <c r="G241" s="14" t="s">
        <v>1291</v>
      </c>
      <c r="H241" s="14" t="s">
        <v>1444</v>
      </c>
      <c r="I241" s="15">
        <v>46442</v>
      </c>
      <c r="J241" s="1" t="s">
        <v>1289</v>
      </c>
      <c r="K241" s="1" t="s">
        <v>1385</v>
      </c>
      <c r="L241" s="24"/>
      <c r="M241" s="24"/>
      <c r="N241" s="24"/>
    </row>
    <row r="242" spans="1:14" ht="45" customHeight="1" x14ac:dyDescent="0.3">
      <c r="A242" s="152" t="s">
        <v>1443</v>
      </c>
      <c r="B242" s="41" t="s">
        <v>1390</v>
      </c>
      <c r="C242" s="14" t="s">
        <v>1442</v>
      </c>
      <c r="D242" s="14" t="s">
        <v>1441</v>
      </c>
      <c r="E242" s="14" t="s">
        <v>1440</v>
      </c>
      <c r="F242" s="14" t="s">
        <v>1439</v>
      </c>
      <c r="G242" s="14" t="s">
        <v>1291</v>
      </c>
      <c r="H242" s="14" t="s">
        <v>1438</v>
      </c>
      <c r="I242" s="15">
        <v>46442</v>
      </c>
      <c r="J242" s="1" t="s">
        <v>1289</v>
      </c>
      <c r="K242" s="1" t="s">
        <v>1385</v>
      </c>
      <c r="L242" s="24"/>
      <c r="M242" s="24"/>
      <c r="N242" s="24"/>
    </row>
    <row r="243" spans="1:14" ht="45" customHeight="1" x14ac:dyDescent="0.3">
      <c r="A243" s="151" t="s">
        <v>1437</v>
      </c>
      <c r="B243" s="41" t="s">
        <v>1390</v>
      </c>
      <c r="C243" s="14" t="s">
        <v>1436</v>
      </c>
      <c r="D243" s="14" t="s">
        <v>1435</v>
      </c>
      <c r="E243" s="14" t="s">
        <v>1406</v>
      </c>
      <c r="F243" s="14" t="s">
        <v>1401</v>
      </c>
      <c r="G243" s="14" t="s">
        <v>1291</v>
      </c>
      <c r="H243" s="14" t="s">
        <v>1400</v>
      </c>
      <c r="I243" s="15">
        <v>46356</v>
      </c>
      <c r="J243" s="1" t="s">
        <v>1289</v>
      </c>
      <c r="K243" s="1" t="s">
        <v>1385</v>
      </c>
      <c r="L243" s="24"/>
      <c r="M243" s="24"/>
      <c r="N243" s="24"/>
    </row>
    <row r="244" spans="1:14" ht="45" customHeight="1" x14ac:dyDescent="0.3">
      <c r="A244" s="152" t="s">
        <v>1434</v>
      </c>
      <c r="B244" s="41" t="s">
        <v>1390</v>
      </c>
      <c r="C244" s="14" t="s">
        <v>1433</v>
      </c>
      <c r="D244" s="14" t="s">
        <v>1432</v>
      </c>
      <c r="E244" s="14" t="s">
        <v>1402</v>
      </c>
      <c r="F244" s="14" t="s">
        <v>1401</v>
      </c>
      <c r="G244" s="14" t="s">
        <v>1291</v>
      </c>
      <c r="H244" s="14" t="s">
        <v>1419</v>
      </c>
      <c r="I244" s="15">
        <v>46442</v>
      </c>
      <c r="J244" s="1" t="s">
        <v>1289</v>
      </c>
      <c r="K244" s="1" t="s">
        <v>1385</v>
      </c>
      <c r="L244" s="24"/>
      <c r="M244" s="24"/>
      <c r="N244" s="24"/>
    </row>
    <row r="245" spans="1:14" ht="45" customHeight="1" x14ac:dyDescent="0.3">
      <c r="A245" s="151" t="s">
        <v>1431</v>
      </c>
      <c r="B245" s="41" t="s">
        <v>1390</v>
      </c>
      <c r="C245" s="14" t="s">
        <v>1430</v>
      </c>
      <c r="D245" s="14" t="s">
        <v>1429</v>
      </c>
      <c r="E245" s="14" t="s">
        <v>1402</v>
      </c>
      <c r="F245" s="14" t="s">
        <v>1401</v>
      </c>
      <c r="G245" s="14" t="s">
        <v>1291</v>
      </c>
      <c r="H245" s="14" t="s">
        <v>1419</v>
      </c>
      <c r="I245" s="15">
        <v>46442</v>
      </c>
      <c r="J245" s="1" t="s">
        <v>1289</v>
      </c>
      <c r="K245" s="1" t="s">
        <v>1385</v>
      </c>
      <c r="L245" s="24"/>
      <c r="M245" s="24"/>
      <c r="N245" s="24"/>
    </row>
    <row r="246" spans="1:14" ht="45" customHeight="1" x14ac:dyDescent="0.3">
      <c r="A246" s="152" t="s">
        <v>1428</v>
      </c>
      <c r="B246" s="41" t="s">
        <v>1390</v>
      </c>
      <c r="C246" s="14" t="s">
        <v>1427</v>
      </c>
      <c r="D246" s="14" t="s">
        <v>1426</v>
      </c>
      <c r="E246" s="14" t="s">
        <v>1402</v>
      </c>
      <c r="F246" s="14" t="s">
        <v>1401</v>
      </c>
      <c r="G246" s="14" t="s">
        <v>1291</v>
      </c>
      <c r="H246" s="14" t="s">
        <v>1419</v>
      </c>
      <c r="I246" s="15">
        <v>46442</v>
      </c>
      <c r="J246" s="1" t="s">
        <v>1289</v>
      </c>
      <c r="K246" s="1" t="s">
        <v>1385</v>
      </c>
      <c r="L246" s="24"/>
      <c r="M246" s="24"/>
      <c r="N246" s="24"/>
    </row>
    <row r="247" spans="1:14" ht="45" customHeight="1" x14ac:dyDescent="0.3">
      <c r="A247" s="151" t="s">
        <v>1425</v>
      </c>
      <c r="B247" s="41" t="s">
        <v>1390</v>
      </c>
      <c r="C247" s="14" t="s">
        <v>1424</v>
      </c>
      <c r="D247" s="14" t="s">
        <v>1423</v>
      </c>
      <c r="E247" s="14" t="s">
        <v>1402</v>
      </c>
      <c r="F247" s="14" t="s">
        <v>1401</v>
      </c>
      <c r="G247" s="14" t="s">
        <v>1291</v>
      </c>
      <c r="H247" s="14" t="s">
        <v>1419</v>
      </c>
      <c r="I247" s="15">
        <v>46442</v>
      </c>
      <c r="J247" s="1" t="s">
        <v>1289</v>
      </c>
      <c r="K247" s="1" t="s">
        <v>1385</v>
      </c>
      <c r="L247" s="24"/>
      <c r="M247" s="24"/>
      <c r="N247" s="24"/>
    </row>
    <row r="248" spans="1:14" ht="45" customHeight="1" x14ac:dyDescent="0.3">
      <c r="A248" s="152" t="s">
        <v>1422</v>
      </c>
      <c r="B248" s="41" t="s">
        <v>1390</v>
      </c>
      <c r="C248" s="14" t="s">
        <v>1421</v>
      </c>
      <c r="D248" s="14" t="s">
        <v>1420</v>
      </c>
      <c r="E248" s="14" t="s">
        <v>1406</v>
      </c>
      <c r="F248" s="14" t="s">
        <v>1401</v>
      </c>
      <c r="G248" s="14" t="s">
        <v>1291</v>
      </c>
      <c r="H248" s="14" t="s">
        <v>1419</v>
      </c>
      <c r="I248" s="15">
        <v>46442</v>
      </c>
      <c r="J248" s="1" t="s">
        <v>1289</v>
      </c>
      <c r="K248" s="1" t="s">
        <v>1385</v>
      </c>
      <c r="L248" s="24"/>
      <c r="M248" s="24"/>
      <c r="N248" s="24"/>
    </row>
    <row r="249" spans="1:14" ht="45" customHeight="1" x14ac:dyDescent="0.3">
      <c r="A249" s="151" t="s">
        <v>1418</v>
      </c>
      <c r="B249" s="41" t="s">
        <v>1390</v>
      </c>
      <c r="C249" s="14" t="s">
        <v>1417</v>
      </c>
      <c r="D249" s="14" t="s">
        <v>1416</v>
      </c>
      <c r="E249" s="14" t="s">
        <v>1406</v>
      </c>
      <c r="F249" s="14" t="s">
        <v>1401</v>
      </c>
      <c r="G249" s="14" t="s">
        <v>1291</v>
      </c>
      <c r="H249" s="14" t="s">
        <v>1400</v>
      </c>
      <c r="I249" s="15">
        <v>46442</v>
      </c>
      <c r="J249" s="1" t="s">
        <v>1289</v>
      </c>
      <c r="K249" s="1" t="s">
        <v>1385</v>
      </c>
      <c r="L249" s="24"/>
      <c r="M249" s="24"/>
      <c r="N249" s="24"/>
    </row>
    <row r="250" spans="1:14" ht="45" customHeight="1" x14ac:dyDescent="0.3">
      <c r="A250" s="152" t="s">
        <v>1415</v>
      </c>
      <c r="B250" s="41" t="s">
        <v>1390</v>
      </c>
      <c r="C250" s="14" t="s">
        <v>1414</v>
      </c>
      <c r="D250" s="14" t="s">
        <v>1413</v>
      </c>
      <c r="E250" s="14" t="s">
        <v>1406</v>
      </c>
      <c r="F250" s="14" t="s">
        <v>1401</v>
      </c>
      <c r="G250" s="14" t="s">
        <v>1291</v>
      </c>
      <c r="H250" s="14" t="s">
        <v>1400</v>
      </c>
      <c r="I250" s="15">
        <v>46442</v>
      </c>
      <c r="J250" s="1" t="s">
        <v>1289</v>
      </c>
      <c r="K250" s="1" t="s">
        <v>1385</v>
      </c>
      <c r="L250" s="24"/>
      <c r="M250" s="24"/>
      <c r="N250" s="24"/>
    </row>
    <row r="251" spans="1:14" ht="45" customHeight="1" x14ac:dyDescent="0.3">
      <c r="A251" s="151" t="s">
        <v>1412</v>
      </c>
      <c r="B251" s="41" t="s">
        <v>1390</v>
      </c>
      <c r="C251" s="14" t="s">
        <v>1411</v>
      </c>
      <c r="D251" s="14" t="s">
        <v>1410</v>
      </c>
      <c r="E251" s="14" t="s">
        <v>1406</v>
      </c>
      <c r="F251" s="14" t="s">
        <v>1401</v>
      </c>
      <c r="G251" s="14" t="s">
        <v>1291</v>
      </c>
      <c r="H251" s="14" t="s">
        <v>1400</v>
      </c>
      <c r="I251" s="15">
        <v>46442</v>
      </c>
      <c r="J251" s="1" t="s">
        <v>1289</v>
      </c>
      <c r="K251" s="1" t="s">
        <v>1385</v>
      </c>
      <c r="L251" s="24"/>
      <c r="M251" s="24"/>
      <c r="N251" s="24"/>
    </row>
    <row r="252" spans="1:14" ht="45" customHeight="1" x14ac:dyDescent="0.3">
      <c r="A252" s="152" t="s">
        <v>1409</v>
      </c>
      <c r="B252" s="41" t="s">
        <v>1390</v>
      </c>
      <c r="C252" s="14" t="s">
        <v>1408</v>
      </c>
      <c r="D252" s="14" t="s">
        <v>1407</v>
      </c>
      <c r="E252" s="14" t="s">
        <v>1406</v>
      </c>
      <c r="F252" s="14" t="s">
        <v>1401</v>
      </c>
      <c r="G252" s="14" t="s">
        <v>1291</v>
      </c>
      <c r="H252" s="14" t="s">
        <v>1400</v>
      </c>
      <c r="I252" s="15">
        <v>46442</v>
      </c>
      <c r="J252" s="1" t="s">
        <v>1289</v>
      </c>
      <c r="K252" s="1" t="s">
        <v>1385</v>
      </c>
      <c r="L252" s="24"/>
      <c r="M252" s="24"/>
      <c r="N252" s="24"/>
    </row>
    <row r="253" spans="1:14" ht="45" customHeight="1" x14ac:dyDescent="0.3">
      <c r="A253" s="151" t="s">
        <v>1405</v>
      </c>
      <c r="B253" s="41" t="s">
        <v>1390</v>
      </c>
      <c r="C253" s="14" t="s">
        <v>1404</v>
      </c>
      <c r="D253" s="14" t="s">
        <v>1403</v>
      </c>
      <c r="E253" s="14" t="s">
        <v>1402</v>
      </c>
      <c r="F253" s="14" t="s">
        <v>1401</v>
      </c>
      <c r="G253" s="14" t="s">
        <v>1291</v>
      </c>
      <c r="H253" s="14" t="s">
        <v>1400</v>
      </c>
      <c r="I253" s="15">
        <v>46442</v>
      </c>
      <c r="J253" s="1" t="s">
        <v>1289</v>
      </c>
      <c r="K253" s="1" t="s">
        <v>1385</v>
      </c>
      <c r="L253" s="24"/>
      <c r="M253" s="24"/>
      <c r="N253" s="24"/>
    </row>
    <row r="254" spans="1:14" ht="45" customHeight="1" x14ac:dyDescent="0.3">
      <c r="A254" s="152" t="s">
        <v>1399</v>
      </c>
      <c r="B254" s="41" t="s">
        <v>1390</v>
      </c>
      <c r="C254" s="14" t="s">
        <v>1398</v>
      </c>
      <c r="D254" s="14">
        <v>2507941</v>
      </c>
      <c r="E254" s="14" t="s">
        <v>1395</v>
      </c>
      <c r="F254" s="14" t="s">
        <v>1387</v>
      </c>
      <c r="G254" s="14" t="s">
        <v>1291</v>
      </c>
      <c r="H254" s="14" t="s">
        <v>1394</v>
      </c>
      <c r="I254" s="15">
        <v>46387</v>
      </c>
      <c r="J254" s="1" t="s">
        <v>1289</v>
      </c>
      <c r="K254" s="1" t="s">
        <v>1385</v>
      </c>
      <c r="L254" s="24"/>
      <c r="M254" s="24"/>
      <c r="N254" s="24"/>
    </row>
    <row r="255" spans="1:14" ht="45" customHeight="1" x14ac:dyDescent="0.3">
      <c r="A255" s="151" t="s">
        <v>1397</v>
      </c>
      <c r="B255" s="41" t="s">
        <v>1390</v>
      </c>
      <c r="C255" s="14" t="s">
        <v>1396</v>
      </c>
      <c r="D255" s="14">
        <v>2507942</v>
      </c>
      <c r="E255" s="14" t="s">
        <v>1395</v>
      </c>
      <c r="F255" s="14" t="s">
        <v>1387</v>
      </c>
      <c r="G255" s="14" t="s">
        <v>1291</v>
      </c>
      <c r="H255" s="14" t="s">
        <v>1394</v>
      </c>
      <c r="I255" s="15">
        <v>46387</v>
      </c>
      <c r="J255" s="1" t="s">
        <v>1289</v>
      </c>
      <c r="K255" s="1" t="s">
        <v>1385</v>
      </c>
      <c r="L255" s="24"/>
      <c r="M255" s="24"/>
      <c r="N255" s="24"/>
    </row>
    <row r="256" spans="1:14" ht="45" customHeight="1" x14ac:dyDescent="0.3">
      <c r="A256" s="152" t="s">
        <v>1393</v>
      </c>
      <c r="B256" s="41" t="s">
        <v>1390</v>
      </c>
      <c r="C256" s="14" t="s">
        <v>1392</v>
      </c>
      <c r="D256" s="14">
        <v>2507943</v>
      </c>
      <c r="E256" s="14" t="s">
        <v>1388</v>
      </c>
      <c r="F256" s="14" t="s">
        <v>1387</v>
      </c>
      <c r="G256" s="14" t="s">
        <v>1291</v>
      </c>
      <c r="H256" s="14" t="s">
        <v>1386</v>
      </c>
      <c r="I256" s="15">
        <v>46387</v>
      </c>
      <c r="J256" s="1" t="s">
        <v>1289</v>
      </c>
      <c r="K256" s="1" t="s">
        <v>1385</v>
      </c>
      <c r="L256" s="24"/>
      <c r="M256" s="24"/>
      <c r="N256" s="24"/>
    </row>
    <row r="257" spans="1:14" ht="45" customHeight="1" x14ac:dyDescent="0.3">
      <c r="A257" s="151" t="s">
        <v>1391</v>
      </c>
      <c r="B257" s="41" t="s">
        <v>1390</v>
      </c>
      <c r="C257" s="14" t="s">
        <v>1389</v>
      </c>
      <c r="D257" s="14">
        <v>2507944</v>
      </c>
      <c r="E257" s="14" t="s">
        <v>1388</v>
      </c>
      <c r="F257" s="14" t="s">
        <v>1387</v>
      </c>
      <c r="G257" s="14" t="s">
        <v>1291</v>
      </c>
      <c r="H257" s="14" t="s">
        <v>1386</v>
      </c>
      <c r="I257" s="15">
        <v>46387</v>
      </c>
      <c r="J257" s="1" t="s">
        <v>1289</v>
      </c>
      <c r="K257" s="1" t="s">
        <v>1385</v>
      </c>
      <c r="L257" s="24"/>
      <c r="M257" s="24"/>
      <c r="N257" s="24"/>
    </row>
    <row r="258" spans="1:14" ht="54.75" customHeight="1" x14ac:dyDescent="0.3">
      <c r="A258" s="152" t="s">
        <v>1384</v>
      </c>
      <c r="B258" s="41" t="s">
        <v>1383</v>
      </c>
      <c r="C258" s="14" t="s">
        <v>1382</v>
      </c>
      <c r="D258" s="14">
        <v>5672404</v>
      </c>
      <c r="E258" s="14" t="s">
        <v>97</v>
      </c>
      <c r="F258" s="14" t="s">
        <v>1365</v>
      </c>
      <c r="G258" s="14" t="s">
        <v>1364</v>
      </c>
      <c r="H258" s="14" t="s">
        <v>1381</v>
      </c>
      <c r="I258" s="15">
        <v>46507</v>
      </c>
      <c r="J258" s="1" t="s">
        <v>1289</v>
      </c>
      <c r="K258" s="1" t="s">
        <v>1362</v>
      </c>
      <c r="L258" s="24"/>
      <c r="M258" s="24"/>
      <c r="N258" s="24"/>
    </row>
    <row r="259" spans="1:14" ht="52.5" customHeight="1" x14ac:dyDescent="0.3">
      <c r="A259" s="151" t="s">
        <v>1380</v>
      </c>
      <c r="B259" s="41" t="s">
        <v>1376</v>
      </c>
      <c r="C259" s="14" t="s">
        <v>1379</v>
      </c>
      <c r="D259" s="14">
        <v>91910</v>
      </c>
      <c r="E259" s="14" t="s">
        <v>97</v>
      </c>
      <c r="F259" s="14" t="s">
        <v>1374</v>
      </c>
      <c r="G259" s="14" t="s">
        <v>1364</v>
      </c>
      <c r="H259" s="14" t="s">
        <v>1378</v>
      </c>
      <c r="I259" s="15">
        <v>46507</v>
      </c>
      <c r="J259" s="1" t="s">
        <v>1289</v>
      </c>
      <c r="K259" s="1" t="s">
        <v>1362</v>
      </c>
      <c r="L259" s="24"/>
      <c r="M259" s="24"/>
      <c r="N259" s="24"/>
    </row>
    <row r="260" spans="1:14" ht="57.75" customHeight="1" x14ac:dyDescent="0.3">
      <c r="A260" s="152" t="s">
        <v>1377</v>
      </c>
      <c r="B260" s="41" t="s">
        <v>1376</v>
      </c>
      <c r="C260" s="14" t="s">
        <v>1375</v>
      </c>
      <c r="D260" s="14">
        <v>91911</v>
      </c>
      <c r="E260" s="14" t="s">
        <v>97</v>
      </c>
      <c r="F260" s="14" t="s">
        <v>1374</v>
      </c>
      <c r="G260" s="14" t="s">
        <v>1364</v>
      </c>
      <c r="H260" s="14" t="s">
        <v>1373</v>
      </c>
      <c r="I260" s="15">
        <v>46507</v>
      </c>
      <c r="J260" s="1" t="s">
        <v>1289</v>
      </c>
      <c r="K260" s="1" t="s">
        <v>1362</v>
      </c>
      <c r="L260" s="24"/>
      <c r="M260" s="24"/>
      <c r="N260" s="24"/>
    </row>
    <row r="261" spans="1:14" ht="57" customHeight="1" x14ac:dyDescent="0.3">
      <c r="A261" s="151" t="s">
        <v>1372</v>
      </c>
      <c r="B261" s="41" t="s">
        <v>1371</v>
      </c>
      <c r="C261" s="14" t="s">
        <v>1370</v>
      </c>
      <c r="D261" s="14">
        <v>5660951</v>
      </c>
      <c r="E261" s="14" t="s">
        <v>97</v>
      </c>
      <c r="F261" s="14" t="s">
        <v>1365</v>
      </c>
      <c r="G261" s="14" t="s">
        <v>1364</v>
      </c>
      <c r="H261" s="14" t="s">
        <v>1369</v>
      </c>
      <c r="I261" s="15">
        <v>46507</v>
      </c>
      <c r="J261" s="1" t="s">
        <v>1289</v>
      </c>
      <c r="K261" s="1" t="s">
        <v>1362</v>
      </c>
      <c r="L261" s="24"/>
      <c r="M261" s="24"/>
      <c r="N261" s="24"/>
    </row>
    <row r="262" spans="1:14" ht="60" customHeight="1" x14ac:dyDescent="0.3">
      <c r="A262" s="152" t="s">
        <v>1368</v>
      </c>
      <c r="B262" s="41" t="s">
        <v>1367</v>
      </c>
      <c r="C262" s="14" t="s">
        <v>1366</v>
      </c>
      <c r="D262" s="14">
        <v>5653443</v>
      </c>
      <c r="E262" s="14" t="s">
        <v>97</v>
      </c>
      <c r="F262" s="14" t="s">
        <v>1365</v>
      </c>
      <c r="G262" s="14" t="s">
        <v>1364</v>
      </c>
      <c r="H262" s="14" t="s">
        <v>1363</v>
      </c>
      <c r="I262" s="15">
        <v>46507</v>
      </c>
      <c r="J262" s="1" t="s">
        <v>1289</v>
      </c>
      <c r="K262" s="1" t="s">
        <v>1362</v>
      </c>
      <c r="L262" s="24"/>
      <c r="M262" s="24"/>
      <c r="N262" s="24"/>
    </row>
    <row r="263" spans="1:14" ht="31.2" x14ac:dyDescent="0.3">
      <c r="A263" s="151" t="s">
        <v>1361</v>
      </c>
      <c r="B263" s="41" t="s">
        <v>1294</v>
      </c>
      <c r="C263" s="14" t="s">
        <v>1358</v>
      </c>
      <c r="D263" s="14" t="s">
        <v>1360</v>
      </c>
      <c r="E263" s="14" t="s">
        <v>90</v>
      </c>
      <c r="F263" s="14" t="s">
        <v>1341</v>
      </c>
      <c r="G263" s="14" t="s">
        <v>1291</v>
      </c>
      <c r="H263" s="14" t="s">
        <v>1309</v>
      </c>
      <c r="I263" s="15">
        <v>46652</v>
      </c>
      <c r="J263" s="1" t="s">
        <v>1289</v>
      </c>
      <c r="K263" s="1" t="s">
        <v>1288</v>
      </c>
      <c r="L263" s="24"/>
      <c r="M263" s="24"/>
      <c r="N263" s="24"/>
    </row>
    <row r="264" spans="1:14" ht="31.2" x14ac:dyDescent="0.3">
      <c r="A264" s="152" t="s">
        <v>1359</v>
      </c>
      <c r="B264" s="41" t="s">
        <v>1294</v>
      </c>
      <c r="C264" s="14" t="s">
        <v>1358</v>
      </c>
      <c r="D264" s="14" t="s">
        <v>1357</v>
      </c>
      <c r="E264" s="14" t="s">
        <v>90</v>
      </c>
      <c r="F264" s="14" t="s">
        <v>1341</v>
      </c>
      <c r="G264" s="14" t="s">
        <v>1291</v>
      </c>
      <c r="H264" s="14" t="s">
        <v>1312</v>
      </c>
      <c r="I264" s="15">
        <v>46652</v>
      </c>
      <c r="J264" s="1" t="s">
        <v>1289</v>
      </c>
      <c r="K264" s="1" t="s">
        <v>1288</v>
      </c>
      <c r="L264" s="24"/>
      <c r="M264" s="24"/>
      <c r="N264" s="24"/>
    </row>
    <row r="265" spans="1:14" ht="38.25" customHeight="1" x14ac:dyDescent="0.3">
      <c r="A265" s="151" t="s">
        <v>1356</v>
      </c>
      <c r="B265" s="41" t="s">
        <v>1294</v>
      </c>
      <c r="C265" s="14" t="s">
        <v>1353</v>
      </c>
      <c r="D265" s="14" t="s">
        <v>1355</v>
      </c>
      <c r="E265" s="14" t="s">
        <v>90</v>
      </c>
      <c r="F265" s="14" t="s">
        <v>1341</v>
      </c>
      <c r="G265" s="14" t="s">
        <v>1291</v>
      </c>
      <c r="H265" s="14" t="s">
        <v>1309</v>
      </c>
      <c r="I265" s="15">
        <v>46652</v>
      </c>
      <c r="J265" s="1" t="s">
        <v>1289</v>
      </c>
      <c r="K265" s="1" t="s">
        <v>1288</v>
      </c>
      <c r="L265" s="24"/>
      <c r="M265" s="24"/>
      <c r="N265" s="24"/>
    </row>
    <row r="266" spans="1:14" ht="31.2" x14ac:dyDescent="0.3">
      <c r="A266" s="152" t="s">
        <v>1354</v>
      </c>
      <c r="B266" s="41" t="s">
        <v>1294</v>
      </c>
      <c r="C266" s="14" t="s">
        <v>1353</v>
      </c>
      <c r="D266" s="14" t="s">
        <v>1352</v>
      </c>
      <c r="E266" s="14" t="s">
        <v>90</v>
      </c>
      <c r="F266" s="14" t="s">
        <v>1341</v>
      </c>
      <c r="G266" s="14" t="s">
        <v>1291</v>
      </c>
      <c r="H266" s="14" t="s">
        <v>1312</v>
      </c>
      <c r="I266" s="15">
        <v>46652</v>
      </c>
      <c r="J266" s="1" t="s">
        <v>1289</v>
      </c>
      <c r="K266" s="1" t="s">
        <v>1288</v>
      </c>
      <c r="L266" s="24"/>
      <c r="M266" s="24"/>
      <c r="N266" s="24"/>
    </row>
    <row r="267" spans="1:14" ht="31.2" x14ac:dyDescent="0.3">
      <c r="A267" s="151" t="s">
        <v>1351</v>
      </c>
      <c r="B267" s="41" t="s">
        <v>1294</v>
      </c>
      <c r="C267" s="14" t="s">
        <v>1348</v>
      </c>
      <c r="D267" s="14" t="s">
        <v>1350</v>
      </c>
      <c r="E267" s="14" t="s">
        <v>90</v>
      </c>
      <c r="F267" s="14" t="s">
        <v>1341</v>
      </c>
      <c r="G267" s="14" t="s">
        <v>1291</v>
      </c>
      <c r="H267" s="14" t="s">
        <v>1309</v>
      </c>
      <c r="I267" s="15">
        <v>46652</v>
      </c>
      <c r="J267" s="1" t="s">
        <v>1289</v>
      </c>
      <c r="K267" s="1" t="s">
        <v>1288</v>
      </c>
      <c r="L267" s="24"/>
      <c r="M267" s="24"/>
      <c r="N267" s="24"/>
    </row>
    <row r="268" spans="1:14" ht="31.2" x14ac:dyDescent="0.3">
      <c r="A268" s="152" t="s">
        <v>1349</v>
      </c>
      <c r="B268" s="41" t="s">
        <v>1294</v>
      </c>
      <c r="C268" s="14" t="s">
        <v>1348</v>
      </c>
      <c r="D268" s="14" t="s">
        <v>1347</v>
      </c>
      <c r="E268" s="14" t="s">
        <v>90</v>
      </c>
      <c r="F268" s="14" t="s">
        <v>1341</v>
      </c>
      <c r="G268" s="14" t="s">
        <v>1291</v>
      </c>
      <c r="H268" s="14" t="s">
        <v>1312</v>
      </c>
      <c r="I268" s="15">
        <v>46652</v>
      </c>
      <c r="J268" s="1" t="s">
        <v>1289</v>
      </c>
      <c r="K268" s="1" t="s">
        <v>1288</v>
      </c>
      <c r="L268" s="24"/>
      <c r="M268" s="24"/>
      <c r="N268" s="24"/>
    </row>
    <row r="269" spans="1:14" ht="31.2" x14ac:dyDescent="0.3">
      <c r="A269" s="151" t="s">
        <v>1346</v>
      </c>
      <c r="B269" s="41" t="s">
        <v>1294</v>
      </c>
      <c r="C269" s="14" t="s">
        <v>1343</v>
      </c>
      <c r="D269" s="14" t="s">
        <v>1345</v>
      </c>
      <c r="E269" s="14" t="s">
        <v>90</v>
      </c>
      <c r="F269" s="14" t="s">
        <v>1341</v>
      </c>
      <c r="G269" s="14" t="s">
        <v>1291</v>
      </c>
      <c r="H269" s="14" t="s">
        <v>1309</v>
      </c>
      <c r="I269" s="15">
        <v>46491</v>
      </c>
      <c r="J269" s="1" t="s">
        <v>1289</v>
      </c>
      <c r="K269" s="1" t="s">
        <v>1288</v>
      </c>
      <c r="L269" s="24"/>
      <c r="M269" s="24"/>
      <c r="N269" s="24"/>
    </row>
    <row r="270" spans="1:14" ht="31.2" x14ac:dyDescent="0.3">
      <c r="A270" s="152" t="s">
        <v>1344</v>
      </c>
      <c r="B270" s="41" t="s">
        <v>1294</v>
      </c>
      <c r="C270" s="14" t="s">
        <v>1343</v>
      </c>
      <c r="D270" s="14" t="s">
        <v>1342</v>
      </c>
      <c r="E270" s="14" t="s">
        <v>90</v>
      </c>
      <c r="F270" s="14" t="s">
        <v>1341</v>
      </c>
      <c r="G270" s="14" t="s">
        <v>1291</v>
      </c>
      <c r="H270" s="14" t="s">
        <v>1312</v>
      </c>
      <c r="I270" s="15">
        <v>46491</v>
      </c>
      <c r="J270" s="1" t="s">
        <v>1289</v>
      </c>
      <c r="K270" s="1" t="s">
        <v>1288</v>
      </c>
      <c r="L270" s="24"/>
      <c r="M270" s="24"/>
      <c r="N270" s="24"/>
    </row>
    <row r="271" spans="1:14" ht="31.2" x14ac:dyDescent="0.3">
      <c r="A271" s="151" t="s">
        <v>1340</v>
      </c>
      <c r="B271" s="41" t="s">
        <v>1294</v>
      </c>
      <c r="C271" s="14" t="s">
        <v>1337</v>
      </c>
      <c r="D271" s="14" t="s">
        <v>1339</v>
      </c>
      <c r="E271" s="14" t="s">
        <v>90</v>
      </c>
      <c r="F271" s="14" t="s">
        <v>1330</v>
      </c>
      <c r="G271" s="14" t="s">
        <v>1291</v>
      </c>
      <c r="H271" s="14" t="s">
        <v>1309</v>
      </c>
      <c r="I271" s="15">
        <v>46652</v>
      </c>
      <c r="J271" s="1" t="s">
        <v>1289</v>
      </c>
      <c r="K271" s="1" t="s">
        <v>1288</v>
      </c>
      <c r="L271" s="24"/>
      <c r="M271" s="24"/>
      <c r="N271" s="24"/>
    </row>
    <row r="272" spans="1:14" ht="31.2" x14ac:dyDescent="0.3">
      <c r="A272" s="152" t="s">
        <v>1338</v>
      </c>
      <c r="B272" s="41" t="s">
        <v>1294</v>
      </c>
      <c r="C272" s="14" t="s">
        <v>1337</v>
      </c>
      <c r="D272" s="14" t="s">
        <v>1336</v>
      </c>
      <c r="E272" s="14" t="s">
        <v>90</v>
      </c>
      <c r="F272" s="14" t="s">
        <v>1330</v>
      </c>
      <c r="G272" s="14" t="s">
        <v>1291</v>
      </c>
      <c r="H272" s="14" t="s">
        <v>1312</v>
      </c>
      <c r="I272" s="15">
        <v>46652</v>
      </c>
      <c r="J272" s="1" t="s">
        <v>1289</v>
      </c>
      <c r="K272" s="1" t="s">
        <v>1288</v>
      </c>
      <c r="L272" s="24"/>
      <c r="M272" s="24"/>
      <c r="N272" s="24"/>
    </row>
    <row r="273" spans="1:14" ht="31.2" x14ac:dyDescent="0.3">
      <c r="A273" s="151" t="s">
        <v>1335</v>
      </c>
      <c r="B273" s="41" t="s">
        <v>1294</v>
      </c>
      <c r="C273" s="14" t="s">
        <v>1332</v>
      </c>
      <c r="D273" s="14" t="s">
        <v>1334</v>
      </c>
      <c r="E273" s="14" t="s">
        <v>90</v>
      </c>
      <c r="F273" s="14" t="s">
        <v>1330</v>
      </c>
      <c r="G273" s="14" t="s">
        <v>1291</v>
      </c>
      <c r="H273" s="14" t="s">
        <v>1309</v>
      </c>
      <c r="I273" s="15">
        <v>46652</v>
      </c>
      <c r="J273" s="1" t="s">
        <v>1289</v>
      </c>
      <c r="K273" s="1" t="s">
        <v>1288</v>
      </c>
      <c r="L273" s="24"/>
      <c r="M273" s="24"/>
      <c r="N273" s="24"/>
    </row>
    <row r="274" spans="1:14" ht="31.2" x14ac:dyDescent="0.3">
      <c r="A274" s="152" t="s">
        <v>1333</v>
      </c>
      <c r="B274" s="41" t="s">
        <v>1294</v>
      </c>
      <c r="C274" s="14" t="s">
        <v>1332</v>
      </c>
      <c r="D274" s="14" t="s">
        <v>1331</v>
      </c>
      <c r="E274" s="14" t="s">
        <v>90</v>
      </c>
      <c r="F274" s="14" t="s">
        <v>1330</v>
      </c>
      <c r="G274" s="14" t="s">
        <v>1291</v>
      </c>
      <c r="H274" s="14" t="s">
        <v>1312</v>
      </c>
      <c r="I274" s="15">
        <v>46652</v>
      </c>
      <c r="J274" s="1" t="s">
        <v>1289</v>
      </c>
      <c r="K274" s="1" t="s">
        <v>1288</v>
      </c>
      <c r="L274" s="24"/>
      <c r="M274" s="24"/>
      <c r="N274" s="24"/>
    </row>
    <row r="275" spans="1:14" ht="31.2" x14ac:dyDescent="0.3">
      <c r="A275" s="151" t="s">
        <v>1329</v>
      </c>
      <c r="B275" s="41" t="s">
        <v>1294</v>
      </c>
      <c r="C275" s="14" t="s">
        <v>1327</v>
      </c>
      <c r="D275" s="14">
        <v>512</v>
      </c>
      <c r="E275" s="14" t="s">
        <v>90</v>
      </c>
      <c r="F275" s="14" t="s">
        <v>1326</v>
      </c>
      <c r="G275" s="14" t="s">
        <v>1291</v>
      </c>
      <c r="H275" s="14" t="s">
        <v>1309</v>
      </c>
      <c r="I275" s="15">
        <v>46491</v>
      </c>
      <c r="J275" s="1" t="s">
        <v>1289</v>
      </c>
      <c r="K275" s="1" t="s">
        <v>1288</v>
      </c>
      <c r="L275" s="24"/>
      <c r="M275" s="24"/>
      <c r="N275" s="24"/>
    </row>
    <row r="276" spans="1:14" ht="31.2" x14ac:dyDescent="0.3">
      <c r="A276" s="152" t="s">
        <v>1328</v>
      </c>
      <c r="B276" s="41" t="s">
        <v>1294</v>
      </c>
      <c r="C276" s="14" t="s">
        <v>1327</v>
      </c>
      <c r="D276" s="14">
        <v>520</v>
      </c>
      <c r="E276" s="14" t="s">
        <v>90</v>
      </c>
      <c r="F276" s="14" t="s">
        <v>1326</v>
      </c>
      <c r="G276" s="14" t="s">
        <v>1291</v>
      </c>
      <c r="H276" s="14" t="s">
        <v>1312</v>
      </c>
      <c r="I276" s="15">
        <v>46491</v>
      </c>
      <c r="J276" s="1" t="s">
        <v>1289</v>
      </c>
      <c r="K276" s="1" t="s">
        <v>1288</v>
      </c>
      <c r="L276" s="24"/>
      <c r="M276" s="24"/>
      <c r="N276" s="24"/>
    </row>
    <row r="277" spans="1:14" ht="31.2" x14ac:dyDescent="0.3">
      <c r="A277" s="151" t="s">
        <v>1325</v>
      </c>
      <c r="B277" s="41" t="s">
        <v>1294</v>
      </c>
      <c r="C277" s="14" t="s">
        <v>1323</v>
      </c>
      <c r="D277" s="14">
        <v>501</v>
      </c>
      <c r="E277" s="14" t="s">
        <v>90</v>
      </c>
      <c r="F277" s="14" t="s">
        <v>1321</v>
      </c>
      <c r="G277" s="14" t="s">
        <v>1291</v>
      </c>
      <c r="H277" s="14" t="s">
        <v>1309</v>
      </c>
      <c r="I277" s="15">
        <v>46491</v>
      </c>
      <c r="J277" s="1" t="s">
        <v>1289</v>
      </c>
      <c r="K277" s="1" t="s">
        <v>1288</v>
      </c>
      <c r="L277" s="24"/>
      <c r="M277" s="24"/>
      <c r="N277" s="24"/>
    </row>
    <row r="278" spans="1:14" ht="31.2" x14ac:dyDescent="0.3">
      <c r="A278" s="152" t="s">
        <v>1324</v>
      </c>
      <c r="B278" s="41" t="s">
        <v>1294</v>
      </c>
      <c r="C278" s="14" t="s">
        <v>1323</v>
      </c>
      <c r="D278" s="14" t="s">
        <v>1322</v>
      </c>
      <c r="E278" s="14" t="s">
        <v>90</v>
      </c>
      <c r="F278" s="14" t="s">
        <v>1321</v>
      </c>
      <c r="G278" s="14" t="s">
        <v>1291</v>
      </c>
      <c r="H278" s="14" t="s">
        <v>1309</v>
      </c>
      <c r="I278" s="15">
        <v>46491</v>
      </c>
      <c r="J278" s="1" t="s">
        <v>1289</v>
      </c>
      <c r="K278" s="1" t="s">
        <v>1288</v>
      </c>
      <c r="L278" s="24"/>
      <c r="M278" s="24"/>
      <c r="N278" s="24"/>
    </row>
    <row r="279" spans="1:14" ht="31.2" x14ac:dyDescent="0.3">
      <c r="A279" s="151" t="s">
        <v>1320</v>
      </c>
      <c r="B279" s="41" t="s">
        <v>1294</v>
      </c>
      <c r="C279" s="14" t="s">
        <v>1318</v>
      </c>
      <c r="D279" s="14">
        <v>492</v>
      </c>
      <c r="E279" s="14" t="s">
        <v>90</v>
      </c>
      <c r="F279" s="14" t="s">
        <v>1305</v>
      </c>
      <c r="G279" s="14" t="s">
        <v>1291</v>
      </c>
      <c r="H279" s="14" t="s">
        <v>1309</v>
      </c>
      <c r="I279" s="15">
        <v>46491</v>
      </c>
      <c r="J279" s="1" t="s">
        <v>1289</v>
      </c>
      <c r="K279" s="1" t="s">
        <v>1288</v>
      </c>
      <c r="L279" s="24"/>
      <c r="M279" s="24"/>
      <c r="N279" s="24"/>
    </row>
    <row r="280" spans="1:14" ht="31.2" x14ac:dyDescent="0.3">
      <c r="A280" s="152" t="s">
        <v>1319</v>
      </c>
      <c r="B280" s="41" t="s">
        <v>1294</v>
      </c>
      <c r="C280" s="14" t="s">
        <v>1318</v>
      </c>
      <c r="D280" s="14">
        <v>517</v>
      </c>
      <c r="E280" s="14" t="s">
        <v>90</v>
      </c>
      <c r="F280" s="14" t="s">
        <v>1305</v>
      </c>
      <c r="G280" s="14" t="s">
        <v>1291</v>
      </c>
      <c r="H280" s="14" t="s">
        <v>1312</v>
      </c>
      <c r="I280" s="15">
        <v>46491</v>
      </c>
      <c r="J280" s="1" t="s">
        <v>1289</v>
      </c>
      <c r="K280" s="1" t="s">
        <v>1288</v>
      </c>
      <c r="L280" s="24"/>
      <c r="M280" s="24"/>
      <c r="N280" s="24"/>
    </row>
    <row r="281" spans="1:14" ht="31.2" x14ac:dyDescent="0.3">
      <c r="A281" s="151" t="s">
        <v>1317</v>
      </c>
      <c r="B281" s="41" t="s">
        <v>1294</v>
      </c>
      <c r="C281" s="14" t="s">
        <v>1314</v>
      </c>
      <c r="D281" s="14" t="s">
        <v>1316</v>
      </c>
      <c r="E281" s="14" t="s">
        <v>90</v>
      </c>
      <c r="F281" s="14" t="s">
        <v>1305</v>
      </c>
      <c r="G281" s="14" t="s">
        <v>1291</v>
      </c>
      <c r="H281" s="14" t="s">
        <v>1309</v>
      </c>
      <c r="I281" s="15">
        <v>46491</v>
      </c>
      <c r="J281" s="1" t="s">
        <v>1289</v>
      </c>
      <c r="K281" s="1" t="s">
        <v>1288</v>
      </c>
      <c r="L281" s="24"/>
      <c r="M281" s="24"/>
      <c r="N281" s="24"/>
    </row>
    <row r="282" spans="1:14" ht="31.2" x14ac:dyDescent="0.3">
      <c r="A282" s="152" t="s">
        <v>1315</v>
      </c>
      <c r="B282" s="41" t="s">
        <v>1294</v>
      </c>
      <c r="C282" s="14" t="s">
        <v>1314</v>
      </c>
      <c r="D282" s="14" t="s">
        <v>1313</v>
      </c>
      <c r="E282" s="14" t="s">
        <v>90</v>
      </c>
      <c r="F282" s="14" t="s">
        <v>1305</v>
      </c>
      <c r="G282" s="14" t="s">
        <v>1291</v>
      </c>
      <c r="H282" s="14" t="s">
        <v>1312</v>
      </c>
      <c r="I282" s="15">
        <v>46491</v>
      </c>
      <c r="J282" s="1" t="s">
        <v>1289</v>
      </c>
      <c r="K282" s="1" t="s">
        <v>1288</v>
      </c>
      <c r="L282" s="24"/>
      <c r="M282" s="24"/>
      <c r="N282" s="24"/>
    </row>
    <row r="283" spans="1:14" ht="31.2" x14ac:dyDescent="0.3">
      <c r="A283" s="151" t="s">
        <v>1311</v>
      </c>
      <c r="B283" s="41" t="s">
        <v>1294</v>
      </c>
      <c r="C283" s="14" t="s">
        <v>1307</v>
      </c>
      <c r="D283" s="14" t="s">
        <v>1310</v>
      </c>
      <c r="E283" s="14" t="s">
        <v>90</v>
      </c>
      <c r="F283" s="14" t="s">
        <v>1305</v>
      </c>
      <c r="G283" s="14" t="s">
        <v>1291</v>
      </c>
      <c r="H283" s="14" t="s">
        <v>1309</v>
      </c>
      <c r="I283" s="15">
        <v>46491</v>
      </c>
      <c r="J283" s="1" t="s">
        <v>1289</v>
      </c>
      <c r="K283" s="1" t="s">
        <v>1288</v>
      </c>
      <c r="L283" s="24"/>
      <c r="M283" s="24"/>
      <c r="N283" s="24"/>
    </row>
    <row r="284" spans="1:14" ht="31.2" x14ac:dyDescent="0.3">
      <c r="A284" s="152" t="s">
        <v>1308</v>
      </c>
      <c r="B284" s="41" t="s">
        <v>1294</v>
      </c>
      <c r="C284" s="14" t="s">
        <v>1307</v>
      </c>
      <c r="D284" s="14" t="s">
        <v>1306</v>
      </c>
      <c r="E284" s="14" t="s">
        <v>90</v>
      </c>
      <c r="F284" s="14" t="s">
        <v>1305</v>
      </c>
      <c r="G284" s="14" t="s">
        <v>1291</v>
      </c>
      <c r="H284" s="14" t="s">
        <v>1304</v>
      </c>
      <c r="I284" s="15">
        <v>46491</v>
      </c>
      <c r="J284" s="1" t="s">
        <v>1289</v>
      </c>
      <c r="K284" s="1" t="s">
        <v>1288</v>
      </c>
      <c r="L284" s="24"/>
      <c r="M284" s="24"/>
      <c r="N284" s="24"/>
    </row>
    <row r="285" spans="1:14" ht="31.2" x14ac:dyDescent="0.3">
      <c r="A285" s="151" t="s">
        <v>1303</v>
      </c>
      <c r="B285" s="41" t="s">
        <v>1294</v>
      </c>
      <c r="C285" s="14" t="s">
        <v>1302</v>
      </c>
      <c r="D285" s="14">
        <v>99711</v>
      </c>
      <c r="E285" s="14" t="s">
        <v>90</v>
      </c>
      <c r="F285" s="14" t="s">
        <v>1301</v>
      </c>
      <c r="G285" s="14" t="s">
        <v>1291</v>
      </c>
      <c r="H285" s="14" t="s">
        <v>1300</v>
      </c>
      <c r="I285" s="15">
        <v>46646</v>
      </c>
      <c r="J285" s="1" t="s">
        <v>1289</v>
      </c>
      <c r="K285" s="1" t="s">
        <v>1288</v>
      </c>
      <c r="L285" s="24"/>
      <c r="M285" s="24"/>
      <c r="N285" s="24"/>
    </row>
    <row r="286" spans="1:14" ht="31.2" x14ac:dyDescent="0.3">
      <c r="A286" s="152" t="s">
        <v>1299</v>
      </c>
      <c r="B286" s="41" t="s">
        <v>1294</v>
      </c>
      <c r="C286" s="14" t="s">
        <v>1298</v>
      </c>
      <c r="D286" s="14">
        <v>9581</v>
      </c>
      <c r="E286" s="14" t="s">
        <v>90</v>
      </c>
      <c r="F286" s="14" t="s">
        <v>1297</v>
      </c>
      <c r="G286" s="14" t="s">
        <v>1291</v>
      </c>
      <c r="H286" s="14" t="s">
        <v>1296</v>
      </c>
      <c r="I286" s="15">
        <v>46491</v>
      </c>
      <c r="J286" s="1" t="s">
        <v>1289</v>
      </c>
      <c r="K286" s="1" t="s">
        <v>1288</v>
      </c>
      <c r="L286" s="24"/>
      <c r="M286" s="24"/>
      <c r="N286" s="24"/>
    </row>
    <row r="287" spans="1:14" ht="31.2" x14ac:dyDescent="0.3">
      <c r="A287" s="151" t="s">
        <v>1295</v>
      </c>
      <c r="B287" s="41" t="s">
        <v>1294</v>
      </c>
      <c r="C287" s="14" t="s">
        <v>1293</v>
      </c>
      <c r="D287" s="14">
        <v>26664</v>
      </c>
      <c r="E287" s="14" t="s">
        <v>90</v>
      </c>
      <c r="F287" s="14" t="s">
        <v>1292</v>
      </c>
      <c r="G287" s="14" t="s">
        <v>1291</v>
      </c>
      <c r="H287" s="14" t="s">
        <v>1290</v>
      </c>
      <c r="I287" s="15">
        <v>46491</v>
      </c>
      <c r="J287" s="1" t="s">
        <v>1289</v>
      </c>
      <c r="K287" s="1" t="s">
        <v>1288</v>
      </c>
      <c r="L287" s="24"/>
      <c r="M287" s="24"/>
      <c r="N287" s="24"/>
    </row>
    <row r="288" spans="1:14" ht="29.25" customHeight="1" x14ac:dyDescent="0.3">
      <c r="A288" s="315" t="s">
        <v>918</v>
      </c>
      <c r="B288" s="316"/>
      <c r="C288" s="316"/>
      <c r="D288" s="316"/>
      <c r="E288" s="316"/>
      <c r="F288" s="316"/>
      <c r="G288" s="316"/>
      <c r="H288" s="316"/>
      <c r="I288" s="316"/>
      <c r="J288" s="316"/>
      <c r="K288" s="317"/>
      <c r="L288" s="24"/>
      <c r="M288" s="114"/>
      <c r="N288" s="114"/>
    </row>
    <row r="289" spans="1:14" ht="29.4" customHeight="1" x14ac:dyDescent="0.3">
      <c r="A289" s="315" t="s">
        <v>919</v>
      </c>
      <c r="B289" s="316"/>
      <c r="C289" s="316"/>
      <c r="D289" s="316"/>
      <c r="E289" s="316"/>
      <c r="F289" s="316"/>
      <c r="G289" s="316"/>
      <c r="H289" s="316"/>
      <c r="I289" s="316"/>
      <c r="J289" s="316"/>
      <c r="K289" s="317"/>
      <c r="L289" s="114"/>
      <c r="M289" s="114"/>
      <c r="N289" s="24"/>
    </row>
    <row r="291" spans="1:14" ht="23.4" x14ac:dyDescent="0.45">
      <c r="B291" s="4" t="s">
        <v>1287</v>
      </c>
    </row>
  </sheetData>
  <mergeCells count="3">
    <mergeCell ref="L1:N1"/>
    <mergeCell ref="A288:K288"/>
    <mergeCell ref="A289:K289"/>
  </mergeCells>
  <conditionalFormatting sqref="D109:D136">
    <cfRule type="duplicateValues" dxfId="3" priority="1"/>
  </conditionalFormatting>
  <pageMargins left="0.25" right="0.25" top="0.75" bottom="0.75" header="0.3" footer="0.3"/>
  <pageSetup paperSize="9" scale="36" fitToHeight="0"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  <pageSetUpPr fitToPage="1"/>
  </sheetPr>
  <dimension ref="A1:O55"/>
  <sheetViews>
    <sheetView topLeftCell="B1" zoomScale="80" zoomScaleNormal="80" workbookViewId="0">
      <selection activeCell="C1" sqref="A1:XFD1"/>
    </sheetView>
  </sheetViews>
  <sheetFormatPr defaultRowHeight="14.4" x14ac:dyDescent="0.3"/>
  <cols>
    <col min="2" max="2" width="25.6640625" style="10" customWidth="1"/>
    <col min="3" max="3" width="20.44140625" customWidth="1"/>
    <col min="4" max="4" width="18.88671875" customWidth="1"/>
    <col min="5" max="5" width="26.5546875" customWidth="1"/>
    <col min="6" max="6" width="22.109375" customWidth="1"/>
    <col min="7" max="7" width="27.5546875" customWidth="1"/>
    <col min="8" max="8" width="22.5546875" customWidth="1"/>
    <col min="9" max="9" width="54" customWidth="1"/>
    <col min="10" max="10" width="22.5546875" customWidth="1"/>
    <col min="11" max="11" width="18.6640625" customWidth="1"/>
    <col min="12" max="12" width="22.6640625" customWidth="1"/>
    <col min="13" max="13" width="20" customWidth="1"/>
    <col min="14" max="14" width="11.5546875" customWidth="1"/>
    <col min="15" max="15" width="18" customWidth="1"/>
  </cols>
  <sheetData>
    <row r="1" spans="1:15" ht="100.95" customHeight="1" x14ac:dyDescent="0.3">
      <c r="B1"/>
      <c r="L1" s="113"/>
      <c r="M1" s="318" t="s">
        <v>2309</v>
      </c>
      <c r="N1" s="318"/>
      <c r="O1" s="318"/>
    </row>
    <row r="2" spans="1:15" ht="140.2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2</v>
      </c>
      <c r="I2" s="72" t="s">
        <v>9</v>
      </c>
      <c r="J2" s="72" t="s">
        <v>1</v>
      </c>
      <c r="K2" s="72" t="s">
        <v>2308</v>
      </c>
      <c r="L2" s="72" t="s">
        <v>2307</v>
      </c>
      <c r="M2" s="41" t="s">
        <v>92</v>
      </c>
      <c r="N2" s="41" t="s">
        <v>91</v>
      </c>
      <c r="O2" s="41" t="s">
        <v>93</v>
      </c>
    </row>
    <row r="3" spans="1:15" ht="33" customHeight="1" x14ac:dyDescent="0.3">
      <c r="A3" s="201" t="s">
        <v>2306</v>
      </c>
      <c r="B3" s="200"/>
      <c r="C3" s="198"/>
      <c r="D3" s="197"/>
      <c r="E3" s="197"/>
      <c r="F3" s="199"/>
      <c r="G3" s="198"/>
      <c r="H3" s="197"/>
      <c r="I3" s="197"/>
      <c r="J3" s="197"/>
      <c r="K3" s="197"/>
      <c r="L3" s="196"/>
      <c r="M3" s="114"/>
      <c r="N3" s="114"/>
      <c r="O3" s="114"/>
    </row>
    <row r="4" spans="1:15" ht="103.5" customHeight="1" x14ac:dyDescent="0.3">
      <c r="A4" s="8" t="s">
        <v>10</v>
      </c>
      <c r="B4" s="72" t="s">
        <v>2212</v>
      </c>
      <c r="C4" s="192" t="s">
        <v>2305</v>
      </c>
      <c r="D4" s="192" t="s">
        <v>2304</v>
      </c>
      <c r="E4" s="180" t="s">
        <v>2120</v>
      </c>
      <c r="F4" s="194" t="s">
        <v>2303</v>
      </c>
      <c r="G4" s="180" t="s">
        <v>2130</v>
      </c>
      <c r="H4" s="192" t="s">
        <v>2302</v>
      </c>
      <c r="I4" s="195" t="s">
        <v>2301</v>
      </c>
      <c r="J4" s="189">
        <v>46461</v>
      </c>
      <c r="K4" s="194" t="s">
        <v>1289</v>
      </c>
      <c r="L4" s="193" t="s">
        <v>1894</v>
      </c>
      <c r="M4" s="24"/>
      <c r="N4" s="24"/>
      <c r="O4" s="24"/>
    </row>
    <row r="5" spans="1:15" ht="60.75" customHeight="1" x14ac:dyDescent="0.3">
      <c r="A5" s="174" t="s">
        <v>11</v>
      </c>
      <c r="B5" s="72" t="s">
        <v>2167</v>
      </c>
      <c r="C5" s="180" t="s">
        <v>2300</v>
      </c>
      <c r="D5" s="180" t="s">
        <v>2299</v>
      </c>
      <c r="E5" s="180" t="s">
        <v>2295</v>
      </c>
      <c r="F5" s="180" t="s">
        <v>2298</v>
      </c>
      <c r="G5" s="180" t="s">
        <v>2130</v>
      </c>
      <c r="H5" s="192" t="s">
        <v>2294</v>
      </c>
      <c r="I5" s="6" t="s">
        <v>2293</v>
      </c>
      <c r="J5" s="189">
        <v>46519</v>
      </c>
      <c r="K5" s="6" t="s">
        <v>1289</v>
      </c>
      <c r="L5" s="1" t="s">
        <v>1726</v>
      </c>
      <c r="M5" s="24"/>
      <c r="N5" s="24"/>
      <c r="O5" s="24"/>
    </row>
    <row r="6" spans="1:15" ht="62.25" customHeight="1" x14ac:dyDescent="0.3">
      <c r="A6" s="8" t="s">
        <v>12</v>
      </c>
      <c r="B6" s="72" t="s">
        <v>2167</v>
      </c>
      <c r="C6" s="180" t="s">
        <v>2297</v>
      </c>
      <c r="D6" s="180" t="s">
        <v>2296</v>
      </c>
      <c r="E6" s="180" t="s">
        <v>2295</v>
      </c>
      <c r="F6" s="180" t="s">
        <v>2289</v>
      </c>
      <c r="G6" s="180" t="s">
        <v>2130</v>
      </c>
      <c r="H6" s="192" t="s">
        <v>2294</v>
      </c>
      <c r="I6" s="6" t="s">
        <v>2293</v>
      </c>
      <c r="J6" s="189">
        <v>46519</v>
      </c>
      <c r="K6" s="6" t="s">
        <v>1289</v>
      </c>
      <c r="L6" s="1" t="s">
        <v>1726</v>
      </c>
      <c r="M6" s="24"/>
      <c r="N6" s="24"/>
      <c r="O6" s="24"/>
    </row>
    <row r="7" spans="1:15" ht="72.75" customHeight="1" x14ac:dyDescent="0.3">
      <c r="A7" s="174" t="s">
        <v>13</v>
      </c>
      <c r="B7" s="72" t="s">
        <v>2244</v>
      </c>
      <c r="C7" s="180" t="s">
        <v>2292</v>
      </c>
      <c r="D7" s="180" t="s">
        <v>2291</v>
      </c>
      <c r="E7" s="180" t="s">
        <v>2290</v>
      </c>
      <c r="F7" s="180" t="s">
        <v>2289</v>
      </c>
      <c r="G7" s="180" t="s">
        <v>2130</v>
      </c>
      <c r="H7" s="180" t="s">
        <v>2186</v>
      </c>
      <c r="I7" s="6" t="s">
        <v>2288</v>
      </c>
      <c r="J7" s="189">
        <v>46402</v>
      </c>
      <c r="K7" s="6" t="s">
        <v>1289</v>
      </c>
      <c r="L7" s="1" t="s">
        <v>1726</v>
      </c>
      <c r="M7" s="24"/>
      <c r="N7" s="24"/>
      <c r="O7" s="24"/>
    </row>
    <row r="8" spans="1:15" ht="46.8" x14ac:dyDescent="0.3">
      <c r="A8" s="8" t="s">
        <v>14</v>
      </c>
      <c r="B8" s="72" t="s">
        <v>2258</v>
      </c>
      <c r="C8" s="180" t="s">
        <v>2287</v>
      </c>
      <c r="D8" s="180" t="s">
        <v>2286</v>
      </c>
      <c r="E8" s="180" t="s">
        <v>2276</v>
      </c>
      <c r="F8" s="180" t="s">
        <v>2285</v>
      </c>
      <c r="G8" s="180" t="s">
        <v>2141</v>
      </c>
      <c r="H8" s="180" t="s">
        <v>2275</v>
      </c>
      <c r="I8" s="6" t="s">
        <v>2274</v>
      </c>
      <c r="J8" s="189">
        <v>46357</v>
      </c>
      <c r="K8" s="6" t="s">
        <v>1289</v>
      </c>
      <c r="L8" s="191" t="s">
        <v>1651</v>
      </c>
      <c r="M8" s="24"/>
      <c r="N8" s="24"/>
      <c r="O8" s="24"/>
    </row>
    <row r="9" spans="1:15" ht="46.8" x14ac:dyDescent="0.3">
      <c r="A9" s="174" t="s">
        <v>15</v>
      </c>
      <c r="B9" s="72" t="s">
        <v>2258</v>
      </c>
      <c r="C9" s="180" t="s">
        <v>2287</v>
      </c>
      <c r="D9" s="180" t="s">
        <v>2286</v>
      </c>
      <c r="E9" s="180" t="s">
        <v>2276</v>
      </c>
      <c r="F9" s="180" t="s">
        <v>2285</v>
      </c>
      <c r="G9" s="180" t="s">
        <v>2141</v>
      </c>
      <c r="H9" s="180" t="s">
        <v>2275</v>
      </c>
      <c r="I9" s="6" t="s">
        <v>2274</v>
      </c>
      <c r="J9" s="189">
        <v>46539</v>
      </c>
      <c r="K9" s="6" t="s">
        <v>1289</v>
      </c>
      <c r="L9" s="191" t="s">
        <v>1651</v>
      </c>
      <c r="M9" s="24"/>
      <c r="N9" s="24"/>
      <c r="O9" s="24"/>
    </row>
    <row r="10" spans="1:15" ht="46.8" x14ac:dyDescent="0.3">
      <c r="A10" s="8" t="s">
        <v>83</v>
      </c>
      <c r="B10" s="72" t="s">
        <v>2258</v>
      </c>
      <c r="C10" s="180" t="s">
        <v>2283</v>
      </c>
      <c r="D10" s="180" t="s">
        <v>2282</v>
      </c>
      <c r="E10" s="180" t="s">
        <v>2281</v>
      </c>
      <c r="F10" s="180" t="s">
        <v>86</v>
      </c>
      <c r="G10" s="180" t="s">
        <v>2141</v>
      </c>
      <c r="H10" s="180" t="s">
        <v>2284</v>
      </c>
      <c r="I10" s="6" t="s">
        <v>2279</v>
      </c>
      <c r="J10" s="189">
        <v>46327</v>
      </c>
      <c r="K10" s="6" t="s">
        <v>1289</v>
      </c>
      <c r="L10" s="191" t="s">
        <v>1651</v>
      </c>
      <c r="M10" s="24"/>
      <c r="N10" s="24"/>
      <c r="O10" s="24"/>
    </row>
    <row r="11" spans="1:15" ht="54" customHeight="1" x14ac:dyDescent="0.3">
      <c r="A11" s="174" t="s">
        <v>16</v>
      </c>
      <c r="B11" s="72" t="s">
        <v>2258</v>
      </c>
      <c r="C11" s="180" t="s">
        <v>2283</v>
      </c>
      <c r="D11" s="180" t="s">
        <v>2282</v>
      </c>
      <c r="E11" s="180" t="s">
        <v>2281</v>
      </c>
      <c r="F11" s="180" t="s">
        <v>86</v>
      </c>
      <c r="G11" s="180" t="s">
        <v>2141</v>
      </c>
      <c r="H11" s="180" t="s">
        <v>2280</v>
      </c>
      <c r="I11" s="6" t="s">
        <v>2279</v>
      </c>
      <c r="J11" s="189">
        <v>46508</v>
      </c>
      <c r="K11" s="6" t="s">
        <v>1289</v>
      </c>
      <c r="L11" s="191" t="s">
        <v>1651</v>
      </c>
      <c r="M11" s="24"/>
      <c r="N11" s="24"/>
      <c r="O11" s="24"/>
    </row>
    <row r="12" spans="1:15" ht="67.5" customHeight="1" x14ac:dyDescent="0.3">
      <c r="A12" s="8" t="s">
        <v>17</v>
      </c>
      <c r="B12" s="72" t="s">
        <v>2258</v>
      </c>
      <c r="C12" s="180" t="s">
        <v>2278</v>
      </c>
      <c r="D12" s="180" t="s">
        <v>2277</v>
      </c>
      <c r="E12" s="180" t="s">
        <v>2276</v>
      </c>
      <c r="F12" s="180" t="s">
        <v>2163</v>
      </c>
      <c r="G12" s="180" t="s">
        <v>2141</v>
      </c>
      <c r="H12" s="180" t="s">
        <v>2275</v>
      </c>
      <c r="I12" s="6" t="s">
        <v>2274</v>
      </c>
      <c r="J12" s="189">
        <v>46357</v>
      </c>
      <c r="K12" s="6" t="s">
        <v>1289</v>
      </c>
      <c r="L12" s="191" t="s">
        <v>1651</v>
      </c>
      <c r="M12" s="24"/>
      <c r="N12" s="24"/>
      <c r="O12" s="24"/>
    </row>
    <row r="13" spans="1:15" ht="69.75" customHeight="1" x14ac:dyDescent="0.3">
      <c r="A13" s="174" t="s">
        <v>18</v>
      </c>
      <c r="B13" s="72" t="s">
        <v>2258</v>
      </c>
      <c r="C13" s="180" t="s">
        <v>2278</v>
      </c>
      <c r="D13" s="180" t="s">
        <v>2277</v>
      </c>
      <c r="E13" s="180" t="s">
        <v>2276</v>
      </c>
      <c r="F13" s="180" t="s">
        <v>2163</v>
      </c>
      <c r="G13" s="180" t="s">
        <v>2141</v>
      </c>
      <c r="H13" s="180" t="s">
        <v>2275</v>
      </c>
      <c r="I13" s="6" t="s">
        <v>2274</v>
      </c>
      <c r="J13" s="189">
        <v>46539</v>
      </c>
      <c r="K13" s="6" t="s">
        <v>1289</v>
      </c>
      <c r="L13" s="191" t="s">
        <v>1651</v>
      </c>
      <c r="M13" s="24"/>
      <c r="N13" s="24"/>
      <c r="O13" s="24"/>
    </row>
    <row r="14" spans="1:15" ht="74.25" customHeight="1" x14ac:dyDescent="0.3">
      <c r="A14" s="8" t="s">
        <v>19</v>
      </c>
      <c r="B14" s="72" t="s">
        <v>2258</v>
      </c>
      <c r="C14" s="180" t="s">
        <v>2272</v>
      </c>
      <c r="D14" s="180" t="s">
        <v>2271</v>
      </c>
      <c r="E14" s="180" t="s">
        <v>2273</v>
      </c>
      <c r="F14" s="180" t="s">
        <v>2119</v>
      </c>
      <c r="G14" s="180" t="s">
        <v>2141</v>
      </c>
      <c r="H14" s="180" t="s">
        <v>2208</v>
      </c>
      <c r="I14" s="6" t="s">
        <v>2267</v>
      </c>
      <c r="J14" s="189">
        <v>46419</v>
      </c>
      <c r="K14" s="6" t="s">
        <v>1289</v>
      </c>
      <c r="L14" s="191" t="s">
        <v>1651</v>
      </c>
      <c r="M14" s="24"/>
      <c r="N14" s="24"/>
      <c r="O14" s="24"/>
    </row>
    <row r="15" spans="1:15" ht="59.25" customHeight="1" x14ac:dyDescent="0.3">
      <c r="A15" s="174" t="s">
        <v>20</v>
      </c>
      <c r="B15" s="72" t="s">
        <v>2258</v>
      </c>
      <c r="C15" s="180" t="s">
        <v>2272</v>
      </c>
      <c r="D15" s="180" t="s">
        <v>2271</v>
      </c>
      <c r="E15" s="180" t="s">
        <v>2270</v>
      </c>
      <c r="F15" s="180" t="s">
        <v>2269</v>
      </c>
      <c r="G15" s="180" t="s">
        <v>2141</v>
      </c>
      <c r="H15" s="180" t="s">
        <v>2268</v>
      </c>
      <c r="I15" s="6" t="s">
        <v>2267</v>
      </c>
      <c r="J15" s="189" t="s">
        <v>2266</v>
      </c>
      <c r="K15" s="6" t="s">
        <v>1289</v>
      </c>
      <c r="L15" s="191" t="s">
        <v>1651</v>
      </c>
      <c r="M15" s="24"/>
      <c r="N15" s="24"/>
      <c r="O15" s="24"/>
    </row>
    <row r="16" spans="1:15" ht="74.25" customHeight="1" x14ac:dyDescent="0.3">
      <c r="A16" s="8" t="s">
        <v>21</v>
      </c>
      <c r="B16" s="72" t="s">
        <v>2134</v>
      </c>
      <c r="C16" s="180" t="s">
        <v>2265</v>
      </c>
      <c r="D16" s="180" t="s">
        <v>2264</v>
      </c>
      <c r="E16" s="180" t="s">
        <v>2131</v>
      </c>
      <c r="F16" s="180" t="s">
        <v>86</v>
      </c>
      <c r="G16" s="180" t="s">
        <v>2130</v>
      </c>
      <c r="H16" s="180" t="s">
        <v>2129</v>
      </c>
      <c r="I16" s="180" t="s">
        <v>2263</v>
      </c>
      <c r="J16" s="189" t="s">
        <v>281</v>
      </c>
      <c r="K16" s="169" t="s">
        <v>1289</v>
      </c>
      <c r="L16" s="169" t="s">
        <v>2262</v>
      </c>
      <c r="M16" s="24"/>
      <c r="N16" s="24"/>
      <c r="O16" s="24"/>
    </row>
    <row r="17" spans="1:15" ht="65.25" customHeight="1" x14ac:dyDescent="0.3">
      <c r="A17" s="174" t="s">
        <v>22</v>
      </c>
      <c r="B17" s="72" t="s">
        <v>2250</v>
      </c>
      <c r="C17" s="180" t="s">
        <v>2261</v>
      </c>
      <c r="D17" s="180" t="s">
        <v>2260</v>
      </c>
      <c r="E17" s="180" t="s">
        <v>2247</v>
      </c>
      <c r="F17" s="180" t="s">
        <v>2259</v>
      </c>
      <c r="G17" s="180" t="s">
        <v>2130</v>
      </c>
      <c r="H17" s="180" t="s">
        <v>2235</v>
      </c>
      <c r="I17" s="180" t="s">
        <v>2245</v>
      </c>
      <c r="J17" s="189">
        <v>46466</v>
      </c>
      <c r="K17" s="169" t="s">
        <v>1289</v>
      </c>
      <c r="L17" s="169" t="s">
        <v>1623</v>
      </c>
      <c r="M17" s="24"/>
      <c r="N17" s="24"/>
      <c r="O17" s="24"/>
    </row>
    <row r="18" spans="1:15" ht="67.5" customHeight="1" x14ac:dyDescent="0.3">
      <c r="A18" s="8" t="s">
        <v>23</v>
      </c>
      <c r="B18" s="72" t="s">
        <v>2258</v>
      </c>
      <c r="C18" s="180" t="s">
        <v>2257</v>
      </c>
      <c r="D18" s="180">
        <v>64279</v>
      </c>
      <c r="E18" s="180" t="s">
        <v>2256</v>
      </c>
      <c r="F18" s="180" t="s">
        <v>2255</v>
      </c>
      <c r="G18" s="180" t="s">
        <v>2130</v>
      </c>
      <c r="H18" s="180" t="s">
        <v>2254</v>
      </c>
      <c r="I18" s="180" t="s">
        <v>2253</v>
      </c>
      <c r="J18" s="190">
        <v>46466</v>
      </c>
      <c r="K18" s="169" t="s">
        <v>1289</v>
      </c>
      <c r="L18" s="169" t="s">
        <v>1623</v>
      </c>
      <c r="M18" s="24"/>
      <c r="N18" s="24"/>
      <c r="O18" s="24"/>
    </row>
    <row r="19" spans="1:15" ht="67.5" customHeight="1" x14ac:dyDescent="0.3">
      <c r="A19" s="174" t="s">
        <v>24</v>
      </c>
      <c r="B19" s="72" t="s">
        <v>2240</v>
      </c>
      <c r="C19" s="180" t="s">
        <v>2252</v>
      </c>
      <c r="D19" s="180" t="s">
        <v>2251</v>
      </c>
      <c r="E19" s="180" t="s">
        <v>2237</v>
      </c>
      <c r="F19" s="180" t="s">
        <v>2209</v>
      </c>
      <c r="G19" s="180" t="s">
        <v>2130</v>
      </c>
      <c r="H19" s="180" t="s">
        <v>2235</v>
      </c>
      <c r="I19" s="180" t="s">
        <v>2234</v>
      </c>
      <c r="J19" s="189">
        <v>46466</v>
      </c>
      <c r="K19" s="169" t="s">
        <v>1289</v>
      </c>
      <c r="L19" s="169" t="s">
        <v>1623</v>
      </c>
      <c r="M19" s="24"/>
      <c r="N19" s="24"/>
      <c r="O19" s="24"/>
    </row>
    <row r="20" spans="1:15" ht="66" customHeight="1" x14ac:dyDescent="0.3">
      <c r="A20" s="8" t="s">
        <v>25</v>
      </c>
      <c r="B20" s="72" t="s">
        <v>2250</v>
      </c>
      <c r="C20" s="180" t="s">
        <v>2249</v>
      </c>
      <c r="D20" s="180" t="s">
        <v>2248</v>
      </c>
      <c r="E20" s="180" t="s">
        <v>2247</v>
      </c>
      <c r="F20" s="180" t="s">
        <v>2246</v>
      </c>
      <c r="G20" s="180" t="s">
        <v>2130</v>
      </c>
      <c r="H20" s="180" t="s">
        <v>2235</v>
      </c>
      <c r="I20" s="180" t="s">
        <v>2245</v>
      </c>
      <c r="J20" s="190">
        <v>46562</v>
      </c>
      <c r="K20" s="169" t="s">
        <v>1289</v>
      </c>
      <c r="L20" s="169" t="s">
        <v>1623</v>
      </c>
      <c r="M20" s="24"/>
      <c r="N20" s="24"/>
      <c r="O20" s="24"/>
    </row>
    <row r="21" spans="1:15" ht="55.5" customHeight="1" x14ac:dyDescent="0.3">
      <c r="A21" s="174" t="s">
        <v>26</v>
      </c>
      <c r="B21" s="72" t="s">
        <v>2244</v>
      </c>
      <c r="C21" s="180" t="s">
        <v>2243</v>
      </c>
      <c r="D21" s="180" t="s">
        <v>2242</v>
      </c>
      <c r="E21" s="180" t="s">
        <v>2237</v>
      </c>
      <c r="F21" s="180" t="s">
        <v>88</v>
      </c>
      <c r="G21" s="180" t="s">
        <v>2130</v>
      </c>
      <c r="H21" s="180" t="s">
        <v>2235</v>
      </c>
      <c r="I21" s="180" t="s">
        <v>2241</v>
      </c>
      <c r="J21" s="189">
        <v>46562</v>
      </c>
      <c r="K21" s="169" t="s">
        <v>1289</v>
      </c>
      <c r="L21" s="169" t="s">
        <v>1623</v>
      </c>
      <c r="M21" s="24"/>
      <c r="N21" s="24"/>
      <c r="O21" s="24"/>
    </row>
    <row r="22" spans="1:15" ht="66.75" customHeight="1" x14ac:dyDescent="0.3">
      <c r="A22" s="8" t="s">
        <v>27</v>
      </c>
      <c r="B22" s="72" t="s">
        <v>2240</v>
      </c>
      <c r="C22" s="180" t="s">
        <v>2239</v>
      </c>
      <c r="D22" s="180" t="s">
        <v>2238</v>
      </c>
      <c r="E22" s="180" t="s">
        <v>2237</v>
      </c>
      <c r="F22" s="180" t="s">
        <v>2236</v>
      </c>
      <c r="G22" s="180" t="s">
        <v>2130</v>
      </c>
      <c r="H22" s="180" t="s">
        <v>2235</v>
      </c>
      <c r="I22" s="180" t="s">
        <v>2234</v>
      </c>
      <c r="J22" s="190">
        <v>46562</v>
      </c>
      <c r="K22" s="169" t="s">
        <v>1289</v>
      </c>
      <c r="L22" s="169" t="s">
        <v>1623</v>
      </c>
      <c r="M22" s="24"/>
      <c r="N22" s="24"/>
      <c r="O22" s="24"/>
    </row>
    <row r="23" spans="1:15" ht="83.25" customHeight="1" x14ac:dyDescent="0.3">
      <c r="A23" s="174" t="s">
        <v>28</v>
      </c>
      <c r="B23" s="72" t="s">
        <v>2223</v>
      </c>
      <c r="C23" s="180" t="s">
        <v>2233</v>
      </c>
      <c r="D23" s="180">
        <v>6603033</v>
      </c>
      <c r="E23" s="180" t="s">
        <v>2229</v>
      </c>
      <c r="F23" s="180" t="s">
        <v>2232</v>
      </c>
      <c r="G23" s="180" t="s">
        <v>2130</v>
      </c>
      <c r="H23" s="180" t="s">
        <v>2219</v>
      </c>
      <c r="I23" s="180" t="s">
        <v>2231</v>
      </c>
      <c r="J23" s="189">
        <v>46335</v>
      </c>
      <c r="K23" s="169" t="s">
        <v>1289</v>
      </c>
      <c r="L23" s="169" t="s">
        <v>1539</v>
      </c>
      <c r="M23" s="24"/>
      <c r="N23" s="24"/>
      <c r="O23" s="24"/>
    </row>
    <row r="24" spans="1:15" ht="81.75" customHeight="1" x14ac:dyDescent="0.3">
      <c r="A24" s="8" t="s">
        <v>29</v>
      </c>
      <c r="B24" s="72" t="s">
        <v>2223</v>
      </c>
      <c r="C24" s="180" t="s">
        <v>2230</v>
      </c>
      <c r="D24" s="180">
        <v>4610089</v>
      </c>
      <c r="E24" s="180" t="s">
        <v>2229</v>
      </c>
      <c r="F24" s="180" t="s">
        <v>2228</v>
      </c>
      <c r="G24" s="180" t="s">
        <v>2130</v>
      </c>
      <c r="H24" s="180" t="s">
        <v>2227</v>
      </c>
      <c r="I24" s="180" t="s">
        <v>2226</v>
      </c>
      <c r="J24" s="189">
        <v>46479</v>
      </c>
      <c r="K24" s="169" t="s">
        <v>1289</v>
      </c>
      <c r="L24" s="169" t="s">
        <v>1539</v>
      </c>
      <c r="M24" s="24"/>
      <c r="N24" s="24"/>
      <c r="O24" s="24"/>
    </row>
    <row r="25" spans="1:15" ht="72" customHeight="1" x14ac:dyDescent="0.3">
      <c r="A25" s="174" t="s">
        <v>30</v>
      </c>
      <c r="B25" s="72" t="s">
        <v>2223</v>
      </c>
      <c r="C25" s="180" t="s">
        <v>2225</v>
      </c>
      <c r="D25" s="180">
        <v>6708119</v>
      </c>
      <c r="E25" s="180" t="s">
        <v>2221</v>
      </c>
      <c r="F25" s="180" t="s">
        <v>2224</v>
      </c>
      <c r="G25" s="180" t="s">
        <v>2130</v>
      </c>
      <c r="H25" s="180" t="s">
        <v>2219</v>
      </c>
      <c r="I25" s="180" t="s">
        <v>2218</v>
      </c>
      <c r="J25" s="189">
        <v>46335</v>
      </c>
      <c r="K25" s="169" t="s">
        <v>1289</v>
      </c>
      <c r="L25" s="169" t="s">
        <v>1539</v>
      </c>
      <c r="M25" s="24"/>
      <c r="N25" s="24"/>
      <c r="O25" s="24"/>
    </row>
    <row r="26" spans="1:15" ht="78" customHeight="1" x14ac:dyDescent="0.3">
      <c r="A26" s="8" t="s">
        <v>31</v>
      </c>
      <c r="B26" s="72" t="s">
        <v>2223</v>
      </c>
      <c r="C26" s="180" t="s">
        <v>2222</v>
      </c>
      <c r="D26" s="180">
        <v>6908010</v>
      </c>
      <c r="E26" s="180" t="s">
        <v>2221</v>
      </c>
      <c r="F26" s="180" t="s">
        <v>2220</v>
      </c>
      <c r="G26" s="180" t="s">
        <v>2130</v>
      </c>
      <c r="H26" s="180" t="s">
        <v>2219</v>
      </c>
      <c r="I26" s="180" t="s">
        <v>2218</v>
      </c>
      <c r="J26" s="189">
        <v>46398</v>
      </c>
      <c r="K26" s="169" t="s">
        <v>1289</v>
      </c>
      <c r="L26" s="169" t="s">
        <v>1539</v>
      </c>
      <c r="M26" s="24"/>
      <c r="N26" s="24"/>
      <c r="O26" s="24"/>
    </row>
    <row r="27" spans="1:15" ht="53.25" customHeight="1" x14ac:dyDescent="0.3">
      <c r="A27" s="174" t="s">
        <v>32</v>
      </c>
      <c r="B27" s="72" t="s">
        <v>2212</v>
      </c>
      <c r="C27" s="180" t="s">
        <v>2217</v>
      </c>
      <c r="D27" s="180" t="s">
        <v>2216</v>
      </c>
      <c r="E27" s="180" t="s">
        <v>2215</v>
      </c>
      <c r="F27" s="180" t="s">
        <v>2214</v>
      </c>
      <c r="G27" s="180" t="s">
        <v>2141</v>
      </c>
      <c r="H27" s="180" t="s">
        <v>2208</v>
      </c>
      <c r="I27" s="180" t="s">
        <v>2213</v>
      </c>
      <c r="J27" s="189">
        <v>46584</v>
      </c>
      <c r="K27" s="169" t="s">
        <v>1289</v>
      </c>
      <c r="L27" s="169" t="s">
        <v>1539</v>
      </c>
      <c r="M27" s="24"/>
      <c r="N27" s="24"/>
      <c r="O27" s="24"/>
    </row>
    <row r="28" spans="1:15" ht="71.25" customHeight="1" x14ac:dyDescent="0.3">
      <c r="A28" s="8" t="s">
        <v>33</v>
      </c>
      <c r="B28" s="72" t="s">
        <v>2212</v>
      </c>
      <c r="C28" s="180" t="s">
        <v>2211</v>
      </c>
      <c r="D28" s="180" t="s">
        <v>2210</v>
      </c>
      <c r="E28" s="180" t="s">
        <v>2120</v>
      </c>
      <c r="F28" s="180" t="s">
        <v>2209</v>
      </c>
      <c r="G28" s="180" t="s">
        <v>2141</v>
      </c>
      <c r="H28" s="180" t="s">
        <v>2208</v>
      </c>
      <c r="I28" s="180" t="s">
        <v>2207</v>
      </c>
      <c r="J28" s="189">
        <v>46479</v>
      </c>
      <c r="K28" s="169" t="s">
        <v>1289</v>
      </c>
      <c r="L28" s="169" t="s">
        <v>1539</v>
      </c>
      <c r="M28" s="24"/>
      <c r="N28" s="24"/>
      <c r="O28" s="24"/>
    </row>
    <row r="29" spans="1:15" ht="64.5" customHeight="1" x14ac:dyDescent="0.3">
      <c r="A29" s="174" t="s">
        <v>34</v>
      </c>
      <c r="B29" s="72" t="s">
        <v>2167</v>
      </c>
      <c r="C29" s="180" t="s">
        <v>2206</v>
      </c>
      <c r="D29" s="180">
        <v>24967</v>
      </c>
      <c r="E29" s="180" t="s">
        <v>2193</v>
      </c>
      <c r="F29" s="180" t="s">
        <v>2205</v>
      </c>
      <c r="G29" s="180" t="s">
        <v>2183</v>
      </c>
      <c r="H29" s="180" t="s">
        <v>2191</v>
      </c>
      <c r="I29" s="180" t="s">
        <v>2170</v>
      </c>
      <c r="J29" s="188" t="s">
        <v>2169</v>
      </c>
      <c r="K29" s="169" t="s">
        <v>1289</v>
      </c>
      <c r="L29" s="169" t="s">
        <v>2168</v>
      </c>
      <c r="M29" s="24"/>
      <c r="N29" s="24"/>
      <c r="O29" s="24"/>
    </row>
    <row r="30" spans="1:15" ht="74.25" customHeight="1" x14ac:dyDescent="0.3">
      <c r="A30" s="8" t="s">
        <v>35</v>
      </c>
      <c r="B30" s="72" t="s">
        <v>2167</v>
      </c>
      <c r="C30" s="180" t="s">
        <v>2204</v>
      </c>
      <c r="D30" s="180" t="s">
        <v>2203</v>
      </c>
      <c r="E30" s="180" t="s">
        <v>2193</v>
      </c>
      <c r="F30" s="180" t="s">
        <v>2198</v>
      </c>
      <c r="G30" s="180" t="s">
        <v>2183</v>
      </c>
      <c r="H30" s="180" t="s">
        <v>2191</v>
      </c>
      <c r="I30" s="180" t="s">
        <v>2170</v>
      </c>
      <c r="J30" s="188" t="s">
        <v>2169</v>
      </c>
      <c r="K30" s="169" t="s">
        <v>1289</v>
      </c>
      <c r="L30" s="169" t="s">
        <v>2168</v>
      </c>
      <c r="M30" s="24"/>
      <c r="N30" s="24"/>
      <c r="O30" s="24"/>
    </row>
    <row r="31" spans="1:15" ht="58.5" customHeight="1" x14ac:dyDescent="0.3">
      <c r="A31" s="174" t="s">
        <v>36</v>
      </c>
      <c r="B31" s="72" t="s">
        <v>2167</v>
      </c>
      <c r="C31" s="180" t="s">
        <v>2202</v>
      </c>
      <c r="D31" s="180" t="s">
        <v>2201</v>
      </c>
      <c r="E31" s="180" t="s">
        <v>2193</v>
      </c>
      <c r="F31" s="180" t="s">
        <v>2198</v>
      </c>
      <c r="G31" s="180" t="s">
        <v>2183</v>
      </c>
      <c r="H31" s="180" t="s">
        <v>2191</v>
      </c>
      <c r="I31" s="180" t="s">
        <v>2170</v>
      </c>
      <c r="J31" s="188" t="s">
        <v>2169</v>
      </c>
      <c r="K31" s="169" t="s">
        <v>1289</v>
      </c>
      <c r="L31" s="169" t="s">
        <v>2168</v>
      </c>
      <c r="M31" s="24"/>
      <c r="N31" s="24"/>
      <c r="O31" s="24"/>
    </row>
    <row r="32" spans="1:15" ht="69" customHeight="1" x14ac:dyDescent="0.3">
      <c r="A32" s="8" t="s">
        <v>37</v>
      </c>
      <c r="B32" s="72" t="s">
        <v>2167</v>
      </c>
      <c r="C32" s="180" t="s">
        <v>2200</v>
      </c>
      <c r="D32" s="180" t="s">
        <v>2199</v>
      </c>
      <c r="E32" s="180" t="s">
        <v>2193</v>
      </c>
      <c r="F32" s="180" t="s">
        <v>2198</v>
      </c>
      <c r="G32" s="180" t="s">
        <v>2183</v>
      </c>
      <c r="H32" s="180" t="s">
        <v>2191</v>
      </c>
      <c r="I32" s="180" t="s">
        <v>2170</v>
      </c>
      <c r="J32" s="188" t="s">
        <v>2169</v>
      </c>
      <c r="K32" s="169" t="s">
        <v>1289</v>
      </c>
      <c r="L32" s="169" t="s">
        <v>2168</v>
      </c>
      <c r="M32" s="24"/>
      <c r="N32" s="24"/>
      <c r="O32" s="24"/>
    </row>
    <row r="33" spans="1:15" ht="51" customHeight="1" x14ac:dyDescent="0.3">
      <c r="A33" s="174" t="s">
        <v>38</v>
      </c>
      <c r="B33" s="72" t="s">
        <v>2167</v>
      </c>
      <c r="C33" s="180" t="s">
        <v>2197</v>
      </c>
      <c r="D33" s="180" t="s">
        <v>2196</v>
      </c>
      <c r="E33" s="180" t="s">
        <v>2193</v>
      </c>
      <c r="F33" s="180" t="s">
        <v>2192</v>
      </c>
      <c r="G33" s="180" t="s">
        <v>2183</v>
      </c>
      <c r="H33" s="180" t="s">
        <v>2191</v>
      </c>
      <c r="I33" s="180" t="s">
        <v>2170</v>
      </c>
      <c r="J33" s="188" t="s">
        <v>2169</v>
      </c>
      <c r="K33" s="169" t="s">
        <v>1289</v>
      </c>
      <c r="L33" s="169" t="s">
        <v>2168</v>
      </c>
      <c r="M33" s="24"/>
      <c r="N33" s="24"/>
      <c r="O33" s="24"/>
    </row>
    <row r="34" spans="1:15" ht="70.5" customHeight="1" x14ac:dyDescent="0.3">
      <c r="A34" s="8" t="s">
        <v>39</v>
      </c>
      <c r="B34" s="72" t="s">
        <v>2167</v>
      </c>
      <c r="C34" s="180" t="s">
        <v>2195</v>
      </c>
      <c r="D34" s="180" t="s">
        <v>2194</v>
      </c>
      <c r="E34" s="180" t="s">
        <v>2193</v>
      </c>
      <c r="F34" s="180" t="s">
        <v>2192</v>
      </c>
      <c r="G34" s="180" t="s">
        <v>2183</v>
      </c>
      <c r="H34" s="180" t="s">
        <v>2191</v>
      </c>
      <c r="I34" s="180" t="s">
        <v>2170</v>
      </c>
      <c r="J34" s="188" t="s">
        <v>2169</v>
      </c>
      <c r="K34" s="169" t="s">
        <v>1289</v>
      </c>
      <c r="L34" s="169" t="s">
        <v>2168</v>
      </c>
      <c r="M34" s="24"/>
      <c r="N34" s="24"/>
      <c r="O34" s="24"/>
    </row>
    <row r="35" spans="1:15" ht="72" customHeight="1" x14ac:dyDescent="0.3">
      <c r="A35" s="174" t="s">
        <v>40</v>
      </c>
      <c r="B35" s="72" t="s">
        <v>2167</v>
      </c>
      <c r="C35" s="180" t="s">
        <v>2190</v>
      </c>
      <c r="D35" s="180" t="s">
        <v>2189</v>
      </c>
      <c r="E35" s="180" t="s">
        <v>2188</v>
      </c>
      <c r="F35" s="180" t="s">
        <v>2187</v>
      </c>
      <c r="G35" s="180" t="s">
        <v>2183</v>
      </c>
      <c r="H35" s="180" t="s">
        <v>2186</v>
      </c>
      <c r="I35" s="180" t="s">
        <v>2170</v>
      </c>
      <c r="J35" s="188" t="s">
        <v>2169</v>
      </c>
      <c r="K35" s="169" t="s">
        <v>1289</v>
      </c>
      <c r="L35" s="169" t="s">
        <v>2168</v>
      </c>
      <c r="M35" s="24"/>
      <c r="N35" s="24"/>
      <c r="O35" s="24"/>
    </row>
    <row r="36" spans="1:15" ht="59.25" customHeight="1" x14ac:dyDescent="0.3">
      <c r="A36" s="8" t="s">
        <v>41</v>
      </c>
      <c r="B36" s="72" t="s">
        <v>2167</v>
      </c>
      <c r="C36" s="180" t="s">
        <v>2185</v>
      </c>
      <c r="D36" s="180">
        <v>29734</v>
      </c>
      <c r="E36" s="180" t="s">
        <v>2184</v>
      </c>
      <c r="F36" s="180" t="s">
        <v>86</v>
      </c>
      <c r="G36" s="180" t="s">
        <v>2183</v>
      </c>
      <c r="H36" s="180" t="s">
        <v>2182</v>
      </c>
      <c r="I36" s="180" t="s">
        <v>2170</v>
      </c>
      <c r="J36" s="188" t="s">
        <v>2169</v>
      </c>
      <c r="K36" s="169" t="s">
        <v>1289</v>
      </c>
      <c r="L36" s="169" t="s">
        <v>2168</v>
      </c>
      <c r="M36" s="24"/>
      <c r="N36" s="24"/>
      <c r="O36" s="24"/>
    </row>
    <row r="37" spans="1:15" ht="69.75" customHeight="1" x14ac:dyDescent="0.3">
      <c r="A37" s="174" t="s">
        <v>76</v>
      </c>
      <c r="B37" s="72" t="s">
        <v>2167</v>
      </c>
      <c r="C37" s="180" t="s">
        <v>2181</v>
      </c>
      <c r="D37" s="180" t="s">
        <v>2180</v>
      </c>
      <c r="E37" s="180" t="s">
        <v>2173</v>
      </c>
      <c r="F37" s="180" t="s">
        <v>2172</v>
      </c>
      <c r="G37" s="180" t="s">
        <v>2141</v>
      </c>
      <c r="H37" s="180" t="s">
        <v>2171</v>
      </c>
      <c r="I37" s="180" t="s">
        <v>2170</v>
      </c>
      <c r="J37" s="188" t="s">
        <v>2169</v>
      </c>
      <c r="K37" s="169" t="s">
        <v>1289</v>
      </c>
      <c r="L37" s="169" t="s">
        <v>2168</v>
      </c>
      <c r="M37" s="24"/>
      <c r="N37" s="24"/>
      <c r="O37" s="24"/>
    </row>
    <row r="38" spans="1:15" ht="67.5" customHeight="1" x14ac:dyDescent="0.3">
      <c r="A38" s="8" t="s">
        <v>42</v>
      </c>
      <c r="B38" s="72" t="s">
        <v>2167</v>
      </c>
      <c r="C38" s="180" t="s">
        <v>2179</v>
      </c>
      <c r="D38" s="180" t="s">
        <v>2178</v>
      </c>
      <c r="E38" s="180" t="s">
        <v>2173</v>
      </c>
      <c r="F38" s="180" t="s">
        <v>2172</v>
      </c>
      <c r="G38" s="180" t="s">
        <v>2141</v>
      </c>
      <c r="H38" s="180" t="s">
        <v>2171</v>
      </c>
      <c r="I38" s="180" t="s">
        <v>2170</v>
      </c>
      <c r="J38" s="188" t="s">
        <v>2169</v>
      </c>
      <c r="K38" s="169" t="s">
        <v>1289</v>
      </c>
      <c r="L38" s="169" t="s">
        <v>2168</v>
      </c>
      <c r="M38" s="24"/>
      <c r="N38" s="24"/>
      <c r="O38" s="24"/>
    </row>
    <row r="39" spans="1:15" ht="67.5" customHeight="1" x14ac:dyDescent="0.3">
      <c r="A39" s="174" t="s">
        <v>43</v>
      </c>
      <c r="B39" s="72" t="s">
        <v>2167</v>
      </c>
      <c r="C39" s="180" t="s">
        <v>2177</v>
      </c>
      <c r="D39" s="180" t="s">
        <v>2176</v>
      </c>
      <c r="E39" s="180" t="s">
        <v>2173</v>
      </c>
      <c r="F39" s="180" t="s">
        <v>2172</v>
      </c>
      <c r="G39" s="180" t="s">
        <v>2141</v>
      </c>
      <c r="H39" s="180" t="s">
        <v>2171</v>
      </c>
      <c r="I39" s="180" t="s">
        <v>2170</v>
      </c>
      <c r="J39" s="188" t="s">
        <v>2169</v>
      </c>
      <c r="K39" s="169" t="s">
        <v>1289</v>
      </c>
      <c r="L39" s="169" t="s">
        <v>2168</v>
      </c>
      <c r="M39" s="24"/>
      <c r="N39" s="24"/>
      <c r="O39" s="24"/>
    </row>
    <row r="40" spans="1:15" ht="72" customHeight="1" x14ac:dyDescent="0.3">
      <c r="A40" s="8" t="s">
        <v>44</v>
      </c>
      <c r="B40" s="72" t="s">
        <v>2167</v>
      </c>
      <c r="C40" s="180" t="s">
        <v>2175</v>
      </c>
      <c r="D40" s="180" t="s">
        <v>2174</v>
      </c>
      <c r="E40" s="180" t="s">
        <v>2173</v>
      </c>
      <c r="F40" s="180" t="s">
        <v>2172</v>
      </c>
      <c r="G40" s="180" t="s">
        <v>2141</v>
      </c>
      <c r="H40" s="180" t="s">
        <v>2171</v>
      </c>
      <c r="I40" s="180" t="s">
        <v>2170</v>
      </c>
      <c r="J40" s="188" t="s">
        <v>2169</v>
      </c>
      <c r="K40" s="169" t="s">
        <v>1289</v>
      </c>
      <c r="L40" s="169" t="s">
        <v>2168</v>
      </c>
      <c r="M40" s="24"/>
      <c r="N40" s="24"/>
      <c r="O40" s="24"/>
    </row>
    <row r="41" spans="1:15" ht="57.75" customHeight="1" x14ac:dyDescent="0.3">
      <c r="A41" s="174" t="s">
        <v>45</v>
      </c>
      <c r="B41" s="72" t="s">
        <v>2167</v>
      </c>
      <c r="C41" s="180" t="s">
        <v>2166</v>
      </c>
      <c r="D41" s="180" t="s">
        <v>2165</v>
      </c>
      <c r="E41" s="180" t="s">
        <v>2164</v>
      </c>
      <c r="F41" s="180" t="s">
        <v>2163</v>
      </c>
      <c r="G41" s="180" t="s">
        <v>2130</v>
      </c>
      <c r="H41" s="180" t="s">
        <v>2162</v>
      </c>
      <c r="I41" s="180" t="s">
        <v>2161</v>
      </c>
      <c r="J41" s="179">
        <v>46296</v>
      </c>
      <c r="K41" s="169" t="s">
        <v>1289</v>
      </c>
      <c r="L41" s="169" t="s">
        <v>2160</v>
      </c>
      <c r="M41" s="24"/>
      <c r="N41" s="24"/>
      <c r="O41" s="24"/>
    </row>
    <row r="42" spans="1:15" ht="51" customHeight="1" x14ac:dyDescent="0.3">
      <c r="A42" s="8" t="s">
        <v>84</v>
      </c>
      <c r="B42" s="72" t="s">
        <v>2145</v>
      </c>
      <c r="C42" s="186" t="s">
        <v>2159</v>
      </c>
      <c r="D42" s="185" t="s">
        <v>2158</v>
      </c>
      <c r="E42" s="185" t="s">
        <v>2143</v>
      </c>
      <c r="F42" s="185" t="s">
        <v>2157</v>
      </c>
      <c r="G42" s="180" t="s">
        <v>2141</v>
      </c>
      <c r="H42" s="184" t="s">
        <v>2156</v>
      </c>
      <c r="I42" s="134" t="s">
        <v>2139</v>
      </c>
      <c r="J42" s="179">
        <v>46402</v>
      </c>
      <c r="K42" s="134" t="s">
        <v>2138</v>
      </c>
      <c r="L42" s="169" t="s">
        <v>2137</v>
      </c>
      <c r="M42" s="24"/>
      <c r="N42" s="24"/>
      <c r="O42" s="24"/>
    </row>
    <row r="43" spans="1:15" ht="76.5" customHeight="1" x14ac:dyDescent="0.3">
      <c r="A43" s="174" t="s">
        <v>46</v>
      </c>
      <c r="B43" s="72" t="s">
        <v>2145</v>
      </c>
      <c r="C43" s="187" t="s">
        <v>2155</v>
      </c>
      <c r="D43" s="184" t="s">
        <v>2154</v>
      </c>
      <c r="E43" s="185" t="s">
        <v>2143</v>
      </c>
      <c r="F43" s="184" t="s">
        <v>2151</v>
      </c>
      <c r="G43" s="180" t="s">
        <v>2141</v>
      </c>
      <c r="H43" s="184" t="s">
        <v>2150</v>
      </c>
      <c r="I43" s="134" t="s">
        <v>2139</v>
      </c>
      <c r="J43" s="179">
        <v>46548</v>
      </c>
      <c r="K43" s="134" t="s">
        <v>2138</v>
      </c>
      <c r="L43" s="169" t="s">
        <v>2137</v>
      </c>
      <c r="M43" s="24"/>
      <c r="N43" s="24"/>
      <c r="O43" s="24"/>
    </row>
    <row r="44" spans="1:15" ht="66.75" customHeight="1" x14ac:dyDescent="0.3">
      <c r="A44" s="8" t="s">
        <v>47</v>
      </c>
      <c r="B44" s="72" t="s">
        <v>2145</v>
      </c>
      <c r="C44" s="187" t="s">
        <v>2153</v>
      </c>
      <c r="D44" s="184" t="s">
        <v>2152</v>
      </c>
      <c r="E44" s="185" t="s">
        <v>2143</v>
      </c>
      <c r="F44" s="184" t="s">
        <v>2151</v>
      </c>
      <c r="G44" s="180" t="s">
        <v>2141</v>
      </c>
      <c r="H44" s="184" t="s">
        <v>2150</v>
      </c>
      <c r="I44" s="134" t="s">
        <v>2139</v>
      </c>
      <c r="J44" s="179">
        <v>46548</v>
      </c>
      <c r="K44" s="134" t="s">
        <v>2138</v>
      </c>
      <c r="L44" s="169" t="s">
        <v>2137</v>
      </c>
      <c r="M44" s="24"/>
      <c r="N44" s="24"/>
      <c r="O44" s="24"/>
    </row>
    <row r="45" spans="1:15" ht="59.25" customHeight="1" x14ac:dyDescent="0.3">
      <c r="A45" s="174" t="s">
        <v>48</v>
      </c>
      <c r="B45" s="72" t="s">
        <v>2145</v>
      </c>
      <c r="C45" s="186" t="s">
        <v>2149</v>
      </c>
      <c r="D45" s="172" t="s">
        <v>2148</v>
      </c>
      <c r="E45" s="185" t="s">
        <v>2143</v>
      </c>
      <c r="F45" s="184" t="s">
        <v>2147</v>
      </c>
      <c r="G45" s="180" t="s">
        <v>2141</v>
      </c>
      <c r="H45" s="183" t="s">
        <v>2146</v>
      </c>
      <c r="I45" s="134" t="s">
        <v>2139</v>
      </c>
      <c r="J45" s="179">
        <v>46548</v>
      </c>
      <c r="K45" s="134" t="s">
        <v>2138</v>
      </c>
      <c r="L45" s="169" t="s">
        <v>2137</v>
      </c>
      <c r="M45" s="24"/>
      <c r="N45" s="24"/>
      <c r="O45" s="24"/>
    </row>
    <row r="46" spans="1:15" ht="59.25" customHeight="1" x14ac:dyDescent="0.3">
      <c r="A46" s="8" t="s">
        <v>49</v>
      </c>
      <c r="B46" s="72" t="s">
        <v>2145</v>
      </c>
      <c r="C46" s="178" t="s">
        <v>2144</v>
      </c>
      <c r="D46" s="168">
        <v>34102</v>
      </c>
      <c r="E46" s="176" t="s">
        <v>2143</v>
      </c>
      <c r="F46" s="182" t="s">
        <v>2142</v>
      </c>
      <c r="G46" s="180" t="s">
        <v>2141</v>
      </c>
      <c r="H46" s="181" t="s">
        <v>2140</v>
      </c>
      <c r="I46" s="136" t="s">
        <v>2139</v>
      </c>
      <c r="J46" s="179">
        <v>46548</v>
      </c>
      <c r="K46" s="136" t="s">
        <v>2138</v>
      </c>
      <c r="L46" s="165" t="s">
        <v>2137</v>
      </c>
      <c r="M46" s="24"/>
      <c r="N46" s="24"/>
      <c r="O46" s="24"/>
    </row>
    <row r="47" spans="1:15" ht="153" customHeight="1" x14ac:dyDescent="0.3">
      <c r="A47" s="174" t="s">
        <v>77</v>
      </c>
      <c r="B47" s="72" t="s">
        <v>2134</v>
      </c>
      <c r="C47" s="178" t="s">
        <v>2136</v>
      </c>
      <c r="D47" s="178" t="s">
        <v>2135</v>
      </c>
      <c r="E47" s="178" t="s">
        <v>2131</v>
      </c>
      <c r="F47" s="178" t="s">
        <v>86</v>
      </c>
      <c r="G47" s="180" t="s">
        <v>2130</v>
      </c>
      <c r="H47" s="178" t="s">
        <v>2129</v>
      </c>
      <c r="I47" s="178" t="s">
        <v>2128</v>
      </c>
      <c r="J47" s="179">
        <v>46296</v>
      </c>
      <c r="K47" s="136" t="s">
        <v>1289</v>
      </c>
      <c r="L47" s="136" t="s">
        <v>2127</v>
      </c>
      <c r="M47" s="24"/>
      <c r="N47" s="24"/>
      <c r="O47" s="24"/>
    </row>
    <row r="48" spans="1:15" ht="153" customHeight="1" x14ac:dyDescent="0.3">
      <c r="A48" s="8" t="s">
        <v>50</v>
      </c>
      <c r="B48" s="72" t="s">
        <v>2134</v>
      </c>
      <c r="C48" s="178" t="s">
        <v>2136</v>
      </c>
      <c r="D48" s="178" t="s">
        <v>2135</v>
      </c>
      <c r="E48" s="178" t="s">
        <v>2131</v>
      </c>
      <c r="F48" s="178" t="s">
        <v>86</v>
      </c>
      <c r="G48" s="180" t="s">
        <v>2130</v>
      </c>
      <c r="H48" s="178" t="s">
        <v>2129</v>
      </c>
      <c r="I48" s="178" t="s">
        <v>2128</v>
      </c>
      <c r="J48" s="179">
        <v>46655</v>
      </c>
      <c r="K48" s="136" t="s">
        <v>1289</v>
      </c>
      <c r="L48" s="136" t="s">
        <v>2127</v>
      </c>
      <c r="M48" s="24"/>
      <c r="N48" s="24"/>
      <c r="O48" s="24"/>
    </row>
    <row r="49" spans="1:15" ht="156.75" customHeight="1" x14ac:dyDescent="0.3">
      <c r="A49" s="174" t="s">
        <v>51</v>
      </c>
      <c r="B49" s="72" t="s">
        <v>2134</v>
      </c>
      <c r="C49" s="178" t="s">
        <v>2133</v>
      </c>
      <c r="D49" s="178" t="s">
        <v>2132</v>
      </c>
      <c r="E49" s="178" t="s">
        <v>2131</v>
      </c>
      <c r="F49" s="178" t="s">
        <v>86</v>
      </c>
      <c r="G49" s="180" t="s">
        <v>2130</v>
      </c>
      <c r="H49" s="178" t="s">
        <v>2129</v>
      </c>
      <c r="I49" s="178" t="s">
        <v>2128</v>
      </c>
      <c r="J49" s="179">
        <v>46296</v>
      </c>
      <c r="K49" s="136" t="s">
        <v>1289</v>
      </c>
      <c r="L49" s="136" t="s">
        <v>2127</v>
      </c>
      <c r="M49" s="24"/>
      <c r="N49" s="24"/>
      <c r="O49" s="24"/>
    </row>
    <row r="50" spans="1:15" ht="152.25" customHeight="1" x14ac:dyDescent="0.3">
      <c r="A50" s="8" t="s">
        <v>52</v>
      </c>
      <c r="B50" s="72" t="s">
        <v>2134</v>
      </c>
      <c r="C50" s="178" t="s">
        <v>2133</v>
      </c>
      <c r="D50" s="176" t="s">
        <v>2132</v>
      </c>
      <c r="E50" s="176" t="s">
        <v>2131</v>
      </c>
      <c r="F50" s="176" t="s">
        <v>86</v>
      </c>
      <c r="G50" s="177" t="s">
        <v>2130</v>
      </c>
      <c r="H50" s="176" t="s">
        <v>2129</v>
      </c>
      <c r="I50" s="176" t="s">
        <v>2128</v>
      </c>
      <c r="J50" s="175">
        <v>46655</v>
      </c>
      <c r="K50" s="136" t="s">
        <v>1289</v>
      </c>
      <c r="L50" s="136" t="s">
        <v>2127</v>
      </c>
      <c r="M50" s="24"/>
      <c r="N50" s="24"/>
      <c r="O50" s="24"/>
    </row>
    <row r="51" spans="1:15" ht="54" x14ac:dyDescent="0.3">
      <c r="A51" s="174" t="s">
        <v>53</v>
      </c>
      <c r="B51" s="72" t="s">
        <v>2123</v>
      </c>
      <c r="C51" s="14" t="s">
        <v>2126</v>
      </c>
      <c r="D51" s="173" t="s">
        <v>2125</v>
      </c>
      <c r="E51" s="171" t="s">
        <v>2120</v>
      </c>
      <c r="F51" s="171" t="s">
        <v>2119</v>
      </c>
      <c r="G51" s="171" t="s">
        <v>85</v>
      </c>
      <c r="H51" s="172" t="s">
        <v>2118</v>
      </c>
      <c r="I51" s="171" t="s">
        <v>2124</v>
      </c>
      <c r="J51" s="170">
        <v>46332</v>
      </c>
      <c r="K51" s="169" t="s">
        <v>1289</v>
      </c>
      <c r="L51" s="136" t="s">
        <v>1288</v>
      </c>
      <c r="M51" s="24"/>
      <c r="N51" s="24"/>
      <c r="O51" s="24"/>
    </row>
    <row r="52" spans="1:15" ht="54" x14ac:dyDescent="0.3">
      <c r="A52" s="8" t="s">
        <v>54</v>
      </c>
      <c r="B52" s="72" t="s">
        <v>2123</v>
      </c>
      <c r="C52" s="22" t="s">
        <v>2122</v>
      </c>
      <c r="D52" s="168" t="s">
        <v>2121</v>
      </c>
      <c r="E52" s="167" t="s">
        <v>2120</v>
      </c>
      <c r="F52" s="167" t="s">
        <v>2119</v>
      </c>
      <c r="G52" s="167" t="s">
        <v>85</v>
      </c>
      <c r="H52" s="168" t="s">
        <v>2118</v>
      </c>
      <c r="I52" s="167" t="s">
        <v>2117</v>
      </c>
      <c r="J52" s="166">
        <v>46332</v>
      </c>
      <c r="K52" s="165" t="s">
        <v>1289</v>
      </c>
      <c r="L52" s="136" t="s">
        <v>1288</v>
      </c>
      <c r="M52" s="24"/>
      <c r="N52" s="24"/>
      <c r="O52" s="24"/>
    </row>
    <row r="53" spans="1:15" ht="29.25" customHeight="1" x14ac:dyDescent="0.3">
      <c r="A53" s="315" t="s">
        <v>918</v>
      </c>
      <c r="B53" s="316"/>
      <c r="C53" s="316"/>
      <c r="D53" s="316"/>
      <c r="E53" s="316"/>
      <c r="F53" s="316"/>
      <c r="G53" s="316"/>
      <c r="H53" s="316"/>
      <c r="I53" s="316"/>
      <c r="J53" s="316"/>
      <c r="K53" s="316"/>
      <c r="L53" s="317"/>
      <c r="M53" s="24"/>
      <c r="N53" s="114"/>
      <c r="O53" s="114"/>
    </row>
    <row r="54" spans="1:15" ht="29.4" customHeight="1" x14ac:dyDescent="0.3">
      <c r="A54" s="315" t="s">
        <v>919</v>
      </c>
      <c r="B54" s="316"/>
      <c r="C54" s="316"/>
      <c r="D54" s="316"/>
      <c r="E54" s="316"/>
      <c r="F54" s="316"/>
      <c r="G54" s="316"/>
      <c r="H54" s="316"/>
      <c r="I54" s="316"/>
      <c r="J54" s="316"/>
      <c r="K54" s="316"/>
      <c r="L54" s="319"/>
      <c r="M54" s="114"/>
      <c r="N54" s="114"/>
      <c r="O54" s="24"/>
    </row>
    <row r="55" spans="1:15" ht="20.25" customHeight="1" x14ac:dyDescent="0.35">
      <c r="B55" s="164" t="s">
        <v>82</v>
      </c>
    </row>
  </sheetData>
  <mergeCells count="3">
    <mergeCell ref="M1:O1"/>
    <mergeCell ref="A53:L53"/>
    <mergeCell ref="A54:L54"/>
  </mergeCells>
  <conditionalFormatting sqref="D52">
    <cfRule type="duplicateValues" dxfId="2" priority="1"/>
  </conditionalFormatting>
  <pageMargins left="0.7" right="0.7" top="0.75" bottom="0.75" header="0.3" footer="0.3"/>
  <pageSetup paperSize="9" scale="42" fitToHeight="0" orientation="landscape" r:id="rId1"/>
  <drawing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  <pageSetUpPr fitToPage="1"/>
  </sheetPr>
  <dimension ref="A1:M33"/>
  <sheetViews>
    <sheetView zoomScale="80" zoomScaleNormal="80" workbookViewId="0">
      <selection activeCell="A32" sqref="A32:XFD33"/>
    </sheetView>
  </sheetViews>
  <sheetFormatPr defaultRowHeight="14.4" x14ac:dyDescent="0.3"/>
  <cols>
    <col min="2" max="2" width="20.6640625" style="10" customWidth="1"/>
    <col min="3" max="3" width="22" customWidth="1"/>
    <col min="4" max="4" width="20.109375" customWidth="1"/>
    <col min="5" max="5" width="21" customWidth="1"/>
    <col min="6" max="6" width="19.44140625" customWidth="1"/>
    <col min="7" max="7" width="49.109375" customWidth="1"/>
    <col min="8" max="8" width="33.109375" customWidth="1"/>
    <col min="9" max="9" width="27.33203125" customWidth="1"/>
    <col min="10" max="10" width="33.109375" customWidth="1"/>
    <col min="11" max="11" width="20" customWidth="1"/>
    <col min="12" max="12" width="11.5546875" customWidth="1"/>
    <col min="13" max="13" width="18" customWidth="1"/>
  </cols>
  <sheetData>
    <row r="1" spans="1:13" ht="100.95" customHeight="1" x14ac:dyDescent="0.3">
      <c r="B1"/>
      <c r="K1" s="318" t="s">
        <v>2442</v>
      </c>
      <c r="L1" s="318"/>
      <c r="M1" s="318"/>
    </row>
    <row r="2" spans="1:13" ht="140.2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2</v>
      </c>
      <c r="I2" s="72" t="s">
        <v>1</v>
      </c>
      <c r="J2" s="72" t="s">
        <v>108</v>
      </c>
      <c r="K2" s="41" t="s">
        <v>92</v>
      </c>
      <c r="L2" s="41" t="s">
        <v>91</v>
      </c>
      <c r="M2" s="41" t="s">
        <v>93</v>
      </c>
    </row>
    <row r="3" spans="1:13" ht="25.5" customHeight="1" x14ac:dyDescent="0.3">
      <c r="A3" s="131" t="s">
        <v>2441</v>
      </c>
      <c r="B3" s="231"/>
      <c r="C3" s="229"/>
      <c r="D3" s="228"/>
      <c r="E3" s="228"/>
      <c r="F3" s="230"/>
      <c r="G3" s="229"/>
      <c r="H3" s="228"/>
      <c r="I3" s="228"/>
      <c r="J3" s="228"/>
      <c r="K3" s="114"/>
      <c r="L3" s="114"/>
      <c r="M3" s="114"/>
    </row>
    <row r="4" spans="1:13" ht="96" customHeight="1" x14ac:dyDescent="0.3">
      <c r="A4" s="209" t="s">
        <v>10</v>
      </c>
      <c r="B4" s="72" t="s">
        <v>2316</v>
      </c>
      <c r="C4" s="134" t="s">
        <v>2440</v>
      </c>
      <c r="D4" s="227" t="s">
        <v>2439</v>
      </c>
      <c r="E4" s="134" t="s">
        <v>2438</v>
      </c>
      <c r="F4" s="134" t="s">
        <v>2437</v>
      </c>
      <c r="G4" s="134" t="s">
        <v>2436</v>
      </c>
      <c r="H4" s="134" t="s">
        <v>2416</v>
      </c>
      <c r="I4" s="211">
        <v>46660</v>
      </c>
      <c r="J4" s="222" t="s">
        <v>104</v>
      </c>
      <c r="K4" s="24"/>
      <c r="L4" s="24"/>
      <c r="M4" s="24"/>
    </row>
    <row r="5" spans="1:13" ht="92.25" customHeight="1" x14ac:dyDescent="0.3">
      <c r="A5" s="209" t="s">
        <v>11</v>
      </c>
      <c r="B5" s="72" t="s">
        <v>2316</v>
      </c>
      <c r="C5" s="134" t="s">
        <v>2435</v>
      </c>
      <c r="D5" s="134" t="s">
        <v>2434</v>
      </c>
      <c r="E5" s="134" t="s">
        <v>2430</v>
      </c>
      <c r="F5" s="134" t="s">
        <v>2433</v>
      </c>
      <c r="G5" s="134" t="s">
        <v>2423</v>
      </c>
      <c r="H5" s="134" t="s">
        <v>2427</v>
      </c>
      <c r="I5" s="211">
        <v>46660</v>
      </c>
      <c r="J5" s="222" t="s">
        <v>104</v>
      </c>
      <c r="K5" s="24"/>
      <c r="L5" s="24"/>
      <c r="M5" s="24"/>
    </row>
    <row r="6" spans="1:13" ht="94.5" customHeight="1" x14ac:dyDescent="0.3">
      <c r="A6" s="209" t="s">
        <v>12</v>
      </c>
      <c r="B6" s="72" t="s">
        <v>2316</v>
      </c>
      <c r="C6" s="134" t="s">
        <v>2432</v>
      </c>
      <c r="D6" s="134" t="s">
        <v>2431</v>
      </c>
      <c r="E6" s="134" t="s">
        <v>2430</v>
      </c>
      <c r="F6" s="134" t="s">
        <v>2429</v>
      </c>
      <c r="G6" s="134" t="s">
        <v>2428</v>
      </c>
      <c r="H6" s="134" t="s">
        <v>2427</v>
      </c>
      <c r="I6" s="211">
        <v>46660</v>
      </c>
      <c r="J6" s="222" t="s">
        <v>104</v>
      </c>
      <c r="K6" s="24"/>
      <c r="L6" s="24"/>
      <c r="M6" s="24"/>
    </row>
    <row r="7" spans="1:13" ht="102.75" customHeight="1" x14ac:dyDescent="0.3">
      <c r="A7" s="209" t="s">
        <v>13</v>
      </c>
      <c r="B7" s="72" t="s">
        <v>2316</v>
      </c>
      <c r="C7" s="134" t="s">
        <v>2426</v>
      </c>
      <c r="D7" s="134" t="s">
        <v>2425</v>
      </c>
      <c r="E7" s="134">
        <v>1610</v>
      </c>
      <c r="F7" s="134" t="s">
        <v>2424</v>
      </c>
      <c r="G7" s="134" t="s">
        <v>2423</v>
      </c>
      <c r="H7" s="134" t="s">
        <v>2422</v>
      </c>
      <c r="I7" s="211">
        <v>46660</v>
      </c>
      <c r="J7" s="222" t="s">
        <v>104</v>
      </c>
      <c r="K7" s="24"/>
      <c r="L7" s="24"/>
      <c r="M7" s="24"/>
    </row>
    <row r="8" spans="1:13" ht="95.25" customHeight="1" x14ac:dyDescent="0.3">
      <c r="A8" s="209" t="s">
        <v>14</v>
      </c>
      <c r="B8" s="72" t="s">
        <v>2316</v>
      </c>
      <c r="C8" s="134" t="s">
        <v>2421</v>
      </c>
      <c r="D8" s="134" t="s">
        <v>2420</v>
      </c>
      <c r="E8" s="134" t="s">
        <v>2419</v>
      </c>
      <c r="F8" s="134" t="s">
        <v>2418</v>
      </c>
      <c r="G8" s="134" t="s">
        <v>2417</v>
      </c>
      <c r="H8" s="134" t="s">
        <v>2416</v>
      </c>
      <c r="I8" s="211">
        <v>46660</v>
      </c>
      <c r="J8" s="222" t="s">
        <v>104</v>
      </c>
      <c r="K8" s="24"/>
      <c r="L8" s="24"/>
      <c r="M8" s="24"/>
    </row>
    <row r="9" spans="1:13" ht="96.75" customHeight="1" x14ac:dyDescent="0.3">
      <c r="A9" s="209" t="s">
        <v>15</v>
      </c>
      <c r="B9" s="72" t="s">
        <v>2316</v>
      </c>
      <c r="C9" s="134" t="s">
        <v>2415</v>
      </c>
      <c r="D9" s="134" t="s">
        <v>2414</v>
      </c>
      <c r="E9" s="134" t="s">
        <v>2385</v>
      </c>
      <c r="F9" s="134" t="s">
        <v>2380</v>
      </c>
      <c r="G9" s="134" t="s">
        <v>2413</v>
      </c>
      <c r="H9" s="134" t="s">
        <v>2412</v>
      </c>
      <c r="I9" s="211">
        <v>46660</v>
      </c>
      <c r="J9" s="222" t="s">
        <v>104</v>
      </c>
      <c r="K9" s="24"/>
      <c r="L9" s="24"/>
      <c r="M9" s="24"/>
    </row>
    <row r="10" spans="1:13" ht="84" customHeight="1" x14ac:dyDescent="0.3">
      <c r="A10" s="209" t="s">
        <v>83</v>
      </c>
      <c r="B10" s="72" t="s">
        <v>2316</v>
      </c>
      <c r="C10" s="134" t="s">
        <v>2411</v>
      </c>
      <c r="D10" s="134" t="s">
        <v>2410</v>
      </c>
      <c r="E10" s="134" t="s">
        <v>2409</v>
      </c>
      <c r="F10" s="134" t="s">
        <v>2408</v>
      </c>
      <c r="G10" s="134" t="s">
        <v>2407</v>
      </c>
      <c r="H10" s="134" t="s">
        <v>2406</v>
      </c>
      <c r="I10" s="211">
        <v>46660</v>
      </c>
      <c r="J10" s="222" t="s">
        <v>104</v>
      </c>
      <c r="K10" s="24"/>
      <c r="L10" s="24"/>
      <c r="M10" s="24"/>
    </row>
    <row r="11" spans="1:13" ht="84.75" customHeight="1" x14ac:dyDescent="0.3">
      <c r="A11" s="209" t="s">
        <v>16</v>
      </c>
      <c r="B11" s="72" t="s">
        <v>2405</v>
      </c>
      <c r="C11" s="134" t="s">
        <v>2404</v>
      </c>
      <c r="D11" s="134" t="s">
        <v>2403</v>
      </c>
      <c r="E11" s="134" t="s">
        <v>2402</v>
      </c>
      <c r="F11" s="134" t="s">
        <v>2401</v>
      </c>
      <c r="G11" s="134" t="s">
        <v>2400</v>
      </c>
      <c r="H11" s="134" t="s">
        <v>2399</v>
      </c>
      <c r="I11" s="211">
        <v>46423</v>
      </c>
      <c r="J11" s="222" t="s">
        <v>2398</v>
      </c>
      <c r="K11" s="24"/>
      <c r="L11" s="24"/>
      <c r="M11" s="24"/>
    </row>
    <row r="12" spans="1:13" ht="81" customHeight="1" x14ac:dyDescent="0.3">
      <c r="A12" s="209" t="s">
        <v>17</v>
      </c>
      <c r="B12" s="72" t="s">
        <v>2316</v>
      </c>
      <c r="C12" s="134" t="s">
        <v>2397</v>
      </c>
      <c r="D12" s="134" t="s">
        <v>2385</v>
      </c>
      <c r="E12" s="134" t="s">
        <v>2393</v>
      </c>
      <c r="F12" s="134" t="s">
        <v>2392</v>
      </c>
      <c r="G12" s="134" t="s">
        <v>2391</v>
      </c>
      <c r="H12" s="134" t="s">
        <v>2396</v>
      </c>
      <c r="I12" s="211">
        <v>46539</v>
      </c>
      <c r="J12" s="222" t="s">
        <v>759</v>
      </c>
      <c r="K12" s="24"/>
      <c r="L12" s="24"/>
      <c r="M12" s="24"/>
    </row>
    <row r="13" spans="1:13" ht="78" customHeight="1" x14ac:dyDescent="0.3">
      <c r="A13" s="209" t="s">
        <v>18</v>
      </c>
      <c r="B13" s="72" t="s">
        <v>2316</v>
      </c>
      <c r="C13" s="134" t="s">
        <v>2395</v>
      </c>
      <c r="D13" s="134" t="s">
        <v>2394</v>
      </c>
      <c r="E13" s="134" t="s">
        <v>2393</v>
      </c>
      <c r="F13" s="134" t="s">
        <v>2392</v>
      </c>
      <c r="G13" s="134" t="s">
        <v>2391</v>
      </c>
      <c r="H13" s="134" t="s">
        <v>2390</v>
      </c>
      <c r="I13" s="211">
        <v>46539</v>
      </c>
      <c r="J13" s="222" t="s">
        <v>759</v>
      </c>
      <c r="K13" s="24"/>
      <c r="L13" s="24"/>
      <c r="M13" s="24"/>
    </row>
    <row r="14" spans="1:13" ht="62.4" x14ac:dyDescent="0.3">
      <c r="A14" s="209" t="s">
        <v>19</v>
      </c>
      <c r="B14" s="72" t="s">
        <v>2377</v>
      </c>
      <c r="C14" s="14" t="s">
        <v>2389</v>
      </c>
      <c r="D14" s="212" t="s">
        <v>2388</v>
      </c>
      <c r="E14" s="226" t="s">
        <v>2381</v>
      </c>
      <c r="F14" s="226" t="s">
        <v>2380</v>
      </c>
      <c r="G14" s="224" t="s">
        <v>2379</v>
      </c>
      <c r="H14" s="134" t="s">
        <v>2378</v>
      </c>
      <c r="I14" s="225" t="s">
        <v>281</v>
      </c>
      <c r="J14" s="222" t="s">
        <v>114</v>
      </c>
      <c r="K14" s="24"/>
      <c r="L14" s="24"/>
      <c r="M14" s="24"/>
    </row>
    <row r="15" spans="1:13" ht="62.4" x14ac:dyDescent="0.3">
      <c r="A15" s="209" t="s">
        <v>20</v>
      </c>
      <c r="B15" s="72" t="s">
        <v>2377</v>
      </c>
      <c r="C15" s="14" t="s">
        <v>2387</v>
      </c>
      <c r="D15" s="212" t="s">
        <v>2386</v>
      </c>
      <c r="E15" s="226" t="s">
        <v>2385</v>
      </c>
      <c r="F15" s="226" t="s">
        <v>2380</v>
      </c>
      <c r="G15" s="224" t="s">
        <v>2379</v>
      </c>
      <c r="H15" s="134" t="s">
        <v>2384</v>
      </c>
      <c r="I15" s="225" t="s">
        <v>281</v>
      </c>
      <c r="J15" s="222" t="s">
        <v>114</v>
      </c>
      <c r="K15" s="24"/>
      <c r="L15" s="24"/>
      <c r="M15" s="24"/>
    </row>
    <row r="16" spans="1:13" ht="62.4" x14ac:dyDescent="0.3">
      <c r="A16" s="209" t="s">
        <v>21</v>
      </c>
      <c r="B16" s="72" t="s">
        <v>2377</v>
      </c>
      <c r="C16" s="14" t="s">
        <v>2383</v>
      </c>
      <c r="D16" s="212" t="s">
        <v>2382</v>
      </c>
      <c r="E16" s="226" t="s">
        <v>2381</v>
      </c>
      <c r="F16" s="226" t="s">
        <v>2380</v>
      </c>
      <c r="G16" s="224" t="s">
        <v>2379</v>
      </c>
      <c r="H16" s="134" t="s">
        <v>2378</v>
      </c>
      <c r="I16" s="225" t="s">
        <v>281</v>
      </c>
      <c r="J16" s="222" t="s">
        <v>114</v>
      </c>
      <c r="K16" s="24"/>
      <c r="L16" s="24"/>
      <c r="M16" s="24"/>
    </row>
    <row r="17" spans="1:13" ht="62.4" x14ac:dyDescent="0.3">
      <c r="A17" s="209" t="s">
        <v>22</v>
      </c>
      <c r="B17" s="72" t="s">
        <v>2377</v>
      </c>
      <c r="C17" s="14" t="s">
        <v>2376</v>
      </c>
      <c r="D17" s="212">
        <v>42123591</v>
      </c>
      <c r="E17" s="226" t="s">
        <v>2375</v>
      </c>
      <c r="F17" s="226" t="s">
        <v>573</v>
      </c>
      <c r="G17" s="224" t="s">
        <v>2374</v>
      </c>
      <c r="H17" s="134" t="s">
        <v>2373</v>
      </c>
      <c r="I17" s="225" t="s">
        <v>281</v>
      </c>
      <c r="J17" s="222" t="s">
        <v>114</v>
      </c>
      <c r="K17" s="24"/>
      <c r="L17" s="24"/>
      <c r="M17" s="24"/>
    </row>
    <row r="18" spans="1:13" ht="62.4" x14ac:dyDescent="0.3">
      <c r="A18" s="209" t="s">
        <v>23</v>
      </c>
      <c r="B18" s="72" t="s">
        <v>2364</v>
      </c>
      <c r="C18" s="14" t="s">
        <v>2372</v>
      </c>
      <c r="D18" s="212" t="s">
        <v>2371</v>
      </c>
      <c r="E18" s="226" t="s">
        <v>2370</v>
      </c>
      <c r="F18" s="226" t="s">
        <v>2369</v>
      </c>
      <c r="G18" s="224" t="s">
        <v>2368</v>
      </c>
      <c r="H18" s="134" t="s">
        <v>2367</v>
      </c>
      <c r="I18" s="225" t="s">
        <v>281</v>
      </c>
      <c r="J18" s="222" t="s">
        <v>114</v>
      </c>
      <c r="K18" s="24"/>
      <c r="L18" s="24"/>
      <c r="M18" s="24"/>
    </row>
    <row r="19" spans="1:13" ht="62.4" x14ac:dyDescent="0.3">
      <c r="A19" s="209" t="s">
        <v>24</v>
      </c>
      <c r="B19" s="72" t="s">
        <v>2364</v>
      </c>
      <c r="C19" s="14" t="s">
        <v>2366</v>
      </c>
      <c r="D19" s="212" t="s">
        <v>2365</v>
      </c>
      <c r="E19" s="226" t="s">
        <v>2361</v>
      </c>
      <c r="F19" s="226" t="s">
        <v>86</v>
      </c>
      <c r="G19" s="224" t="s">
        <v>2359</v>
      </c>
      <c r="H19" s="134" t="s">
        <v>2358</v>
      </c>
      <c r="I19" s="225" t="s">
        <v>281</v>
      </c>
      <c r="J19" s="222" t="s">
        <v>114</v>
      </c>
      <c r="K19" s="24"/>
      <c r="L19" s="24"/>
      <c r="M19" s="24"/>
    </row>
    <row r="20" spans="1:13" ht="62.4" x14ac:dyDescent="0.3">
      <c r="A20" s="209" t="s">
        <v>25</v>
      </c>
      <c r="B20" s="72" t="s">
        <v>2364</v>
      </c>
      <c r="C20" s="14" t="s">
        <v>2363</v>
      </c>
      <c r="D20" s="134" t="s">
        <v>2362</v>
      </c>
      <c r="E20" s="134" t="s">
        <v>2361</v>
      </c>
      <c r="F20" s="226" t="s">
        <v>2360</v>
      </c>
      <c r="G20" s="224" t="s">
        <v>2359</v>
      </c>
      <c r="H20" s="134" t="s">
        <v>2358</v>
      </c>
      <c r="I20" s="225" t="s">
        <v>281</v>
      </c>
      <c r="J20" s="222" t="s">
        <v>114</v>
      </c>
      <c r="K20" s="24"/>
      <c r="L20" s="24"/>
      <c r="M20" s="24"/>
    </row>
    <row r="21" spans="1:13" ht="62.4" x14ac:dyDescent="0.3">
      <c r="A21" s="209" t="s">
        <v>26</v>
      </c>
      <c r="B21" s="72" t="s">
        <v>2316</v>
      </c>
      <c r="C21" s="14" t="s">
        <v>2357</v>
      </c>
      <c r="D21" s="134">
        <v>43492694</v>
      </c>
      <c r="E21" s="134" t="s">
        <v>2314</v>
      </c>
      <c r="F21" s="134" t="s">
        <v>2356</v>
      </c>
      <c r="G21" s="224" t="s">
        <v>2350</v>
      </c>
      <c r="H21" s="134" t="s">
        <v>2355</v>
      </c>
      <c r="I21" s="225" t="s">
        <v>281</v>
      </c>
      <c r="J21" s="222" t="s">
        <v>114</v>
      </c>
      <c r="K21" s="24"/>
      <c r="L21" s="24"/>
      <c r="M21" s="24"/>
    </row>
    <row r="22" spans="1:13" ht="62.4" x14ac:dyDescent="0.3">
      <c r="A22" s="209" t="s">
        <v>27</v>
      </c>
      <c r="B22" s="208" t="s">
        <v>2316</v>
      </c>
      <c r="C22" s="22" t="s">
        <v>2354</v>
      </c>
      <c r="D22" s="136" t="s">
        <v>2353</v>
      </c>
      <c r="E22" s="136" t="s">
        <v>2352</v>
      </c>
      <c r="F22" s="136" t="s">
        <v>2351</v>
      </c>
      <c r="G22" s="224" t="s">
        <v>2350</v>
      </c>
      <c r="H22" s="136" t="s">
        <v>2349</v>
      </c>
      <c r="I22" s="223" t="s">
        <v>281</v>
      </c>
      <c r="J22" s="222" t="s">
        <v>114</v>
      </c>
      <c r="K22" s="24"/>
      <c r="L22" s="24"/>
      <c r="M22" s="24"/>
    </row>
    <row r="23" spans="1:13" ht="46.8" x14ac:dyDescent="0.3">
      <c r="A23" s="209" t="s">
        <v>28</v>
      </c>
      <c r="B23" s="72" t="s">
        <v>2316</v>
      </c>
      <c r="C23" s="221" t="s">
        <v>2348</v>
      </c>
      <c r="D23" s="220" t="s">
        <v>2347</v>
      </c>
      <c r="E23" s="220" t="s">
        <v>2346</v>
      </c>
      <c r="F23" s="220" t="s">
        <v>2345</v>
      </c>
      <c r="G23" s="220" t="s">
        <v>2312</v>
      </c>
      <c r="H23" s="220" t="s">
        <v>2344</v>
      </c>
      <c r="I23" s="216">
        <v>46466</v>
      </c>
      <c r="J23" s="215" t="s">
        <v>2310</v>
      </c>
      <c r="K23" s="24"/>
      <c r="L23" s="24"/>
      <c r="M23" s="24"/>
    </row>
    <row r="24" spans="1:13" ht="46.8" x14ac:dyDescent="0.3">
      <c r="A24" s="209" t="s">
        <v>29</v>
      </c>
      <c r="B24" s="72" t="s">
        <v>2316</v>
      </c>
      <c r="C24" s="214" t="s">
        <v>2343</v>
      </c>
      <c r="D24" s="212" t="s">
        <v>2342</v>
      </c>
      <c r="E24" s="212" t="s">
        <v>2319</v>
      </c>
      <c r="F24" s="212" t="s">
        <v>2341</v>
      </c>
      <c r="G24" s="212" t="s">
        <v>2312</v>
      </c>
      <c r="H24" s="212" t="s">
        <v>2340</v>
      </c>
      <c r="I24" s="211">
        <v>46466</v>
      </c>
      <c r="J24" s="210" t="s">
        <v>2310</v>
      </c>
      <c r="K24" s="24"/>
      <c r="L24" s="24"/>
      <c r="M24" s="24"/>
    </row>
    <row r="25" spans="1:13" ht="46.8" x14ac:dyDescent="0.3">
      <c r="A25" s="209" t="s">
        <v>30</v>
      </c>
      <c r="B25" s="72" t="s">
        <v>2316</v>
      </c>
      <c r="C25" s="219" t="s">
        <v>2339</v>
      </c>
      <c r="D25" s="217" t="s">
        <v>2338</v>
      </c>
      <c r="E25" s="217" t="s">
        <v>2335</v>
      </c>
      <c r="F25" s="217" t="s">
        <v>2334</v>
      </c>
      <c r="G25" s="217" t="s">
        <v>2312</v>
      </c>
      <c r="H25" s="217" t="s">
        <v>2333</v>
      </c>
      <c r="I25" s="216">
        <v>46466</v>
      </c>
      <c r="J25" s="215" t="s">
        <v>2310</v>
      </c>
      <c r="K25" s="24"/>
      <c r="L25" s="24"/>
      <c r="M25" s="24"/>
    </row>
    <row r="26" spans="1:13" ht="46.8" x14ac:dyDescent="0.3">
      <c r="A26" s="209" t="s">
        <v>31</v>
      </c>
      <c r="B26" s="72" t="s">
        <v>2316</v>
      </c>
      <c r="C26" s="214" t="s">
        <v>2337</v>
      </c>
      <c r="D26" s="212" t="s">
        <v>2336</v>
      </c>
      <c r="E26" s="212" t="s">
        <v>2335</v>
      </c>
      <c r="F26" s="212" t="s">
        <v>2334</v>
      </c>
      <c r="G26" s="212" t="s">
        <v>2312</v>
      </c>
      <c r="H26" s="212" t="s">
        <v>2333</v>
      </c>
      <c r="I26" s="211">
        <v>46466</v>
      </c>
      <c r="J26" s="210" t="s">
        <v>2310</v>
      </c>
      <c r="K26" s="24"/>
      <c r="L26" s="24"/>
      <c r="M26" s="24"/>
    </row>
    <row r="27" spans="1:13" ht="46.8" x14ac:dyDescent="0.3">
      <c r="A27" s="209" t="s">
        <v>32</v>
      </c>
      <c r="B27" s="72" t="s">
        <v>2316</v>
      </c>
      <c r="C27" s="219" t="s">
        <v>2332</v>
      </c>
      <c r="D27" s="217">
        <v>37792</v>
      </c>
      <c r="E27" s="217">
        <v>5452</v>
      </c>
      <c r="F27" s="217" t="s">
        <v>2331</v>
      </c>
      <c r="G27" s="217" t="s">
        <v>2312</v>
      </c>
      <c r="H27" s="217" t="s">
        <v>2330</v>
      </c>
      <c r="I27" s="216">
        <v>46466</v>
      </c>
      <c r="J27" s="215" t="s">
        <v>2310</v>
      </c>
      <c r="K27" s="24"/>
      <c r="L27" s="24"/>
      <c r="M27" s="24"/>
    </row>
    <row r="28" spans="1:13" ht="46.8" x14ac:dyDescent="0.3">
      <c r="A28" s="209" t="s">
        <v>33</v>
      </c>
      <c r="B28" s="72" t="s">
        <v>2316</v>
      </c>
      <c r="C28" s="214" t="s">
        <v>2329</v>
      </c>
      <c r="D28" s="212" t="s">
        <v>2328</v>
      </c>
      <c r="E28" s="212">
        <v>5453</v>
      </c>
      <c r="F28" s="212" t="s">
        <v>2327</v>
      </c>
      <c r="G28" s="213" t="s">
        <v>2312</v>
      </c>
      <c r="H28" s="212" t="s">
        <v>2326</v>
      </c>
      <c r="I28" s="211">
        <v>46466</v>
      </c>
      <c r="J28" s="210" t="s">
        <v>2310</v>
      </c>
      <c r="K28" s="24"/>
      <c r="L28" s="24"/>
      <c r="M28" s="24"/>
    </row>
    <row r="29" spans="1:13" ht="46.8" x14ac:dyDescent="0.3">
      <c r="A29" s="209" t="s">
        <v>34</v>
      </c>
      <c r="B29" s="72" t="s">
        <v>2316</v>
      </c>
      <c r="C29" s="219" t="s">
        <v>2325</v>
      </c>
      <c r="D29" s="217">
        <v>85901</v>
      </c>
      <c r="E29" s="217" t="s">
        <v>2324</v>
      </c>
      <c r="F29" s="217" t="s">
        <v>2323</v>
      </c>
      <c r="G29" s="218" t="s">
        <v>2312</v>
      </c>
      <c r="H29" s="217" t="s">
        <v>2322</v>
      </c>
      <c r="I29" s="216">
        <v>46466</v>
      </c>
      <c r="J29" s="215" t="s">
        <v>2310</v>
      </c>
      <c r="K29" s="24"/>
      <c r="L29" s="24"/>
      <c r="M29" s="24"/>
    </row>
    <row r="30" spans="1:13" ht="63" customHeight="1" x14ac:dyDescent="0.3">
      <c r="A30" s="209" t="s">
        <v>35</v>
      </c>
      <c r="B30" s="72" t="s">
        <v>2316</v>
      </c>
      <c r="C30" s="214" t="s">
        <v>2321</v>
      </c>
      <c r="D30" s="212" t="s">
        <v>2320</v>
      </c>
      <c r="E30" s="212" t="s">
        <v>2319</v>
      </c>
      <c r="F30" s="212" t="s">
        <v>2318</v>
      </c>
      <c r="G30" s="213" t="s">
        <v>2312</v>
      </c>
      <c r="H30" s="212" t="s">
        <v>2317</v>
      </c>
      <c r="I30" s="211">
        <v>46466</v>
      </c>
      <c r="J30" s="210" t="s">
        <v>2310</v>
      </c>
      <c r="K30" s="24"/>
      <c r="L30" s="24"/>
      <c r="M30" s="24"/>
    </row>
    <row r="31" spans="1:13" ht="67.5" customHeight="1" x14ac:dyDescent="0.3">
      <c r="A31" s="209" t="s">
        <v>36</v>
      </c>
      <c r="B31" s="208" t="s">
        <v>2316</v>
      </c>
      <c r="C31" s="207" t="s">
        <v>2315</v>
      </c>
      <c r="D31" s="206">
        <v>43492693</v>
      </c>
      <c r="E31" s="137" t="s">
        <v>2314</v>
      </c>
      <c r="F31" s="137" t="s">
        <v>2313</v>
      </c>
      <c r="G31" s="205" t="s">
        <v>2312</v>
      </c>
      <c r="H31" s="204" t="s">
        <v>2311</v>
      </c>
      <c r="I31" s="203">
        <v>46466</v>
      </c>
      <c r="J31" s="202" t="s">
        <v>2310</v>
      </c>
      <c r="K31" s="24"/>
      <c r="L31" s="24"/>
      <c r="M31" s="24"/>
    </row>
    <row r="32" spans="1:13" ht="29.25" customHeight="1" x14ac:dyDescent="0.3">
      <c r="A32" s="315" t="s">
        <v>918</v>
      </c>
      <c r="B32" s="316"/>
      <c r="C32" s="316"/>
      <c r="D32" s="316"/>
      <c r="E32" s="316"/>
      <c r="F32" s="316"/>
      <c r="G32" s="316"/>
      <c r="H32" s="316"/>
      <c r="I32" s="316"/>
      <c r="J32" s="316"/>
      <c r="K32" s="24"/>
      <c r="L32" s="114"/>
      <c r="M32" s="114"/>
    </row>
    <row r="33" spans="1:13" ht="29.4" customHeight="1" x14ac:dyDescent="0.3">
      <c r="A33" s="315" t="s">
        <v>919</v>
      </c>
      <c r="B33" s="316"/>
      <c r="C33" s="316"/>
      <c r="D33" s="316"/>
      <c r="E33" s="316"/>
      <c r="F33" s="316"/>
      <c r="G33" s="316"/>
      <c r="H33" s="316"/>
      <c r="I33" s="316"/>
      <c r="J33" s="316"/>
      <c r="K33" s="114"/>
      <c r="L33" s="114"/>
      <c r="M33" s="24"/>
    </row>
  </sheetData>
  <mergeCells count="3">
    <mergeCell ref="K1:M1"/>
    <mergeCell ref="A32:J32"/>
    <mergeCell ref="A33:J33"/>
  </mergeCells>
  <pageMargins left="0.7" right="0.7" top="0.75" bottom="0.75" header="0.3" footer="0.3"/>
  <pageSetup paperSize="9" scale="48" fitToHeight="0" orientation="landscape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  <pageSetUpPr fitToPage="1"/>
  </sheetPr>
  <dimension ref="A1:N50"/>
  <sheetViews>
    <sheetView zoomScale="70" zoomScaleNormal="70" workbookViewId="0">
      <selection activeCell="M7" sqref="L7:M7"/>
    </sheetView>
  </sheetViews>
  <sheetFormatPr defaultRowHeight="14.4" x14ac:dyDescent="0.3"/>
  <cols>
    <col min="2" max="2" width="22.5546875" style="10" customWidth="1"/>
    <col min="3" max="3" width="20.44140625" customWidth="1"/>
    <col min="4" max="4" width="20.109375" customWidth="1"/>
    <col min="5" max="5" width="23.109375" customWidth="1"/>
    <col min="6" max="6" width="25.88671875" customWidth="1"/>
    <col min="7" max="7" width="31.44140625" customWidth="1"/>
    <col min="8" max="8" width="32.109375" customWidth="1"/>
    <col min="9" max="9" width="58" customWidth="1"/>
    <col min="10" max="10" width="22.5546875" customWidth="1"/>
    <col min="11" max="11" width="37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B1"/>
      <c r="L1" s="318" t="s">
        <v>2625</v>
      </c>
      <c r="M1" s="318"/>
      <c r="N1" s="318"/>
    </row>
    <row r="2" spans="1:14" ht="140.2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2</v>
      </c>
      <c r="I2" s="72" t="s">
        <v>107</v>
      </c>
      <c r="J2" s="72" t="s">
        <v>1</v>
      </c>
      <c r="K2" s="72" t="s">
        <v>108</v>
      </c>
      <c r="L2" s="41" t="s">
        <v>92</v>
      </c>
      <c r="M2" s="41" t="s">
        <v>91</v>
      </c>
      <c r="N2" s="41" t="s">
        <v>93</v>
      </c>
    </row>
    <row r="3" spans="1:14" ht="25.5" customHeight="1" x14ac:dyDescent="0.3">
      <c r="A3" s="131" t="s">
        <v>2624</v>
      </c>
      <c r="B3" s="231"/>
      <c r="C3" s="229"/>
      <c r="D3" s="228"/>
      <c r="E3" s="228"/>
      <c r="F3" s="230"/>
      <c r="G3" s="229"/>
      <c r="H3" s="228"/>
      <c r="I3" s="228"/>
      <c r="J3" s="228"/>
      <c r="K3" s="228"/>
      <c r="L3" s="114"/>
      <c r="M3" s="114"/>
      <c r="N3" s="114"/>
    </row>
    <row r="4" spans="1:14" ht="95.1" customHeight="1" x14ac:dyDescent="0.3">
      <c r="A4" s="209" t="s">
        <v>10</v>
      </c>
      <c r="B4" s="72" t="s">
        <v>2606</v>
      </c>
      <c r="C4" s="1" t="s">
        <v>2623</v>
      </c>
      <c r="D4" s="1" t="s">
        <v>2622</v>
      </c>
      <c r="E4" s="1" t="s">
        <v>2621</v>
      </c>
      <c r="F4" s="1" t="s">
        <v>887</v>
      </c>
      <c r="G4" s="9" t="s">
        <v>2602</v>
      </c>
      <c r="H4" s="1" t="s">
        <v>2620</v>
      </c>
      <c r="I4" s="1" t="s">
        <v>2600</v>
      </c>
      <c r="J4" s="246">
        <v>46543</v>
      </c>
      <c r="K4" s="1" t="s">
        <v>152</v>
      </c>
      <c r="L4" s="24"/>
      <c r="M4" s="24"/>
      <c r="N4" s="24"/>
    </row>
    <row r="5" spans="1:14" ht="95.1" customHeight="1" x14ac:dyDescent="0.3">
      <c r="A5" s="209" t="s">
        <v>11</v>
      </c>
      <c r="B5" s="72" t="s">
        <v>2458</v>
      </c>
      <c r="C5" s="1" t="s">
        <v>2619</v>
      </c>
      <c r="D5" s="2" t="s">
        <v>2618</v>
      </c>
      <c r="E5" s="2" t="s">
        <v>2617</v>
      </c>
      <c r="F5" s="2" t="s">
        <v>2616</v>
      </c>
      <c r="G5" s="9" t="s">
        <v>2611</v>
      </c>
      <c r="H5" s="1" t="s">
        <v>2615</v>
      </c>
      <c r="I5" s="2" t="s">
        <v>2609</v>
      </c>
      <c r="J5" s="246">
        <v>46543</v>
      </c>
      <c r="K5" s="1" t="s">
        <v>152</v>
      </c>
      <c r="L5" s="24"/>
      <c r="M5" s="24"/>
      <c r="N5" s="24"/>
    </row>
    <row r="6" spans="1:14" ht="95.1" customHeight="1" x14ac:dyDescent="0.3">
      <c r="A6" s="209" t="s">
        <v>12</v>
      </c>
      <c r="B6" s="72" t="s">
        <v>2458</v>
      </c>
      <c r="C6" s="1" t="s">
        <v>2614</v>
      </c>
      <c r="D6" s="127" t="s">
        <v>2613</v>
      </c>
      <c r="E6" s="2" t="s">
        <v>2438</v>
      </c>
      <c r="F6" s="1" t="s">
        <v>2612</v>
      </c>
      <c r="G6" s="9" t="s">
        <v>2611</v>
      </c>
      <c r="H6" s="1" t="s">
        <v>2610</v>
      </c>
      <c r="I6" s="2" t="s">
        <v>2609</v>
      </c>
      <c r="J6" s="246">
        <v>46543</v>
      </c>
      <c r="K6" s="1" t="s">
        <v>152</v>
      </c>
      <c r="L6" s="24"/>
      <c r="M6" s="24"/>
      <c r="N6" s="24"/>
    </row>
    <row r="7" spans="1:14" ht="95.1" customHeight="1" x14ac:dyDescent="0.3">
      <c r="A7" s="209" t="s">
        <v>13</v>
      </c>
      <c r="B7" s="72" t="s">
        <v>2606</v>
      </c>
      <c r="C7" s="2" t="s">
        <v>2608</v>
      </c>
      <c r="D7" s="2" t="s">
        <v>2607</v>
      </c>
      <c r="E7" s="1" t="s">
        <v>2385</v>
      </c>
      <c r="F7" s="1" t="s">
        <v>2603</v>
      </c>
      <c r="G7" s="9" t="s">
        <v>2602</v>
      </c>
      <c r="H7" s="1" t="s">
        <v>2601</v>
      </c>
      <c r="I7" s="1" t="s">
        <v>2600</v>
      </c>
      <c r="J7" s="246">
        <v>46543</v>
      </c>
      <c r="K7" s="1" t="s">
        <v>152</v>
      </c>
      <c r="L7" s="24"/>
      <c r="M7" s="24"/>
      <c r="N7" s="24"/>
    </row>
    <row r="8" spans="1:14" ht="95.1" customHeight="1" x14ac:dyDescent="0.3">
      <c r="A8" s="209" t="s">
        <v>14</v>
      </c>
      <c r="B8" s="72" t="s">
        <v>2606</v>
      </c>
      <c r="C8" s="1" t="s">
        <v>2605</v>
      </c>
      <c r="D8" s="2" t="s">
        <v>2604</v>
      </c>
      <c r="E8" s="1" t="s">
        <v>2385</v>
      </c>
      <c r="F8" s="1" t="s">
        <v>2603</v>
      </c>
      <c r="G8" s="9" t="s">
        <v>2602</v>
      </c>
      <c r="H8" s="1" t="s">
        <v>2601</v>
      </c>
      <c r="I8" s="1" t="s">
        <v>2600</v>
      </c>
      <c r="J8" s="246" t="s">
        <v>2599</v>
      </c>
      <c r="K8" s="1" t="s">
        <v>152</v>
      </c>
      <c r="L8" s="24"/>
      <c r="M8" s="24"/>
      <c r="N8" s="24"/>
    </row>
    <row r="9" spans="1:14" ht="95.1" customHeight="1" x14ac:dyDescent="0.3">
      <c r="A9" s="209" t="s">
        <v>15</v>
      </c>
      <c r="B9" s="72" t="s">
        <v>2588</v>
      </c>
      <c r="C9" s="239" t="s">
        <v>2598</v>
      </c>
      <c r="D9" s="239" t="s">
        <v>2597</v>
      </c>
      <c r="E9" s="239" t="s">
        <v>2596</v>
      </c>
      <c r="F9" s="239" t="s">
        <v>2595</v>
      </c>
      <c r="G9" s="239" t="s">
        <v>2583</v>
      </c>
      <c r="H9" s="239" t="s">
        <v>2594</v>
      </c>
      <c r="I9" s="239" t="s">
        <v>2593</v>
      </c>
      <c r="J9" s="240">
        <v>46456</v>
      </c>
      <c r="K9" s="239" t="s">
        <v>105</v>
      </c>
      <c r="L9" s="24"/>
      <c r="M9" s="24"/>
      <c r="N9" s="24"/>
    </row>
    <row r="10" spans="1:14" ht="95.1" customHeight="1" x14ac:dyDescent="0.3">
      <c r="A10" s="209" t="s">
        <v>83</v>
      </c>
      <c r="B10" s="72" t="s">
        <v>2588</v>
      </c>
      <c r="C10" s="239" t="s">
        <v>2592</v>
      </c>
      <c r="D10" s="239" t="s">
        <v>2591</v>
      </c>
      <c r="E10" s="239" t="s">
        <v>2346</v>
      </c>
      <c r="F10" s="239" t="s">
        <v>2590</v>
      </c>
      <c r="G10" s="239" t="s">
        <v>2583</v>
      </c>
      <c r="H10" s="239" t="s">
        <v>2589</v>
      </c>
      <c r="I10" s="239" t="s">
        <v>2581</v>
      </c>
      <c r="J10" s="240">
        <v>46635</v>
      </c>
      <c r="K10" s="239" t="s">
        <v>105</v>
      </c>
      <c r="L10" s="24"/>
      <c r="M10" s="24"/>
      <c r="N10" s="24"/>
    </row>
    <row r="11" spans="1:14" ht="95.1" customHeight="1" x14ac:dyDescent="0.3">
      <c r="A11" s="209" t="s">
        <v>16</v>
      </c>
      <c r="B11" s="72" t="s">
        <v>2588</v>
      </c>
      <c r="C11" s="239" t="s">
        <v>2587</v>
      </c>
      <c r="D11" s="239" t="s">
        <v>2586</v>
      </c>
      <c r="E11" s="239" t="s">
        <v>2585</v>
      </c>
      <c r="F11" s="239" t="s">
        <v>2584</v>
      </c>
      <c r="G11" s="239" t="s">
        <v>2583</v>
      </c>
      <c r="H11" s="239" t="s">
        <v>2582</v>
      </c>
      <c r="I11" s="239" t="s">
        <v>2581</v>
      </c>
      <c r="J11" s="240">
        <v>46635</v>
      </c>
      <c r="K11" s="239" t="s">
        <v>105</v>
      </c>
      <c r="L11" s="24"/>
      <c r="M11" s="24"/>
      <c r="N11" s="24"/>
    </row>
    <row r="12" spans="1:14" ht="120" customHeight="1" x14ac:dyDescent="0.3">
      <c r="A12" s="209" t="s">
        <v>17</v>
      </c>
      <c r="B12" s="208" t="s">
        <v>2458</v>
      </c>
      <c r="C12" s="239" t="s">
        <v>2580</v>
      </c>
      <c r="D12" s="239" t="s">
        <v>2579</v>
      </c>
      <c r="E12" s="239" t="s">
        <v>2578</v>
      </c>
      <c r="F12" s="239" t="s">
        <v>2577</v>
      </c>
      <c r="G12" s="239" t="s">
        <v>96</v>
      </c>
      <c r="H12" s="244" t="s">
        <v>89</v>
      </c>
      <c r="I12" s="239" t="s">
        <v>2444</v>
      </c>
      <c r="J12" s="240">
        <v>46341</v>
      </c>
      <c r="K12" s="239" t="s">
        <v>2576</v>
      </c>
      <c r="L12" s="24"/>
      <c r="M12" s="24"/>
      <c r="N12" s="24"/>
    </row>
    <row r="13" spans="1:14" ht="120" customHeight="1" x14ac:dyDescent="0.3">
      <c r="A13" s="209" t="s">
        <v>18</v>
      </c>
      <c r="B13" s="208" t="s">
        <v>2572</v>
      </c>
      <c r="C13" s="237" t="s">
        <v>2575</v>
      </c>
      <c r="D13" s="245" t="s">
        <v>2574</v>
      </c>
      <c r="E13" s="245" t="s">
        <v>2557</v>
      </c>
      <c r="F13" s="245" t="s">
        <v>2573</v>
      </c>
      <c r="G13" s="234" t="s">
        <v>96</v>
      </c>
      <c r="H13" s="224" t="s">
        <v>2465</v>
      </c>
      <c r="I13" s="224" t="s">
        <v>2444</v>
      </c>
      <c r="J13" s="240" t="s">
        <v>2568</v>
      </c>
      <c r="K13" s="239" t="s">
        <v>2560</v>
      </c>
      <c r="L13" s="24"/>
      <c r="M13" s="24"/>
      <c r="N13" s="24"/>
    </row>
    <row r="14" spans="1:14" ht="120" customHeight="1" x14ac:dyDescent="0.3">
      <c r="A14" s="209" t="s">
        <v>19</v>
      </c>
      <c r="B14" s="208" t="s">
        <v>2572</v>
      </c>
      <c r="C14" s="237" t="s">
        <v>2571</v>
      </c>
      <c r="D14" s="234">
        <v>5814091</v>
      </c>
      <c r="E14" s="234" t="s">
        <v>2570</v>
      </c>
      <c r="F14" s="234" t="s">
        <v>2569</v>
      </c>
      <c r="G14" s="234" t="s">
        <v>96</v>
      </c>
      <c r="H14" s="224" t="s">
        <v>2465</v>
      </c>
      <c r="I14" s="224" t="s">
        <v>2444</v>
      </c>
      <c r="J14" s="240" t="s">
        <v>2568</v>
      </c>
      <c r="K14" s="239" t="s">
        <v>2560</v>
      </c>
      <c r="L14" s="24"/>
      <c r="M14" s="24"/>
      <c r="N14" s="24"/>
    </row>
    <row r="15" spans="1:14" ht="95.1" customHeight="1" x14ac:dyDescent="0.3">
      <c r="A15" s="209" t="s">
        <v>20</v>
      </c>
      <c r="B15" s="208" t="s">
        <v>2567</v>
      </c>
      <c r="C15" s="236" t="s">
        <v>2566</v>
      </c>
      <c r="D15" s="136" t="s">
        <v>2565</v>
      </c>
      <c r="E15" s="139" t="s">
        <v>2564</v>
      </c>
      <c r="F15" s="136" t="s">
        <v>2563</v>
      </c>
      <c r="G15" s="139" t="s">
        <v>96</v>
      </c>
      <c r="H15" s="244" t="s">
        <v>89</v>
      </c>
      <c r="I15" s="233" t="s">
        <v>2562</v>
      </c>
      <c r="J15" s="240" t="s">
        <v>2561</v>
      </c>
      <c r="K15" s="239" t="s">
        <v>2560</v>
      </c>
      <c r="L15" s="24"/>
      <c r="M15" s="24"/>
      <c r="N15" s="24"/>
    </row>
    <row r="16" spans="1:14" ht="120" customHeight="1" x14ac:dyDescent="0.3">
      <c r="A16" s="209" t="s">
        <v>21</v>
      </c>
      <c r="B16" s="208" t="s">
        <v>2377</v>
      </c>
      <c r="C16" s="241" t="s">
        <v>2559</v>
      </c>
      <c r="D16" s="241" t="s">
        <v>2558</v>
      </c>
      <c r="E16" s="241" t="s">
        <v>2557</v>
      </c>
      <c r="F16" s="241" t="s">
        <v>2556</v>
      </c>
      <c r="G16" s="241" t="s">
        <v>96</v>
      </c>
      <c r="H16" s="241" t="s">
        <v>2549</v>
      </c>
      <c r="I16" s="241" t="s">
        <v>2444</v>
      </c>
      <c r="J16" s="240">
        <v>46339</v>
      </c>
      <c r="K16" s="239" t="s">
        <v>2548</v>
      </c>
      <c r="L16" s="24"/>
      <c r="M16" s="24"/>
      <c r="N16" s="24"/>
    </row>
    <row r="17" spans="1:14" ht="120" customHeight="1" x14ac:dyDescent="0.3">
      <c r="A17" s="209" t="s">
        <v>22</v>
      </c>
      <c r="B17" s="208" t="s">
        <v>2377</v>
      </c>
      <c r="C17" s="241" t="s">
        <v>2555</v>
      </c>
      <c r="D17" s="241">
        <v>545315588</v>
      </c>
      <c r="E17" s="241" t="s">
        <v>2554</v>
      </c>
      <c r="F17" s="241" t="s">
        <v>2553</v>
      </c>
      <c r="G17" s="241" t="s">
        <v>96</v>
      </c>
      <c r="H17" s="241" t="s">
        <v>2549</v>
      </c>
      <c r="I17" s="241" t="s">
        <v>2444</v>
      </c>
      <c r="J17" s="240">
        <v>46339</v>
      </c>
      <c r="K17" s="239" t="s">
        <v>2548</v>
      </c>
      <c r="L17" s="24"/>
      <c r="M17" s="24"/>
      <c r="N17" s="24"/>
    </row>
    <row r="18" spans="1:14" ht="120" customHeight="1" x14ac:dyDescent="0.3">
      <c r="A18" s="209" t="s">
        <v>23</v>
      </c>
      <c r="B18" s="208" t="s">
        <v>2377</v>
      </c>
      <c r="C18" s="241" t="s">
        <v>2552</v>
      </c>
      <c r="D18" s="241" t="s">
        <v>2551</v>
      </c>
      <c r="E18" s="241" t="s">
        <v>2319</v>
      </c>
      <c r="F18" s="241" t="s">
        <v>2550</v>
      </c>
      <c r="G18" s="241" t="s">
        <v>96</v>
      </c>
      <c r="H18" s="241" t="s">
        <v>2549</v>
      </c>
      <c r="I18" s="241" t="s">
        <v>2444</v>
      </c>
      <c r="J18" s="240">
        <v>46339</v>
      </c>
      <c r="K18" s="239" t="s">
        <v>2548</v>
      </c>
      <c r="L18" s="24"/>
      <c r="M18" s="24"/>
      <c r="N18" s="24"/>
    </row>
    <row r="19" spans="1:14" ht="120" customHeight="1" x14ac:dyDescent="0.3">
      <c r="A19" s="209" t="s">
        <v>24</v>
      </c>
      <c r="B19" s="208" t="s">
        <v>2458</v>
      </c>
      <c r="C19" s="241" t="s">
        <v>2547</v>
      </c>
      <c r="D19" s="241" t="s">
        <v>2546</v>
      </c>
      <c r="E19" s="241" t="s">
        <v>2542</v>
      </c>
      <c r="F19" s="241" t="s">
        <v>2545</v>
      </c>
      <c r="G19" s="241" t="s">
        <v>96</v>
      </c>
      <c r="H19" s="243"/>
      <c r="I19" s="241" t="s">
        <v>2444</v>
      </c>
      <c r="J19" s="240">
        <v>46528</v>
      </c>
      <c r="K19" s="239" t="s">
        <v>2540</v>
      </c>
      <c r="L19" s="24"/>
      <c r="M19" s="24"/>
      <c r="N19" s="24"/>
    </row>
    <row r="20" spans="1:14" ht="120" customHeight="1" x14ac:dyDescent="0.3">
      <c r="A20" s="209" t="s">
        <v>25</v>
      </c>
      <c r="B20" s="208" t="s">
        <v>2458</v>
      </c>
      <c r="C20" s="241" t="s">
        <v>2544</v>
      </c>
      <c r="D20" s="241" t="s">
        <v>2543</v>
      </c>
      <c r="E20" s="241" t="s">
        <v>2542</v>
      </c>
      <c r="F20" s="241" t="s">
        <v>2541</v>
      </c>
      <c r="G20" s="241" t="s">
        <v>96</v>
      </c>
      <c r="H20" s="242"/>
      <c r="I20" s="241" t="s">
        <v>2444</v>
      </c>
      <c r="J20" s="240">
        <v>46528</v>
      </c>
      <c r="K20" s="239" t="s">
        <v>2540</v>
      </c>
      <c r="L20" s="24"/>
      <c r="M20" s="24"/>
      <c r="N20" s="24"/>
    </row>
    <row r="21" spans="1:14" ht="120" customHeight="1" x14ac:dyDescent="0.3">
      <c r="A21" s="209" t="s">
        <v>26</v>
      </c>
      <c r="B21" s="208" t="s">
        <v>2458</v>
      </c>
      <c r="C21" s="238" t="s">
        <v>2539</v>
      </c>
      <c r="D21" s="234" t="s">
        <v>2538</v>
      </c>
      <c r="E21" s="234" t="s">
        <v>2537</v>
      </c>
      <c r="F21" s="134" t="s">
        <v>2536</v>
      </c>
      <c r="G21" s="234" t="s">
        <v>96</v>
      </c>
      <c r="H21" s="224" t="s">
        <v>2535</v>
      </c>
      <c r="I21" s="224" t="s">
        <v>2444</v>
      </c>
      <c r="J21" s="232">
        <v>46432</v>
      </c>
      <c r="K21" s="134" t="s">
        <v>2443</v>
      </c>
      <c r="L21" s="24"/>
      <c r="M21" s="24"/>
      <c r="N21" s="24"/>
    </row>
    <row r="22" spans="1:14" ht="120" customHeight="1" x14ac:dyDescent="0.3">
      <c r="A22" s="209" t="s">
        <v>27</v>
      </c>
      <c r="B22" s="208" t="s">
        <v>2458</v>
      </c>
      <c r="C22" s="238" t="s">
        <v>2534</v>
      </c>
      <c r="D22" s="234" t="s">
        <v>2533</v>
      </c>
      <c r="E22" s="234" t="s">
        <v>2532</v>
      </c>
      <c r="F22" s="234" t="s">
        <v>2531</v>
      </c>
      <c r="G22" s="234" t="s">
        <v>96</v>
      </c>
      <c r="H22" s="224" t="s">
        <v>2530</v>
      </c>
      <c r="I22" s="224" t="s">
        <v>2444</v>
      </c>
      <c r="J22" s="232">
        <v>46432</v>
      </c>
      <c r="K22" s="134" t="s">
        <v>2443</v>
      </c>
      <c r="L22" s="24"/>
      <c r="M22" s="24"/>
      <c r="N22" s="24"/>
    </row>
    <row r="23" spans="1:14" ht="120" customHeight="1" x14ac:dyDescent="0.3">
      <c r="A23" s="209" t="s">
        <v>28</v>
      </c>
      <c r="B23" s="208" t="s">
        <v>2458</v>
      </c>
      <c r="C23" s="238" t="s">
        <v>2529</v>
      </c>
      <c r="D23" s="234" t="s">
        <v>2528</v>
      </c>
      <c r="E23" s="234">
        <v>5430</v>
      </c>
      <c r="F23" s="234" t="s">
        <v>2527</v>
      </c>
      <c r="G23" s="234" t="s">
        <v>96</v>
      </c>
      <c r="H23" s="224" t="s">
        <v>2526</v>
      </c>
      <c r="I23" s="224" t="s">
        <v>2444</v>
      </c>
      <c r="J23" s="232">
        <v>46432</v>
      </c>
      <c r="K23" s="134" t="s">
        <v>2443</v>
      </c>
      <c r="L23" s="24"/>
      <c r="M23" s="24"/>
      <c r="N23" s="24"/>
    </row>
    <row r="24" spans="1:14" ht="120" customHeight="1" x14ac:dyDescent="0.3">
      <c r="A24" s="209" t="s">
        <v>29</v>
      </c>
      <c r="B24" s="208" t="s">
        <v>2458</v>
      </c>
      <c r="C24" s="238" t="s">
        <v>2525</v>
      </c>
      <c r="D24" s="234" t="s">
        <v>2524</v>
      </c>
      <c r="E24" s="234" t="s">
        <v>2523</v>
      </c>
      <c r="F24" s="234" t="s">
        <v>2522</v>
      </c>
      <c r="G24" s="234" t="s">
        <v>96</v>
      </c>
      <c r="H24" s="224" t="s">
        <v>2521</v>
      </c>
      <c r="I24" s="224" t="s">
        <v>2444</v>
      </c>
      <c r="J24" s="232">
        <v>46432</v>
      </c>
      <c r="K24" s="134" t="s">
        <v>2443</v>
      </c>
      <c r="L24" s="24"/>
      <c r="M24" s="24"/>
      <c r="N24" s="24"/>
    </row>
    <row r="25" spans="1:14" ht="120" customHeight="1" x14ac:dyDescent="0.3">
      <c r="A25" s="209" t="s">
        <v>30</v>
      </c>
      <c r="B25" s="208" t="s">
        <v>2458</v>
      </c>
      <c r="C25" s="238" t="s">
        <v>2520</v>
      </c>
      <c r="D25" s="234" t="s">
        <v>2519</v>
      </c>
      <c r="E25" s="234" t="s">
        <v>2385</v>
      </c>
      <c r="F25" s="234" t="s">
        <v>2516</v>
      </c>
      <c r="G25" s="234" t="s">
        <v>96</v>
      </c>
      <c r="H25" s="224" t="s">
        <v>2515</v>
      </c>
      <c r="I25" s="224" t="s">
        <v>2444</v>
      </c>
      <c r="J25" s="232">
        <v>46432</v>
      </c>
      <c r="K25" s="134" t="s">
        <v>2443</v>
      </c>
      <c r="L25" s="24"/>
      <c r="M25" s="24"/>
      <c r="N25" s="24"/>
    </row>
    <row r="26" spans="1:14" ht="120" customHeight="1" x14ac:dyDescent="0.3">
      <c r="A26" s="209" t="s">
        <v>31</v>
      </c>
      <c r="B26" s="208" t="s">
        <v>2458</v>
      </c>
      <c r="C26" s="238" t="s">
        <v>2518</v>
      </c>
      <c r="D26" s="234" t="s">
        <v>2517</v>
      </c>
      <c r="E26" s="234" t="s">
        <v>2385</v>
      </c>
      <c r="F26" s="234" t="s">
        <v>2516</v>
      </c>
      <c r="G26" s="234" t="s">
        <v>96</v>
      </c>
      <c r="H26" s="224" t="s">
        <v>2515</v>
      </c>
      <c r="I26" s="224" t="s">
        <v>2444</v>
      </c>
      <c r="J26" s="232">
        <v>46432</v>
      </c>
      <c r="K26" s="134" t="s">
        <v>2443</v>
      </c>
      <c r="L26" s="24"/>
      <c r="M26" s="24"/>
      <c r="N26" s="24"/>
    </row>
    <row r="27" spans="1:14" ht="120" customHeight="1" x14ac:dyDescent="0.3">
      <c r="A27" s="209" t="s">
        <v>32</v>
      </c>
      <c r="B27" s="208" t="s">
        <v>2458</v>
      </c>
      <c r="C27" s="238" t="s">
        <v>2514</v>
      </c>
      <c r="D27" s="234" t="s">
        <v>2513</v>
      </c>
      <c r="E27" s="234" t="s">
        <v>2512</v>
      </c>
      <c r="F27" s="234" t="s">
        <v>2511</v>
      </c>
      <c r="G27" s="234" t="s">
        <v>96</v>
      </c>
      <c r="H27" s="224" t="s">
        <v>2510</v>
      </c>
      <c r="I27" s="224" t="s">
        <v>2444</v>
      </c>
      <c r="J27" s="232">
        <v>46432</v>
      </c>
      <c r="K27" s="134" t="s">
        <v>2443</v>
      </c>
      <c r="L27" s="24"/>
      <c r="M27" s="24"/>
      <c r="N27" s="24"/>
    </row>
    <row r="28" spans="1:14" ht="95.1" customHeight="1" x14ac:dyDescent="0.3">
      <c r="A28" s="209" t="s">
        <v>33</v>
      </c>
      <c r="B28" s="208" t="s">
        <v>2450</v>
      </c>
      <c r="C28" s="238" t="s">
        <v>2509</v>
      </c>
      <c r="D28" s="234" t="s">
        <v>2508</v>
      </c>
      <c r="E28" s="234" t="s">
        <v>2505</v>
      </c>
      <c r="F28" s="234" t="s">
        <v>2504</v>
      </c>
      <c r="G28" s="234" t="s">
        <v>96</v>
      </c>
      <c r="H28" s="224" t="s">
        <v>2503</v>
      </c>
      <c r="I28" s="224" t="s">
        <v>2471</v>
      </c>
      <c r="J28" s="232">
        <v>46432</v>
      </c>
      <c r="K28" s="134" t="s">
        <v>2443</v>
      </c>
      <c r="L28" s="24"/>
      <c r="M28" s="24"/>
      <c r="N28" s="24"/>
    </row>
    <row r="29" spans="1:14" ht="95.1" customHeight="1" x14ac:dyDescent="0.3">
      <c r="A29" s="209" t="s">
        <v>34</v>
      </c>
      <c r="B29" s="208" t="s">
        <v>2450</v>
      </c>
      <c r="C29" s="238" t="s">
        <v>2507</v>
      </c>
      <c r="D29" s="234" t="s">
        <v>2506</v>
      </c>
      <c r="E29" s="234" t="s">
        <v>2505</v>
      </c>
      <c r="F29" s="234" t="s">
        <v>2504</v>
      </c>
      <c r="G29" s="234" t="s">
        <v>96</v>
      </c>
      <c r="H29" s="224" t="s">
        <v>2503</v>
      </c>
      <c r="I29" s="224" t="s">
        <v>2471</v>
      </c>
      <c r="J29" s="232">
        <v>46432</v>
      </c>
      <c r="K29" s="134" t="s">
        <v>2443</v>
      </c>
      <c r="L29" s="24"/>
      <c r="M29" s="24"/>
      <c r="N29" s="24"/>
    </row>
    <row r="30" spans="1:14" ht="95.1" customHeight="1" x14ac:dyDescent="0.3">
      <c r="A30" s="209" t="s">
        <v>35</v>
      </c>
      <c r="B30" s="208" t="s">
        <v>2450</v>
      </c>
      <c r="C30" s="238" t="s">
        <v>2502</v>
      </c>
      <c r="D30" s="234" t="s">
        <v>2501</v>
      </c>
      <c r="E30" s="234" t="s">
        <v>2498</v>
      </c>
      <c r="F30" s="234" t="s">
        <v>2497</v>
      </c>
      <c r="G30" s="234" t="s">
        <v>96</v>
      </c>
      <c r="H30" s="224" t="s">
        <v>2445</v>
      </c>
      <c r="I30" s="224" t="s">
        <v>2471</v>
      </c>
      <c r="J30" s="232">
        <v>46432</v>
      </c>
      <c r="K30" s="134" t="s">
        <v>2443</v>
      </c>
      <c r="L30" s="24"/>
      <c r="M30" s="24"/>
      <c r="N30" s="24"/>
    </row>
    <row r="31" spans="1:14" ht="95.1" customHeight="1" x14ac:dyDescent="0.3">
      <c r="A31" s="209" t="s">
        <v>36</v>
      </c>
      <c r="B31" s="208" t="s">
        <v>2450</v>
      </c>
      <c r="C31" s="238" t="s">
        <v>2500</v>
      </c>
      <c r="D31" s="234" t="s">
        <v>2499</v>
      </c>
      <c r="E31" s="234" t="s">
        <v>2498</v>
      </c>
      <c r="F31" s="234" t="s">
        <v>2497</v>
      </c>
      <c r="G31" s="234" t="s">
        <v>96</v>
      </c>
      <c r="H31" s="224" t="s">
        <v>2445</v>
      </c>
      <c r="I31" s="224" t="s">
        <v>2471</v>
      </c>
      <c r="J31" s="232">
        <v>46432</v>
      </c>
      <c r="K31" s="134" t="s">
        <v>2443</v>
      </c>
      <c r="L31" s="24"/>
      <c r="M31" s="24"/>
      <c r="N31" s="24"/>
    </row>
    <row r="32" spans="1:14" ht="95.1" customHeight="1" x14ac:dyDescent="0.3">
      <c r="A32" s="209" t="s">
        <v>37</v>
      </c>
      <c r="B32" s="208" t="s">
        <v>2450</v>
      </c>
      <c r="C32" s="238" t="s">
        <v>2496</v>
      </c>
      <c r="D32" s="234" t="s">
        <v>2495</v>
      </c>
      <c r="E32" s="234" t="s">
        <v>2473</v>
      </c>
      <c r="F32" s="234" t="s">
        <v>2488</v>
      </c>
      <c r="G32" s="234" t="s">
        <v>96</v>
      </c>
      <c r="H32" s="224" t="s">
        <v>2445</v>
      </c>
      <c r="I32" s="224" t="s">
        <v>2471</v>
      </c>
      <c r="J32" s="232">
        <v>46432</v>
      </c>
      <c r="K32" s="134" t="s">
        <v>2443</v>
      </c>
      <c r="L32" s="24"/>
      <c r="M32" s="24"/>
      <c r="N32" s="24"/>
    </row>
    <row r="33" spans="1:14" ht="95.1" customHeight="1" x14ac:dyDescent="0.3">
      <c r="A33" s="209" t="s">
        <v>38</v>
      </c>
      <c r="B33" s="208" t="s">
        <v>2450</v>
      </c>
      <c r="C33" s="238" t="s">
        <v>2494</v>
      </c>
      <c r="D33" s="234" t="s">
        <v>2493</v>
      </c>
      <c r="E33" s="234" t="s">
        <v>2473</v>
      </c>
      <c r="F33" s="234" t="s">
        <v>2488</v>
      </c>
      <c r="G33" s="234" t="s">
        <v>96</v>
      </c>
      <c r="H33" s="224" t="s">
        <v>2445</v>
      </c>
      <c r="I33" s="224" t="s">
        <v>2471</v>
      </c>
      <c r="J33" s="232">
        <v>46432</v>
      </c>
      <c r="K33" s="134" t="s">
        <v>2443</v>
      </c>
      <c r="L33" s="24"/>
      <c r="M33" s="24"/>
      <c r="N33" s="24"/>
    </row>
    <row r="34" spans="1:14" ht="95.1" customHeight="1" x14ac:dyDescent="0.3">
      <c r="A34" s="209" t="s">
        <v>39</v>
      </c>
      <c r="B34" s="208" t="s">
        <v>2450</v>
      </c>
      <c r="C34" s="238" t="s">
        <v>2492</v>
      </c>
      <c r="D34" s="234" t="s">
        <v>2491</v>
      </c>
      <c r="E34" s="234" t="s">
        <v>2473</v>
      </c>
      <c r="F34" s="234" t="s">
        <v>2488</v>
      </c>
      <c r="G34" s="234" t="s">
        <v>96</v>
      </c>
      <c r="H34" s="224" t="s">
        <v>2445</v>
      </c>
      <c r="I34" s="224" t="s">
        <v>2471</v>
      </c>
      <c r="J34" s="232">
        <v>46432</v>
      </c>
      <c r="K34" s="134" t="s">
        <v>2443</v>
      </c>
      <c r="L34" s="24"/>
      <c r="M34" s="24"/>
      <c r="N34" s="24"/>
    </row>
    <row r="35" spans="1:14" ht="95.1" customHeight="1" x14ac:dyDescent="0.3">
      <c r="A35" s="209" t="s">
        <v>40</v>
      </c>
      <c r="B35" s="208" t="s">
        <v>2450</v>
      </c>
      <c r="C35" s="238" t="s">
        <v>2490</v>
      </c>
      <c r="D35" s="234" t="s">
        <v>2489</v>
      </c>
      <c r="E35" s="234" t="s">
        <v>2473</v>
      </c>
      <c r="F35" s="234" t="s">
        <v>2488</v>
      </c>
      <c r="G35" s="234" t="s">
        <v>96</v>
      </c>
      <c r="H35" s="224" t="s">
        <v>2445</v>
      </c>
      <c r="I35" s="224" t="s">
        <v>2471</v>
      </c>
      <c r="J35" s="232">
        <v>46432</v>
      </c>
      <c r="K35" s="134" t="s">
        <v>2443</v>
      </c>
      <c r="L35" s="24"/>
      <c r="M35" s="24"/>
      <c r="N35" s="24"/>
    </row>
    <row r="36" spans="1:14" ht="109.5" customHeight="1" x14ac:dyDescent="0.3">
      <c r="A36" s="209" t="s">
        <v>41</v>
      </c>
      <c r="B36" s="208" t="s">
        <v>2458</v>
      </c>
      <c r="C36" s="238" t="s">
        <v>2487</v>
      </c>
      <c r="D36" s="234" t="s">
        <v>2486</v>
      </c>
      <c r="E36" s="234" t="s">
        <v>2485</v>
      </c>
      <c r="F36" s="234" t="s">
        <v>818</v>
      </c>
      <c r="G36" s="234" t="s">
        <v>96</v>
      </c>
      <c r="H36" s="224" t="s">
        <v>2484</v>
      </c>
      <c r="I36" s="224" t="s">
        <v>2444</v>
      </c>
      <c r="J36" s="232">
        <v>46432</v>
      </c>
      <c r="K36" s="134" t="s">
        <v>2443</v>
      </c>
      <c r="L36" s="24"/>
      <c r="M36" s="24"/>
      <c r="N36" s="24"/>
    </row>
    <row r="37" spans="1:14" ht="95.1" customHeight="1" x14ac:dyDescent="0.3">
      <c r="A37" s="209" t="s">
        <v>76</v>
      </c>
      <c r="B37" s="208" t="s">
        <v>2450</v>
      </c>
      <c r="C37" s="238" t="s">
        <v>2483</v>
      </c>
      <c r="D37" s="234" t="s">
        <v>2482</v>
      </c>
      <c r="E37" s="234" t="s">
        <v>2473</v>
      </c>
      <c r="F37" s="234" t="s">
        <v>2472</v>
      </c>
      <c r="G37" s="234" t="s">
        <v>96</v>
      </c>
      <c r="H37" s="224" t="s">
        <v>2445</v>
      </c>
      <c r="I37" s="224" t="s">
        <v>2471</v>
      </c>
      <c r="J37" s="232">
        <v>46432</v>
      </c>
      <c r="K37" s="134" t="s">
        <v>2443</v>
      </c>
      <c r="L37" s="24"/>
      <c r="M37" s="24"/>
      <c r="N37" s="24"/>
    </row>
    <row r="38" spans="1:14" ht="95.1" customHeight="1" x14ac:dyDescent="0.3">
      <c r="A38" s="209" t="s">
        <v>42</v>
      </c>
      <c r="B38" s="208" t="s">
        <v>2450</v>
      </c>
      <c r="C38" s="238" t="s">
        <v>2481</v>
      </c>
      <c r="D38" s="234" t="s">
        <v>2480</v>
      </c>
      <c r="E38" s="234" t="s">
        <v>2473</v>
      </c>
      <c r="F38" s="234" t="s">
        <v>2472</v>
      </c>
      <c r="G38" s="234" t="s">
        <v>96</v>
      </c>
      <c r="H38" s="224" t="s">
        <v>2445</v>
      </c>
      <c r="I38" s="224" t="s">
        <v>2471</v>
      </c>
      <c r="J38" s="232">
        <v>46432</v>
      </c>
      <c r="K38" s="134" t="s">
        <v>2443</v>
      </c>
      <c r="L38" s="24"/>
      <c r="M38" s="24"/>
      <c r="N38" s="24"/>
    </row>
    <row r="39" spans="1:14" ht="95.1" customHeight="1" x14ac:dyDescent="0.3">
      <c r="A39" s="209" t="s">
        <v>43</v>
      </c>
      <c r="B39" s="208" t="s">
        <v>2450</v>
      </c>
      <c r="C39" s="238" t="s">
        <v>2479</v>
      </c>
      <c r="D39" s="234" t="s">
        <v>2478</v>
      </c>
      <c r="E39" s="234" t="s">
        <v>2477</v>
      </c>
      <c r="F39" s="234" t="s">
        <v>2476</v>
      </c>
      <c r="G39" s="234" t="s">
        <v>96</v>
      </c>
      <c r="H39" s="224" t="s">
        <v>2445</v>
      </c>
      <c r="I39" s="224" t="s">
        <v>2471</v>
      </c>
      <c r="J39" s="232">
        <v>46432</v>
      </c>
      <c r="K39" s="134" t="s">
        <v>2443</v>
      </c>
      <c r="L39" s="24"/>
      <c r="M39" s="24"/>
      <c r="N39" s="24"/>
    </row>
    <row r="40" spans="1:14" ht="95.1" customHeight="1" x14ac:dyDescent="0.3">
      <c r="A40" s="209" t="s">
        <v>44</v>
      </c>
      <c r="B40" s="208" t="s">
        <v>2450</v>
      </c>
      <c r="C40" s="238" t="s">
        <v>2475</v>
      </c>
      <c r="D40" s="234" t="s">
        <v>2474</v>
      </c>
      <c r="E40" s="234" t="s">
        <v>2473</v>
      </c>
      <c r="F40" s="234" t="s">
        <v>2472</v>
      </c>
      <c r="G40" s="234" t="s">
        <v>96</v>
      </c>
      <c r="H40" s="224" t="s">
        <v>2445</v>
      </c>
      <c r="I40" s="224" t="s">
        <v>2471</v>
      </c>
      <c r="J40" s="232">
        <v>46432</v>
      </c>
      <c r="K40" s="134" t="s">
        <v>2443</v>
      </c>
      <c r="L40" s="24"/>
      <c r="M40" s="24"/>
      <c r="N40" s="24"/>
    </row>
    <row r="41" spans="1:14" ht="120" customHeight="1" x14ac:dyDescent="0.3">
      <c r="A41" s="209" t="s">
        <v>45</v>
      </c>
      <c r="B41" s="208" t="s">
        <v>2458</v>
      </c>
      <c r="C41" s="237" t="s">
        <v>2470</v>
      </c>
      <c r="D41" s="234">
        <v>85684</v>
      </c>
      <c r="E41" s="234" t="s">
        <v>2469</v>
      </c>
      <c r="F41" s="234" t="s">
        <v>2468</v>
      </c>
      <c r="G41" s="234" t="s">
        <v>96</v>
      </c>
      <c r="H41" s="224" t="s">
        <v>2465</v>
      </c>
      <c r="I41" s="224" t="s">
        <v>2444</v>
      </c>
      <c r="J41" s="232">
        <v>46432</v>
      </c>
      <c r="K41" s="134" t="s">
        <v>2443</v>
      </c>
      <c r="L41" s="24"/>
      <c r="M41" s="24"/>
      <c r="N41" s="24"/>
    </row>
    <row r="42" spans="1:14" ht="120" customHeight="1" x14ac:dyDescent="0.3">
      <c r="A42" s="209" t="s">
        <v>84</v>
      </c>
      <c r="B42" s="208" t="s">
        <v>2458</v>
      </c>
      <c r="C42" s="237" t="s">
        <v>2467</v>
      </c>
      <c r="D42" s="234">
        <v>68659</v>
      </c>
      <c r="E42" s="234" t="s">
        <v>2466</v>
      </c>
      <c r="F42" s="234" t="s">
        <v>887</v>
      </c>
      <c r="G42" s="234" t="s">
        <v>96</v>
      </c>
      <c r="H42" s="224" t="s">
        <v>2465</v>
      </c>
      <c r="I42" s="224" t="s">
        <v>2444</v>
      </c>
      <c r="J42" s="232">
        <v>46432</v>
      </c>
      <c r="K42" s="134" t="s">
        <v>2443</v>
      </c>
      <c r="L42" s="24"/>
      <c r="M42" s="24"/>
      <c r="N42" s="24"/>
    </row>
    <row r="43" spans="1:14" ht="120" customHeight="1" x14ac:dyDescent="0.3">
      <c r="A43" s="209" t="s">
        <v>46</v>
      </c>
      <c r="B43" s="208" t="s">
        <v>2458</v>
      </c>
      <c r="C43" s="237" t="s">
        <v>2464</v>
      </c>
      <c r="D43" s="234" t="s">
        <v>2463</v>
      </c>
      <c r="E43" s="234" t="s">
        <v>2455</v>
      </c>
      <c r="F43" s="234" t="s">
        <v>2454</v>
      </c>
      <c r="G43" s="234" t="s">
        <v>96</v>
      </c>
      <c r="H43" s="234" t="s">
        <v>2453</v>
      </c>
      <c r="I43" s="224" t="s">
        <v>2444</v>
      </c>
      <c r="J43" s="232">
        <v>46432</v>
      </c>
      <c r="K43" s="134" t="s">
        <v>2443</v>
      </c>
      <c r="L43" s="24"/>
      <c r="M43" s="24"/>
      <c r="N43" s="24"/>
    </row>
    <row r="44" spans="1:14" ht="120" customHeight="1" x14ac:dyDescent="0.3">
      <c r="A44" s="209" t="s">
        <v>47</v>
      </c>
      <c r="B44" s="208" t="s">
        <v>2458</v>
      </c>
      <c r="C44" s="237" t="s">
        <v>2462</v>
      </c>
      <c r="D44" s="234" t="s">
        <v>2461</v>
      </c>
      <c r="E44" s="234" t="s">
        <v>2455</v>
      </c>
      <c r="F44" s="234" t="s">
        <v>2454</v>
      </c>
      <c r="G44" s="234" t="s">
        <v>96</v>
      </c>
      <c r="H44" s="234" t="s">
        <v>2453</v>
      </c>
      <c r="I44" s="224" t="s">
        <v>2444</v>
      </c>
      <c r="J44" s="232">
        <v>46432</v>
      </c>
      <c r="K44" s="134" t="s">
        <v>2443</v>
      </c>
      <c r="L44" s="24"/>
      <c r="M44" s="24"/>
      <c r="N44" s="24"/>
    </row>
    <row r="45" spans="1:14" ht="120" customHeight="1" x14ac:dyDescent="0.3">
      <c r="A45" s="209" t="s">
        <v>48</v>
      </c>
      <c r="B45" s="208" t="s">
        <v>2458</v>
      </c>
      <c r="C45" s="237" t="s">
        <v>2460</v>
      </c>
      <c r="D45" s="234" t="s">
        <v>2459</v>
      </c>
      <c r="E45" s="234" t="s">
        <v>2455</v>
      </c>
      <c r="F45" s="234" t="s">
        <v>2454</v>
      </c>
      <c r="G45" s="234" t="s">
        <v>96</v>
      </c>
      <c r="H45" s="234" t="s">
        <v>2453</v>
      </c>
      <c r="I45" s="224" t="s">
        <v>2444</v>
      </c>
      <c r="J45" s="232">
        <v>46432</v>
      </c>
      <c r="K45" s="134" t="s">
        <v>2443</v>
      </c>
      <c r="L45" s="24"/>
      <c r="M45" s="24"/>
      <c r="N45" s="24"/>
    </row>
    <row r="46" spans="1:14" ht="120" customHeight="1" x14ac:dyDescent="0.3">
      <c r="A46" s="209" t="s">
        <v>49</v>
      </c>
      <c r="B46" s="208" t="s">
        <v>2458</v>
      </c>
      <c r="C46" s="236" t="s">
        <v>2457</v>
      </c>
      <c r="D46" s="139" t="s">
        <v>2456</v>
      </c>
      <c r="E46" s="139" t="s">
        <v>2455</v>
      </c>
      <c r="F46" s="139" t="s">
        <v>2454</v>
      </c>
      <c r="G46" s="139" t="s">
        <v>96</v>
      </c>
      <c r="H46" s="139" t="s">
        <v>2453</v>
      </c>
      <c r="I46" s="233" t="s">
        <v>2444</v>
      </c>
      <c r="J46" s="232">
        <v>46432</v>
      </c>
      <c r="K46" s="134" t="s">
        <v>2443</v>
      </c>
      <c r="L46" s="24"/>
      <c r="M46" s="24"/>
      <c r="N46" s="24"/>
    </row>
    <row r="47" spans="1:14" ht="120" customHeight="1" x14ac:dyDescent="0.3">
      <c r="A47" s="209" t="s">
        <v>77</v>
      </c>
      <c r="B47" s="208" t="s">
        <v>2450</v>
      </c>
      <c r="C47" s="236" t="s">
        <v>2452</v>
      </c>
      <c r="D47" s="134" t="s">
        <v>2448</v>
      </c>
      <c r="E47" s="235" t="s">
        <v>2451</v>
      </c>
      <c r="F47" s="234" t="s">
        <v>2446</v>
      </c>
      <c r="G47" s="139" t="s">
        <v>96</v>
      </c>
      <c r="H47" s="224" t="s">
        <v>2445</v>
      </c>
      <c r="I47" s="233" t="s">
        <v>2444</v>
      </c>
      <c r="J47" s="232">
        <v>46432</v>
      </c>
      <c r="K47" s="134" t="s">
        <v>2443</v>
      </c>
      <c r="L47" s="24"/>
      <c r="M47" s="24"/>
      <c r="N47" s="24"/>
    </row>
    <row r="48" spans="1:14" ht="120" customHeight="1" x14ac:dyDescent="0.3">
      <c r="A48" s="209" t="s">
        <v>50</v>
      </c>
      <c r="B48" s="208" t="s">
        <v>2450</v>
      </c>
      <c r="C48" s="236" t="s">
        <v>2449</v>
      </c>
      <c r="D48" s="134" t="s">
        <v>2448</v>
      </c>
      <c r="E48" s="235" t="s">
        <v>2447</v>
      </c>
      <c r="F48" s="234" t="s">
        <v>2446</v>
      </c>
      <c r="G48" s="139" t="s">
        <v>96</v>
      </c>
      <c r="H48" s="224" t="s">
        <v>2445</v>
      </c>
      <c r="I48" s="233" t="s">
        <v>2444</v>
      </c>
      <c r="J48" s="232">
        <v>46432</v>
      </c>
      <c r="K48" s="134" t="s">
        <v>2443</v>
      </c>
      <c r="L48" s="24"/>
      <c r="M48" s="24"/>
      <c r="N48" s="24"/>
    </row>
    <row r="49" spans="1:14" ht="29.25" customHeight="1" x14ac:dyDescent="0.3">
      <c r="A49" s="315" t="s">
        <v>918</v>
      </c>
      <c r="B49" s="316"/>
      <c r="C49" s="316"/>
      <c r="D49" s="316"/>
      <c r="E49" s="316"/>
      <c r="F49" s="316"/>
      <c r="G49" s="316"/>
      <c r="H49" s="316"/>
      <c r="I49" s="316"/>
      <c r="J49" s="316"/>
      <c r="K49" s="317"/>
      <c r="L49" s="247"/>
      <c r="M49" s="114"/>
      <c r="N49" s="114"/>
    </row>
    <row r="50" spans="1:14" ht="29.4" customHeight="1" x14ac:dyDescent="0.3">
      <c r="A50" s="315" t="s">
        <v>919</v>
      </c>
      <c r="B50" s="316"/>
      <c r="C50" s="316"/>
      <c r="D50" s="316"/>
      <c r="E50" s="316"/>
      <c r="F50" s="316"/>
      <c r="G50" s="316"/>
      <c r="H50" s="316"/>
      <c r="I50" s="316"/>
      <c r="J50" s="316"/>
      <c r="K50" s="317"/>
      <c r="L50" s="114"/>
      <c r="M50" s="114"/>
      <c r="N50" s="24"/>
    </row>
  </sheetData>
  <mergeCells count="3">
    <mergeCell ref="L1:N1"/>
    <mergeCell ref="A49:K49"/>
    <mergeCell ref="A50:K50"/>
  </mergeCells>
  <pageMargins left="0.7" right="0.7" top="0.75" bottom="0.75" header="0.3" footer="0.3"/>
  <pageSetup paperSize="9" scale="48" fitToHeight="0" orientation="landscape" r:id="rId1"/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39997558519241921"/>
    <pageSetUpPr fitToPage="1"/>
  </sheetPr>
  <dimension ref="A1:N20"/>
  <sheetViews>
    <sheetView zoomScale="70" zoomScaleNormal="70" workbookViewId="0">
      <selection activeCell="A19" sqref="A19:XFD20"/>
    </sheetView>
  </sheetViews>
  <sheetFormatPr defaultRowHeight="14.4" x14ac:dyDescent="0.3"/>
  <cols>
    <col min="2" max="2" width="20.6640625" style="10" customWidth="1"/>
    <col min="3" max="3" width="22.88671875" customWidth="1"/>
    <col min="4" max="4" width="20.109375" customWidth="1"/>
    <col min="5" max="5" width="21" customWidth="1"/>
    <col min="6" max="6" width="22.5546875" customWidth="1"/>
    <col min="7" max="7" width="32" customWidth="1"/>
    <col min="8" max="8" width="34.5546875" customWidth="1"/>
    <col min="9" max="9" width="50.44140625" customWidth="1"/>
    <col min="10" max="10" width="22.5546875" customWidth="1"/>
    <col min="11" max="11" width="2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B1"/>
      <c r="L1" s="318" t="s">
        <v>2707</v>
      </c>
      <c r="M1" s="318"/>
      <c r="N1" s="318"/>
    </row>
    <row r="2" spans="1:14" ht="140.2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2</v>
      </c>
      <c r="I2" s="41" t="s">
        <v>107</v>
      </c>
      <c r="J2" s="41" t="s">
        <v>1</v>
      </c>
      <c r="K2" s="41" t="s">
        <v>2706</v>
      </c>
      <c r="L2" s="41" t="s">
        <v>92</v>
      </c>
      <c r="M2" s="41" t="s">
        <v>91</v>
      </c>
      <c r="N2" s="41" t="s">
        <v>93</v>
      </c>
    </row>
    <row r="3" spans="1:14" ht="25.5" customHeight="1" x14ac:dyDescent="0.3">
      <c r="A3" s="131" t="s">
        <v>2705</v>
      </c>
      <c r="B3" s="260"/>
      <c r="C3" s="258"/>
      <c r="D3" s="258"/>
      <c r="E3" s="257"/>
      <c r="F3" s="257"/>
      <c r="G3" s="259"/>
      <c r="H3" s="258"/>
      <c r="I3" s="257"/>
      <c r="J3" s="257"/>
      <c r="K3" s="257"/>
      <c r="L3" s="114"/>
      <c r="M3" s="114"/>
      <c r="N3" s="114"/>
    </row>
    <row r="4" spans="1:14" ht="109.2" x14ac:dyDescent="0.3">
      <c r="A4" s="209" t="s">
        <v>10</v>
      </c>
      <c r="B4" s="72" t="s">
        <v>2458</v>
      </c>
      <c r="C4" s="249" t="s">
        <v>2704</v>
      </c>
      <c r="D4" s="134" t="s">
        <v>110</v>
      </c>
      <c r="E4" s="134" t="s">
        <v>2703</v>
      </c>
      <c r="F4" s="134">
        <v>2003</v>
      </c>
      <c r="G4" s="255" t="s">
        <v>96</v>
      </c>
      <c r="H4" s="134" t="s">
        <v>2702</v>
      </c>
      <c r="I4" s="134" t="s">
        <v>2701</v>
      </c>
      <c r="J4" s="222">
        <v>46419</v>
      </c>
      <c r="K4" s="134" t="s">
        <v>375</v>
      </c>
      <c r="L4" s="24"/>
      <c r="M4" s="24"/>
      <c r="N4" s="24"/>
    </row>
    <row r="5" spans="1:14" ht="93.6" x14ac:dyDescent="0.3">
      <c r="A5" s="209" t="s">
        <v>11</v>
      </c>
      <c r="B5" s="72" t="s">
        <v>2700</v>
      </c>
      <c r="C5" s="249" t="s">
        <v>2699</v>
      </c>
      <c r="D5" s="134" t="s">
        <v>2698</v>
      </c>
      <c r="E5" s="134" t="s">
        <v>2654</v>
      </c>
      <c r="F5" s="134">
        <v>2023</v>
      </c>
      <c r="G5" s="255" t="s">
        <v>96</v>
      </c>
      <c r="H5" s="134" t="s">
        <v>2697</v>
      </c>
      <c r="I5" s="134" t="s">
        <v>2696</v>
      </c>
      <c r="J5" s="256">
        <v>46527</v>
      </c>
      <c r="K5" s="134" t="s">
        <v>375</v>
      </c>
      <c r="L5" s="24"/>
      <c r="M5" s="24"/>
      <c r="N5" s="24"/>
    </row>
    <row r="6" spans="1:14" ht="109.2" x14ac:dyDescent="0.3">
      <c r="A6" s="209" t="s">
        <v>12</v>
      </c>
      <c r="B6" s="72" t="s">
        <v>2695</v>
      </c>
      <c r="C6" s="249" t="s">
        <v>2694</v>
      </c>
      <c r="D6" s="134" t="s">
        <v>2693</v>
      </c>
      <c r="E6" s="134" t="s">
        <v>2692</v>
      </c>
      <c r="F6" s="134" t="s">
        <v>2691</v>
      </c>
      <c r="G6" s="255" t="s">
        <v>96</v>
      </c>
      <c r="H6" s="134" t="s">
        <v>2690</v>
      </c>
      <c r="I6" s="134" t="s">
        <v>2689</v>
      </c>
      <c r="J6" s="222">
        <v>46527</v>
      </c>
      <c r="K6" s="134" t="s">
        <v>375</v>
      </c>
      <c r="L6" s="24"/>
      <c r="M6" s="24"/>
      <c r="N6" s="24"/>
    </row>
    <row r="7" spans="1:14" ht="93.6" x14ac:dyDescent="0.3">
      <c r="A7" s="209" t="s">
        <v>13</v>
      </c>
      <c r="B7" s="72" t="s">
        <v>2688</v>
      </c>
      <c r="C7" s="249" t="s">
        <v>2687</v>
      </c>
      <c r="D7" s="134">
        <v>95</v>
      </c>
      <c r="E7" s="134" t="s">
        <v>2686</v>
      </c>
      <c r="F7" s="134" t="s">
        <v>2685</v>
      </c>
      <c r="G7" s="255" t="s">
        <v>96</v>
      </c>
      <c r="H7" s="134" t="s">
        <v>2684</v>
      </c>
      <c r="I7" s="134" t="s">
        <v>2683</v>
      </c>
      <c r="J7" s="222">
        <v>46527</v>
      </c>
      <c r="K7" s="134" t="s">
        <v>375</v>
      </c>
      <c r="L7" s="24"/>
      <c r="M7" s="24"/>
      <c r="N7" s="24"/>
    </row>
    <row r="8" spans="1:14" ht="93.6" x14ac:dyDescent="0.3">
      <c r="A8" s="209" t="s">
        <v>14</v>
      </c>
      <c r="B8" s="208" t="s">
        <v>2316</v>
      </c>
      <c r="C8" s="252" t="s">
        <v>2682</v>
      </c>
      <c r="D8" s="134" t="s">
        <v>2681</v>
      </c>
      <c r="E8" s="136" t="s">
        <v>2680</v>
      </c>
      <c r="F8" s="136" t="s">
        <v>2679</v>
      </c>
      <c r="G8" s="254" t="s">
        <v>96</v>
      </c>
      <c r="H8" s="136" t="s">
        <v>2678</v>
      </c>
      <c r="I8" s="136" t="s">
        <v>2677</v>
      </c>
      <c r="J8" s="253">
        <v>46527</v>
      </c>
      <c r="K8" s="136" t="s">
        <v>375</v>
      </c>
      <c r="L8" s="24"/>
      <c r="M8" s="24"/>
      <c r="N8" s="24"/>
    </row>
    <row r="9" spans="1:14" ht="78" x14ac:dyDescent="0.3">
      <c r="A9" s="209" t="s">
        <v>15</v>
      </c>
      <c r="B9" s="72" t="s">
        <v>2668</v>
      </c>
      <c r="C9" s="249" t="s">
        <v>2676</v>
      </c>
      <c r="D9" s="249" t="s">
        <v>2675</v>
      </c>
      <c r="E9" s="134" t="s">
        <v>2674</v>
      </c>
      <c r="F9" s="134" t="s">
        <v>2673</v>
      </c>
      <c r="G9" s="134" t="s">
        <v>2663</v>
      </c>
      <c r="H9" s="134" t="s">
        <v>2669</v>
      </c>
      <c r="I9" s="134"/>
      <c r="J9" s="250">
        <v>46416</v>
      </c>
      <c r="K9" s="134" t="s">
        <v>106</v>
      </c>
      <c r="L9" s="24"/>
      <c r="M9" s="24"/>
      <c r="N9" s="24"/>
    </row>
    <row r="10" spans="1:14" ht="78" x14ac:dyDescent="0.3">
      <c r="A10" s="209" t="s">
        <v>83</v>
      </c>
      <c r="B10" s="72" t="s">
        <v>2458</v>
      </c>
      <c r="C10" s="249" t="s">
        <v>2672</v>
      </c>
      <c r="D10" s="249" t="s">
        <v>2671</v>
      </c>
      <c r="E10" s="134" t="s">
        <v>2670</v>
      </c>
      <c r="F10" s="134" t="s">
        <v>2550</v>
      </c>
      <c r="G10" s="134" t="s">
        <v>2663</v>
      </c>
      <c r="H10" s="134" t="s">
        <v>2669</v>
      </c>
      <c r="I10" s="134"/>
      <c r="J10" s="250">
        <v>46416</v>
      </c>
      <c r="K10" s="134" t="s">
        <v>106</v>
      </c>
      <c r="L10" s="24"/>
      <c r="M10" s="24"/>
      <c r="N10" s="24"/>
    </row>
    <row r="11" spans="1:14" ht="78" x14ac:dyDescent="0.3">
      <c r="A11" s="209" t="s">
        <v>16</v>
      </c>
      <c r="B11" s="208" t="s">
        <v>2668</v>
      </c>
      <c r="C11" s="252" t="s">
        <v>2667</v>
      </c>
      <c r="D11" s="252" t="s">
        <v>2666</v>
      </c>
      <c r="E11" s="136" t="s">
        <v>2665</v>
      </c>
      <c r="F11" s="136" t="s">
        <v>2664</v>
      </c>
      <c r="G11" s="136" t="s">
        <v>2663</v>
      </c>
      <c r="H11" s="136" t="s">
        <v>2662</v>
      </c>
      <c r="I11" s="136"/>
      <c r="J11" s="248">
        <v>46374</v>
      </c>
      <c r="K11" s="136" t="s">
        <v>106</v>
      </c>
      <c r="L11" s="24"/>
      <c r="M11" s="24"/>
      <c r="N11" s="24"/>
    </row>
    <row r="12" spans="1:14" ht="93.75" customHeight="1" x14ac:dyDescent="0.3">
      <c r="A12" s="209" t="s">
        <v>17</v>
      </c>
      <c r="B12" s="72" t="s">
        <v>2588</v>
      </c>
      <c r="C12" s="251" t="s">
        <v>2661</v>
      </c>
      <c r="D12" s="134" t="s">
        <v>2660</v>
      </c>
      <c r="E12" s="134" t="s">
        <v>2659</v>
      </c>
      <c r="F12" s="134" t="s">
        <v>2658</v>
      </c>
      <c r="G12" s="224" t="s">
        <v>2652</v>
      </c>
      <c r="H12" s="134" t="s">
        <v>2651</v>
      </c>
      <c r="I12" s="212" t="s">
        <v>2657</v>
      </c>
      <c r="J12" s="250">
        <v>46599</v>
      </c>
      <c r="K12" s="134" t="s">
        <v>115</v>
      </c>
      <c r="L12" s="24"/>
      <c r="M12" s="24"/>
      <c r="N12" s="24"/>
    </row>
    <row r="13" spans="1:14" ht="81" customHeight="1" x14ac:dyDescent="0.3">
      <c r="A13" s="209" t="s">
        <v>18</v>
      </c>
      <c r="B13" s="208" t="s">
        <v>2588</v>
      </c>
      <c r="C13" s="249" t="s">
        <v>2656</v>
      </c>
      <c r="D13" s="249" t="s">
        <v>2655</v>
      </c>
      <c r="E13" s="249" t="s">
        <v>2654</v>
      </c>
      <c r="F13" s="249" t="s">
        <v>2653</v>
      </c>
      <c r="G13" s="249" t="s">
        <v>2652</v>
      </c>
      <c r="H13" s="249" t="s">
        <v>2651</v>
      </c>
      <c r="I13" s="249" t="s">
        <v>2650</v>
      </c>
      <c r="J13" s="248">
        <v>46599</v>
      </c>
      <c r="K13" s="136" t="s">
        <v>115</v>
      </c>
      <c r="L13" s="24"/>
      <c r="M13" s="24"/>
      <c r="N13" s="24"/>
    </row>
    <row r="14" spans="1:14" ht="120" customHeight="1" x14ac:dyDescent="0.3">
      <c r="A14" s="209" t="s">
        <v>19</v>
      </c>
      <c r="B14" s="72" t="s">
        <v>2377</v>
      </c>
      <c r="C14" s="249" t="s">
        <v>2649</v>
      </c>
      <c r="D14" s="249" t="s">
        <v>2648</v>
      </c>
      <c r="E14" s="249" t="s">
        <v>2647</v>
      </c>
      <c r="F14" s="249" t="s">
        <v>2646</v>
      </c>
      <c r="G14" s="249" t="s">
        <v>2628</v>
      </c>
      <c r="H14" s="249" t="s">
        <v>2645</v>
      </c>
      <c r="I14" s="249" t="s">
        <v>2644</v>
      </c>
      <c r="J14" s="248">
        <v>46470</v>
      </c>
      <c r="K14" s="136" t="s">
        <v>1224</v>
      </c>
      <c r="L14" s="24"/>
      <c r="M14" s="24"/>
      <c r="N14" s="24"/>
    </row>
    <row r="15" spans="1:14" ht="112.5" customHeight="1" x14ac:dyDescent="0.3">
      <c r="A15" s="209" t="s">
        <v>20</v>
      </c>
      <c r="B15" s="208" t="s">
        <v>2588</v>
      </c>
      <c r="C15" s="249" t="s">
        <v>2643</v>
      </c>
      <c r="D15" s="249" t="s">
        <v>2642</v>
      </c>
      <c r="E15" s="249" t="s">
        <v>2438</v>
      </c>
      <c r="F15" s="249" t="s">
        <v>2639</v>
      </c>
      <c r="G15" s="249" t="s">
        <v>2628</v>
      </c>
      <c r="H15" s="249" t="s">
        <v>2638</v>
      </c>
      <c r="I15" s="249" t="s">
        <v>2637</v>
      </c>
      <c r="J15" s="248">
        <v>46470</v>
      </c>
      <c r="K15" s="136" t="s">
        <v>1224</v>
      </c>
      <c r="L15" s="24"/>
      <c r="M15" s="24"/>
      <c r="N15" s="24"/>
    </row>
    <row r="16" spans="1:14" ht="114" customHeight="1" x14ac:dyDescent="0.3">
      <c r="A16" s="209" t="s">
        <v>21</v>
      </c>
      <c r="B16" s="72" t="s">
        <v>2588</v>
      </c>
      <c r="C16" s="249" t="s">
        <v>2641</v>
      </c>
      <c r="D16" s="249" t="s">
        <v>2640</v>
      </c>
      <c r="E16" s="249" t="s">
        <v>2438</v>
      </c>
      <c r="F16" s="249" t="s">
        <v>2639</v>
      </c>
      <c r="G16" s="249" t="s">
        <v>2628</v>
      </c>
      <c r="H16" s="249" t="s">
        <v>2638</v>
      </c>
      <c r="I16" s="249" t="s">
        <v>2637</v>
      </c>
      <c r="J16" s="248">
        <v>46470</v>
      </c>
      <c r="K16" s="136" t="s">
        <v>1224</v>
      </c>
      <c r="L16" s="24"/>
      <c r="M16" s="24"/>
      <c r="N16" s="24"/>
    </row>
    <row r="17" spans="1:14" ht="108.75" customHeight="1" x14ac:dyDescent="0.3">
      <c r="A17" s="209" t="s">
        <v>22</v>
      </c>
      <c r="B17" s="208" t="s">
        <v>2377</v>
      </c>
      <c r="C17" s="249" t="s">
        <v>2636</v>
      </c>
      <c r="D17" s="249" t="s">
        <v>2635</v>
      </c>
      <c r="E17" s="249" t="s">
        <v>2385</v>
      </c>
      <c r="F17" s="249" t="s">
        <v>2634</v>
      </c>
      <c r="G17" s="249" t="s">
        <v>2628</v>
      </c>
      <c r="H17" s="249" t="s">
        <v>2633</v>
      </c>
      <c r="I17" s="249" t="s">
        <v>2632</v>
      </c>
      <c r="J17" s="248">
        <v>46470</v>
      </c>
      <c r="K17" s="136" t="s">
        <v>1224</v>
      </c>
      <c r="L17" s="24"/>
      <c r="M17" s="24"/>
      <c r="N17" s="24"/>
    </row>
    <row r="18" spans="1:14" ht="87.75" customHeight="1" x14ac:dyDescent="0.3">
      <c r="A18" s="209" t="s">
        <v>23</v>
      </c>
      <c r="B18" s="72" t="s">
        <v>2377</v>
      </c>
      <c r="C18" s="249" t="s">
        <v>2631</v>
      </c>
      <c r="D18" s="249" t="s">
        <v>2630</v>
      </c>
      <c r="E18" s="249" t="s">
        <v>2629</v>
      </c>
      <c r="F18" s="249" t="s">
        <v>818</v>
      </c>
      <c r="G18" s="249" t="s">
        <v>2628</v>
      </c>
      <c r="H18" s="249" t="s">
        <v>2627</v>
      </c>
      <c r="I18" s="249" t="s">
        <v>2626</v>
      </c>
      <c r="J18" s="248">
        <v>46470</v>
      </c>
      <c r="K18" s="136" t="s">
        <v>1224</v>
      </c>
      <c r="L18" s="24"/>
      <c r="M18" s="24"/>
      <c r="N18" s="24"/>
    </row>
    <row r="19" spans="1:14" ht="29.25" customHeight="1" x14ac:dyDescent="0.3">
      <c r="A19" s="315" t="s">
        <v>918</v>
      </c>
      <c r="B19" s="316"/>
      <c r="C19" s="316"/>
      <c r="D19" s="316"/>
      <c r="E19" s="316"/>
      <c r="F19" s="316"/>
      <c r="G19" s="316"/>
      <c r="H19" s="316"/>
      <c r="I19" s="316"/>
      <c r="J19" s="316"/>
      <c r="K19" s="317"/>
      <c r="L19" s="247"/>
      <c r="M19" s="114"/>
      <c r="N19" s="114"/>
    </row>
    <row r="20" spans="1:14" ht="29.4" customHeight="1" x14ac:dyDescent="0.3">
      <c r="A20" s="315" t="s">
        <v>919</v>
      </c>
      <c r="B20" s="316"/>
      <c r="C20" s="316"/>
      <c r="D20" s="316"/>
      <c r="E20" s="316"/>
      <c r="F20" s="316"/>
      <c r="G20" s="316"/>
      <c r="H20" s="316"/>
      <c r="I20" s="316"/>
      <c r="J20" s="316"/>
      <c r="K20" s="317"/>
      <c r="L20" s="114"/>
      <c r="M20" s="114"/>
      <c r="N20" s="24"/>
    </row>
  </sheetData>
  <mergeCells count="3">
    <mergeCell ref="L1:N1"/>
    <mergeCell ref="A19:K19"/>
    <mergeCell ref="A20:K20"/>
  </mergeCells>
  <pageMargins left="0.7" right="0.7" top="0.75" bottom="0.75" header="0.3" footer="0.3"/>
  <pageSetup paperSize="9" scale="48" fitToHeight="0" orientation="landscape" r:id="rId1"/>
  <drawing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39997558519241921"/>
    <pageSetUpPr fitToPage="1"/>
  </sheetPr>
  <dimension ref="A1:N14"/>
  <sheetViews>
    <sheetView zoomScale="80" zoomScaleNormal="80" workbookViewId="0">
      <selection activeCell="M8" sqref="M8"/>
    </sheetView>
  </sheetViews>
  <sheetFormatPr defaultRowHeight="14.4" x14ac:dyDescent="0.3"/>
  <cols>
    <col min="2" max="2" width="20.6640625" style="10" customWidth="1"/>
    <col min="3" max="3" width="20.44140625" customWidth="1"/>
    <col min="4" max="4" width="16.44140625" customWidth="1"/>
    <col min="5" max="5" width="21" customWidth="1"/>
    <col min="6" max="6" width="18" customWidth="1"/>
    <col min="7" max="7" width="29.44140625" customWidth="1"/>
    <col min="8" max="8" width="38.6640625" customWidth="1"/>
    <col min="9" max="9" width="22.5546875" customWidth="1"/>
    <col min="10" max="10" width="29.88671875" bestFit="1" customWidth="1"/>
    <col min="11" max="11" width="29.33203125" customWidth="1"/>
    <col min="12" max="12" width="20" customWidth="1"/>
    <col min="13" max="13" width="11.5546875" customWidth="1"/>
    <col min="14" max="14" width="18" customWidth="1"/>
  </cols>
  <sheetData>
    <row r="1" spans="1:14" ht="100.95" customHeight="1" x14ac:dyDescent="0.3">
      <c r="B1"/>
      <c r="L1" s="318" t="s">
        <v>2729</v>
      </c>
      <c r="M1" s="318"/>
      <c r="N1" s="318"/>
    </row>
    <row r="2" spans="1:14" ht="140.2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107</v>
      </c>
      <c r="I2" s="72" t="s">
        <v>1</v>
      </c>
      <c r="J2" s="72" t="s">
        <v>108</v>
      </c>
      <c r="K2" s="72" t="s">
        <v>2728</v>
      </c>
      <c r="L2" s="41" t="s">
        <v>92</v>
      </c>
      <c r="M2" s="41" t="s">
        <v>91</v>
      </c>
      <c r="N2" s="41" t="s">
        <v>93</v>
      </c>
    </row>
    <row r="3" spans="1:14" ht="25.5" customHeight="1" x14ac:dyDescent="0.3">
      <c r="A3" s="147" t="s">
        <v>2727</v>
      </c>
      <c r="B3" s="269"/>
      <c r="C3" s="267"/>
      <c r="D3" s="266"/>
      <c r="E3" s="266"/>
      <c r="F3" s="268"/>
      <c r="G3" s="267"/>
      <c r="H3" s="266"/>
      <c r="I3" s="266"/>
      <c r="J3" s="266"/>
      <c r="K3" s="265"/>
      <c r="L3" s="114"/>
      <c r="M3" s="114"/>
      <c r="N3" s="114"/>
    </row>
    <row r="4" spans="1:14" ht="107.25" customHeight="1" x14ac:dyDescent="0.3">
      <c r="A4" s="209" t="s">
        <v>10</v>
      </c>
      <c r="B4" s="72" t="s">
        <v>2717</v>
      </c>
      <c r="C4" s="134" t="s">
        <v>2726</v>
      </c>
      <c r="D4" s="134" t="s">
        <v>2725</v>
      </c>
      <c r="E4" s="134" t="s">
        <v>2715</v>
      </c>
      <c r="F4" s="134" t="s">
        <v>2714</v>
      </c>
      <c r="G4" s="255" t="s">
        <v>2713</v>
      </c>
      <c r="H4" s="134" t="s">
        <v>2712</v>
      </c>
      <c r="I4" s="211">
        <v>46433</v>
      </c>
      <c r="J4" s="134" t="s">
        <v>1067</v>
      </c>
      <c r="K4" s="134" t="s">
        <v>2724</v>
      </c>
      <c r="L4" s="24"/>
      <c r="M4" s="24"/>
      <c r="N4" s="24"/>
    </row>
    <row r="5" spans="1:14" ht="93.75" customHeight="1" x14ac:dyDescent="0.3">
      <c r="A5" s="209" t="s">
        <v>11</v>
      </c>
      <c r="B5" s="72" t="s">
        <v>2717</v>
      </c>
      <c r="C5" s="134"/>
      <c r="D5" s="134" t="s">
        <v>2723</v>
      </c>
      <c r="E5" s="134" t="s">
        <v>2715</v>
      </c>
      <c r="F5" s="134" t="s">
        <v>2714</v>
      </c>
      <c r="G5" s="255" t="s">
        <v>2713</v>
      </c>
      <c r="H5" s="134" t="s">
        <v>2712</v>
      </c>
      <c r="I5" s="211">
        <v>46433</v>
      </c>
      <c r="J5" s="136" t="s">
        <v>2722</v>
      </c>
      <c r="K5" s="134" t="s">
        <v>1651</v>
      </c>
      <c r="L5" s="24"/>
      <c r="M5" s="24"/>
      <c r="N5" s="24"/>
    </row>
    <row r="6" spans="1:14" ht="90.75" customHeight="1" x14ac:dyDescent="0.3">
      <c r="A6" s="264" t="s">
        <v>12</v>
      </c>
      <c r="B6" s="72" t="s">
        <v>2717</v>
      </c>
      <c r="C6" s="134"/>
      <c r="D6" s="134" t="s">
        <v>2721</v>
      </c>
      <c r="E6" s="134" t="s">
        <v>2715</v>
      </c>
      <c r="F6" s="134" t="s">
        <v>2714</v>
      </c>
      <c r="G6" s="255" t="s">
        <v>2713</v>
      </c>
      <c r="H6" s="134" t="s">
        <v>2712</v>
      </c>
      <c r="I6" s="211">
        <v>46433</v>
      </c>
      <c r="J6" s="134" t="s">
        <v>2720</v>
      </c>
      <c r="K6" s="134" t="s">
        <v>1726</v>
      </c>
      <c r="L6" s="24"/>
      <c r="M6" s="24"/>
      <c r="N6" s="24"/>
    </row>
    <row r="7" spans="1:14" ht="79.5" customHeight="1" x14ac:dyDescent="0.3">
      <c r="A7" s="209" t="s">
        <v>13</v>
      </c>
      <c r="B7" s="72" t="s">
        <v>2717</v>
      </c>
      <c r="C7" s="134"/>
      <c r="D7" s="134" t="s">
        <v>2719</v>
      </c>
      <c r="E7" s="134" t="s">
        <v>2715</v>
      </c>
      <c r="F7" s="134" t="s">
        <v>2714</v>
      </c>
      <c r="G7" s="255" t="s">
        <v>2713</v>
      </c>
      <c r="H7" s="134" t="s">
        <v>2712</v>
      </c>
      <c r="I7" s="211">
        <v>46433</v>
      </c>
      <c r="J7" s="134" t="s">
        <v>2718</v>
      </c>
      <c r="K7" s="243" t="s">
        <v>2262</v>
      </c>
      <c r="L7" s="24"/>
      <c r="M7" s="24"/>
      <c r="N7" s="24"/>
    </row>
    <row r="8" spans="1:14" ht="74.25" customHeight="1" x14ac:dyDescent="0.3">
      <c r="A8" s="209" t="s">
        <v>14</v>
      </c>
      <c r="B8" s="72" t="s">
        <v>2717</v>
      </c>
      <c r="C8" s="134"/>
      <c r="D8" s="134" t="s">
        <v>2716</v>
      </c>
      <c r="E8" s="134" t="s">
        <v>2715</v>
      </c>
      <c r="F8" s="134" t="s">
        <v>2714</v>
      </c>
      <c r="G8" s="255" t="s">
        <v>2713</v>
      </c>
      <c r="H8" s="134" t="s">
        <v>2712</v>
      </c>
      <c r="I8" s="211">
        <v>46433</v>
      </c>
      <c r="J8" s="136" t="s">
        <v>2711</v>
      </c>
      <c r="K8" s="134" t="s">
        <v>1539</v>
      </c>
      <c r="L8" s="24"/>
      <c r="M8" s="24"/>
      <c r="N8" s="24"/>
    </row>
    <row r="9" spans="1:14" ht="29.25" customHeight="1" x14ac:dyDescent="0.3">
      <c r="A9" s="315" t="s">
        <v>918</v>
      </c>
      <c r="B9" s="316"/>
      <c r="C9" s="316"/>
      <c r="D9" s="316"/>
      <c r="E9" s="316"/>
      <c r="F9" s="316"/>
      <c r="G9" s="316"/>
      <c r="H9" s="316"/>
      <c r="I9" s="316"/>
      <c r="J9" s="316"/>
      <c r="K9" s="317"/>
      <c r="L9" s="247"/>
      <c r="M9" s="114"/>
      <c r="N9" s="114"/>
    </row>
    <row r="10" spans="1:14" ht="29.4" customHeight="1" x14ac:dyDescent="0.3">
      <c r="A10" s="315" t="s">
        <v>919</v>
      </c>
      <c r="B10" s="316"/>
      <c r="C10" s="316"/>
      <c r="D10" s="316"/>
      <c r="E10" s="316"/>
      <c r="F10" s="316"/>
      <c r="G10" s="316"/>
      <c r="H10" s="316"/>
      <c r="I10" s="316"/>
      <c r="J10" s="316"/>
      <c r="K10" s="317"/>
      <c r="L10" s="114"/>
      <c r="M10" s="114"/>
      <c r="N10" s="24"/>
    </row>
    <row r="11" spans="1:14" ht="18" x14ac:dyDescent="0.35">
      <c r="B11" s="263" t="s">
        <v>2710</v>
      </c>
      <c r="C11" s="262"/>
      <c r="D11" s="262"/>
      <c r="E11" s="261" t="s">
        <v>2709</v>
      </c>
    </row>
    <row r="14" spans="1:14" x14ac:dyDescent="0.3">
      <c r="F14" t="s">
        <v>2708</v>
      </c>
    </row>
  </sheetData>
  <mergeCells count="3">
    <mergeCell ref="L1:N1"/>
    <mergeCell ref="A9:K9"/>
    <mergeCell ref="A10:K10"/>
  </mergeCells>
  <pageMargins left="0.7" right="0.7" top="0.75" bottom="0.75" header="0.3" footer="0.3"/>
  <pageSetup paperSize="9" scale="48" fitToHeight="0" orientation="landscape" r:id="rId1"/>
  <drawing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  <pageSetUpPr fitToPage="1"/>
  </sheetPr>
  <dimension ref="A1:O18"/>
  <sheetViews>
    <sheetView topLeftCell="B1" zoomScale="70" zoomScaleNormal="70" workbookViewId="0">
      <selection activeCell="A13" sqref="A13:XFD14"/>
    </sheetView>
  </sheetViews>
  <sheetFormatPr defaultRowHeight="14.4" x14ac:dyDescent="0.3"/>
  <cols>
    <col min="2" max="2" width="20.6640625" style="10" customWidth="1"/>
    <col min="3" max="3" width="23.109375" customWidth="1"/>
    <col min="4" max="4" width="20.109375" customWidth="1"/>
    <col min="5" max="5" width="23.6640625" customWidth="1"/>
    <col min="6" max="6" width="22.44140625" customWidth="1"/>
    <col min="7" max="7" width="29.44140625" customWidth="1"/>
    <col min="8" max="8" width="25.44140625" customWidth="1"/>
    <col min="9" max="9" width="38.6640625" customWidth="1"/>
    <col min="10" max="10" width="22.5546875" customWidth="1"/>
    <col min="11" max="11" width="29.88671875" bestFit="1" customWidth="1"/>
    <col min="12" max="12" width="39.88671875" customWidth="1"/>
    <col min="13" max="13" width="20" customWidth="1"/>
    <col min="14" max="14" width="11.5546875" customWidth="1"/>
    <col min="15" max="15" width="18" customWidth="1"/>
  </cols>
  <sheetData>
    <row r="1" spans="1:15" ht="100.95" customHeight="1" x14ac:dyDescent="0.3">
      <c r="B1"/>
      <c r="M1" s="318" t="s">
        <v>2772</v>
      </c>
      <c r="N1" s="318"/>
      <c r="O1" s="318"/>
    </row>
    <row r="2" spans="1:15" ht="140.2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2</v>
      </c>
      <c r="I2" s="72" t="s">
        <v>107</v>
      </c>
      <c r="J2" s="72" t="s">
        <v>1</v>
      </c>
      <c r="K2" s="72" t="s">
        <v>108</v>
      </c>
      <c r="L2" s="72" t="s">
        <v>2728</v>
      </c>
      <c r="M2" s="41" t="s">
        <v>92</v>
      </c>
      <c r="N2" s="41" t="s">
        <v>91</v>
      </c>
      <c r="O2" s="41" t="s">
        <v>93</v>
      </c>
    </row>
    <row r="3" spans="1:15" ht="40.5" customHeight="1" x14ac:dyDescent="0.4">
      <c r="A3" s="286" t="s">
        <v>2771</v>
      </c>
      <c r="B3" s="285"/>
      <c r="C3" s="283"/>
      <c r="D3" s="282"/>
      <c r="E3" s="282"/>
      <c r="F3" s="284"/>
      <c r="G3" s="283"/>
      <c r="H3" s="282"/>
      <c r="I3" s="282"/>
      <c r="J3" s="282"/>
      <c r="K3" s="282"/>
      <c r="L3" s="281"/>
      <c r="M3" s="114"/>
      <c r="N3" s="114"/>
      <c r="O3" s="114"/>
    </row>
    <row r="4" spans="1:15" ht="107.25" customHeight="1" x14ac:dyDescent="0.3">
      <c r="A4" s="274" t="s">
        <v>10</v>
      </c>
      <c r="B4" s="72" t="s">
        <v>2760</v>
      </c>
      <c r="C4" s="270" t="s">
        <v>2768</v>
      </c>
      <c r="D4" s="270" t="s">
        <v>2770</v>
      </c>
      <c r="E4" s="270" t="s">
        <v>2769</v>
      </c>
      <c r="F4" s="270" t="s">
        <v>86</v>
      </c>
      <c r="G4" s="270" t="s">
        <v>2756</v>
      </c>
      <c r="H4" s="280" t="s">
        <v>2765</v>
      </c>
      <c r="I4" s="270" t="s">
        <v>2764</v>
      </c>
      <c r="J4" s="275">
        <v>46392</v>
      </c>
      <c r="K4" s="270" t="s">
        <v>1289</v>
      </c>
      <c r="L4" s="270" t="s">
        <v>1067</v>
      </c>
      <c r="M4" s="24"/>
      <c r="N4" s="24"/>
      <c r="O4" s="24"/>
    </row>
    <row r="5" spans="1:15" ht="108.75" customHeight="1" x14ac:dyDescent="0.3">
      <c r="A5" s="274" t="s">
        <v>11</v>
      </c>
      <c r="B5" s="72" t="s">
        <v>2758</v>
      </c>
      <c r="C5" s="270" t="s">
        <v>2768</v>
      </c>
      <c r="D5" s="278" t="s">
        <v>2767</v>
      </c>
      <c r="E5" s="278" t="s">
        <v>2766</v>
      </c>
      <c r="F5" s="270" t="s">
        <v>86</v>
      </c>
      <c r="G5" s="270" t="s">
        <v>2756</v>
      </c>
      <c r="H5" s="280" t="s">
        <v>2765</v>
      </c>
      <c r="I5" s="270" t="s">
        <v>2764</v>
      </c>
      <c r="J5" s="275">
        <v>46392</v>
      </c>
      <c r="K5" s="270" t="s">
        <v>1289</v>
      </c>
      <c r="L5" s="270" t="s">
        <v>1067</v>
      </c>
      <c r="M5" s="24"/>
      <c r="N5" s="24"/>
      <c r="O5" s="24"/>
    </row>
    <row r="6" spans="1:15" ht="111.75" customHeight="1" x14ac:dyDescent="0.3">
      <c r="A6" s="274" t="s">
        <v>12</v>
      </c>
      <c r="B6" s="72" t="s">
        <v>2753</v>
      </c>
      <c r="C6" s="272" t="s">
        <v>2763</v>
      </c>
      <c r="D6" s="272" t="s">
        <v>2762</v>
      </c>
      <c r="E6" s="272" t="s">
        <v>2761</v>
      </c>
      <c r="F6" s="272" t="s">
        <v>1159</v>
      </c>
      <c r="G6" s="276" t="s">
        <v>96</v>
      </c>
      <c r="H6" s="279" t="s">
        <v>89</v>
      </c>
      <c r="I6" s="272" t="s">
        <v>2732</v>
      </c>
      <c r="J6" s="271" t="s">
        <v>2731</v>
      </c>
      <c r="K6" s="270" t="s">
        <v>1067</v>
      </c>
      <c r="L6" s="270" t="s">
        <v>1067</v>
      </c>
      <c r="M6" s="24"/>
      <c r="N6" s="24"/>
      <c r="O6" s="24"/>
    </row>
    <row r="7" spans="1:15" ht="79.5" customHeight="1" x14ac:dyDescent="0.3">
      <c r="A7" s="274" t="s">
        <v>13</v>
      </c>
      <c r="B7" s="72" t="s">
        <v>2760</v>
      </c>
      <c r="C7" s="273" t="s">
        <v>2752</v>
      </c>
      <c r="D7" s="278" t="s">
        <v>2759</v>
      </c>
      <c r="E7" s="270" t="s">
        <v>2742</v>
      </c>
      <c r="F7" s="270" t="s">
        <v>86</v>
      </c>
      <c r="G7" s="270" t="s">
        <v>2756</v>
      </c>
      <c r="H7" s="278" t="s">
        <v>2755</v>
      </c>
      <c r="I7" s="270" t="s">
        <v>2754</v>
      </c>
      <c r="J7" s="275">
        <v>46392</v>
      </c>
      <c r="K7" s="270" t="s">
        <v>1289</v>
      </c>
      <c r="L7" s="270" t="s">
        <v>1651</v>
      </c>
      <c r="M7" s="24"/>
      <c r="N7" s="24"/>
      <c r="O7" s="24"/>
    </row>
    <row r="8" spans="1:15" ht="78.75" customHeight="1" x14ac:dyDescent="0.3">
      <c r="A8" s="274" t="s">
        <v>14</v>
      </c>
      <c r="B8" s="72" t="s">
        <v>2758</v>
      </c>
      <c r="C8" s="277" t="s">
        <v>2752</v>
      </c>
      <c r="D8" s="276" t="s">
        <v>2757</v>
      </c>
      <c r="E8" s="272" t="s">
        <v>2746</v>
      </c>
      <c r="F8" s="272" t="s">
        <v>86</v>
      </c>
      <c r="G8" s="270" t="s">
        <v>2756</v>
      </c>
      <c r="H8" s="276" t="s">
        <v>2755</v>
      </c>
      <c r="I8" s="272" t="s">
        <v>2754</v>
      </c>
      <c r="J8" s="275">
        <v>46392</v>
      </c>
      <c r="K8" s="272" t="s">
        <v>1289</v>
      </c>
      <c r="L8" s="270" t="s">
        <v>1651</v>
      </c>
      <c r="M8" s="24"/>
      <c r="N8" s="24"/>
      <c r="O8" s="24"/>
    </row>
    <row r="9" spans="1:15" ht="108" customHeight="1" x14ac:dyDescent="0.3">
      <c r="A9" s="274" t="s">
        <v>15</v>
      </c>
      <c r="B9" s="72" t="s">
        <v>2753</v>
      </c>
      <c r="C9" s="277" t="s">
        <v>2752</v>
      </c>
      <c r="D9" s="276" t="s">
        <v>2751</v>
      </c>
      <c r="E9" s="272" t="s">
        <v>2750</v>
      </c>
      <c r="F9" s="272" t="s">
        <v>86</v>
      </c>
      <c r="G9" s="272" t="s">
        <v>96</v>
      </c>
      <c r="H9" s="279" t="s">
        <v>89</v>
      </c>
      <c r="I9" s="272" t="s">
        <v>2732</v>
      </c>
      <c r="J9" s="271" t="s">
        <v>2731</v>
      </c>
      <c r="K9" s="272" t="s">
        <v>2749</v>
      </c>
      <c r="L9" s="270" t="s">
        <v>1651</v>
      </c>
      <c r="M9" s="24"/>
      <c r="N9" s="24"/>
      <c r="O9" s="24"/>
    </row>
    <row r="10" spans="1:15" ht="117.75" customHeight="1" x14ac:dyDescent="0.3">
      <c r="A10" s="274" t="s">
        <v>83</v>
      </c>
      <c r="B10" s="72" t="s">
        <v>2748</v>
      </c>
      <c r="C10" s="273" t="s">
        <v>2738</v>
      </c>
      <c r="D10" s="270" t="s">
        <v>2747</v>
      </c>
      <c r="E10" s="270" t="s">
        <v>2746</v>
      </c>
      <c r="F10" s="270" t="s">
        <v>2735</v>
      </c>
      <c r="G10" s="272" t="s">
        <v>2734</v>
      </c>
      <c r="H10" s="278" t="s">
        <v>2741</v>
      </c>
      <c r="I10" s="270" t="s">
        <v>2745</v>
      </c>
      <c r="J10" s="275">
        <v>46392</v>
      </c>
      <c r="K10" s="270" t="s">
        <v>1289</v>
      </c>
      <c r="L10" s="270" t="s">
        <v>1726</v>
      </c>
      <c r="M10" s="24"/>
      <c r="N10" s="24"/>
      <c r="O10" s="24"/>
    </row>
    <row r="11" spans="1:15" ht="117.75" customHeight="1" x14ac:dyDescent="0.3">
      <c r="A11" s="274" t="s">
        <v>16</v>
      </c>
      <c r="B11" s="72" t="s">
        <v>2744</v>
      </c>
      <c r="C11" s="277" t="s">
        <v>2738</v>
      </c>
      <c r="D11" s="272" t="s">
        <v>2743</v>
      </c>
      <c r="E11" s="272" t="s">
        <v>2742</v>
      </c>
      <c r="F11" s="272" t="s">
        <v>2735</v>
      </c>
      <c r="G11" s="272" t="s">
        <v>2734</v>
      </c>
      <c r="H11" s="276" t="s">
        <v>2741</v>
      </c>
      <c r="I11" s="272" t="s">
        <v>2740</v>
      </c>
      <c r="J11" s="275">
        <v>46392</v>
      </c>
      <c r="K11" s="272" t="s">
        <v>1289</v>
      </c>
      <c r="L11" s="270" t="s">
        <v>1726</v>
      </c>
      <c r="M11" s="24"/>
      <c r="N11" s="24"/>
      <c r="O11" s="24"/>
    </row>
    <row r="12" spans="1:15" ht="123" customHeight="1" x14ac:dyDescent="0.3">
      <c r="A12" s="274" t="s">
        <v>17</v>
      </c>
      <c r="B12" s="72" t="s">
        <v>2739</v>
      </c>
      <c r="C12" s="273" t="s">
        <v>2738</v>
      </c>
      <c r="D12" s="270" t="s">
        <v>2737</v>
      </c>
      <c r="E12" s="270" t="s">
        <v>2736</v>
      </c>
      <c r="F12" s="270" t="s">
        <v>2735</v>
      </c>
      <c r="G12" s="272" t="s">
        <v>2734</v>
      </c>
      <c r="H12" s="270" t="s">
        <v>2733</v>
      </c>
      <c r="I12" s="272" t="s">
        <v>2732</v>
      </c>
      <c r="J12" s="271" t="s">
        <v>2731</v>
      </c>
      <c r="K12" s="270" t="s">
        <v>2720</v>
      </c>
      <c r="L12" s="270" t="s">
        <v>1726</v>
      </c>
      <c r="M12" s="24"/>
      <c r="N12" s="24"/>
      <c r="O12" s="24"/>
    </row>
    <row r="13" spans="1:15" ht="29.25" customHeight="1" x14ac:dyDescent="0.3">
      <c r="A13" s="315" t="s">
        <v>918</v>
      </c>
      <c r="B13" s="316"/>
      <c r="C13" s="316"/>
      <c r="D13" s="316"/>
      <c r="E13" s="316"/>
      <c r="F13" s="316"/>
      <c r="G13" s="316"/>
      <c r="H13" s="316"/>
      <c r="I13" s="316"/>
      <c r="J13" s="316"/>
      <c r="K13" s="316"/>
      <c r="L13" s="317"/>
      <c r="M13" s="247"/>
      <c r="N13" s="114"/>
      <c r="O13" s="114"/>
    </row>
    <row r="14" spans="1:15" ht="29.4" customHeight="1" x14ac:dyDescent="0.3">
      <c r="A14" s="315" t="s">
        <v>919</v>
      </c>
      <c r="B14" s="316"/>
      <c r="C14" s="316"/>
      <c r="D14" s="316"/>
      <c r="E14" s="316"/>
      <c r="F14" s="316"/>
      <c r="G14" s="316"/>
      <c r="H14" s="316"/>
      <c r="I14" s="316"/>
      <c r="J14" s="316"/>
      <c r="K14" s="316"/>
      <c r="L14" s="319"/>
      <c r="M14" s="114"/>
      <c r="N14" s="114"/>
      <c r="O14" s="24"/>
    </row>
    <row r="15" spans="1:15" ht="18" x14ac:dyDescent="0.35">
      <c r="B15" s="164" t="s">
        <v>2730</v>
      </c>
    </row>
    <row r="18" spans="6:6" x14ac:dyDescent="0.3">
      <c r="F18" t="s">
        <v>2708</v>
      </c>
    </row>
  </sheetData>
  <mergeCells count="3">
    <mergeCell ref="M1:O1"/>
    <mergeCell ref="A13:L13"/>
    <mergeCell ref="A14:L14"/>
  </mergeCells>
  <pageMargins left="0.7" right="0.7" top="0.75" bottom="0.75" header="0.3" footer="0.3"/>
  <pageSetup paperSize="9" scale="48" fitToHeight="0" orientation="landscape" r:id="rId1"/>
  <drawing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7" tint="0.59999389629810485"/>
    <pageSetUpPr fitToPage="1"/>
  </sheetPr>
  <dimension ref="A1:M13"/>
  <sheetViews>
    <sheetView zoomScale="70" zoomScaleNormal="70" workbookViewId="0">
      <selection activeCell="A12" sqref="A12:XFD13"/>
    </sheetView>
  </sheetViews>
  <sheetFormatPr defaultRowHeight="14.4" x14ac:dyDescent="0.3"/>
  <cols>
    <col min="1" max="1" width="7.6640625" customWidth="1"/>
    <col min="2" max="2" width="56.33203125" customWidth="1"/>
    <col min="3" max="3" width="22.88671875" customWidth="1"/>
    <col min="4" max="4" width="21.5546875" customWidth="1"/>
    <col min="5" max="5" width="22.5546875" customWidth="1"/>
    <col min="6" max="6" width="27.109375" customWidth="1"/>
    <col min="7" max="7" width="45" customWidth="1"/>
    <col min="8" max="8" width="55.88671875" customWidth="1"/>
    <col min="9" max="9" width="31.33203125" customWidth="1"/>
    <col min="10" max="10" width="34.109375" customWidth="1"/>
    <col min="11" max="11" width="20" customWidth="1"/>
    <col min="12" max="12" width="11.5546875" customWidth="1"/>
    <col min="13" max="13" width="18" customWidth="1"/>
  </cols>
  <sheetData>
    <row r="1" spans="1:13" ht="100.95" customHeight="1" x14ac:dyDescent="0.3">
      <c r="K1" s="318" t="s">
        <v>2798</v>
      </c>
      <c r="L1" s="318"/>
      <c r="M1" s="318"/>
    </row>
    <row r="2" spans="1:13" ht="124.5" customHeight="1" x14ac:dyDescent="0.3">
      <c r="A2" s="116" t="s">
        <v>0</v>
      </c>
      <c r="B2" s="116" t="s">
        <v>7</v>
      </c>
      <c r="C2" s="116" t="s">
        <v>6</v>
      </c>
      <c r="D2" s="116" t="s">
        <v>5</v>
      </c>
      <c r="E2" s="116" t="s">
        <v>8</v>
      </c>
      <c r="F2" s="116" t="s">
        <v>3</v>
      </c>
      <c r="G2" s="116" t="s">
        <v>4</v>
      </c>
      <c r="H2" s="116" t="s">
        <v>906</v>
      </c>
      <c r="I2" s="116" t="s">
        <v>1</v>
      </c>
      <c r="J2" s="116" t="s">
        <v>95</v>
      </c>
      <c r="K2" s="41" t="s">
        <v>92</v>
      </c>
      <c r="L2" s="41" t="s">
        <v>91</v>
      </c>
      <c r="M2" s="41" t="s">
        <v>93</v>
      </c>
    </row>
    <row r="3" spans="1:13" ht="27" customHeight="1" x14ac:dyDescent="0.4">
      <c r="A3" s="289" t="s">
        <v>2797</v>
      </c>
      <c r="B3" s="288"/>
      <c r="C3" s="287"/>
      <c r="D3" s="287"/>
      <c r="E3" s="287"/>
      <c r="F3" s="287"/>
      <c r="G3" s="287"/>
      <c r="H3" s="287"/>
      <c r="I3" s="287"/>
      <c r="J3" s="287"/>
      <c r="K3" s="114"/>
      <c r="L3" s="114"/>
      <c r="M3" s="114"/>
    </row>
    <row r="4" spans="1:13" ht="149.25" customHeight="1" x14ac:dyDescent="0.3">
      <c r="A4" s="151" t="s">
        <v>10</v>
      </c>
      <c r="B4" s="116" t="s">
        <v>2796</v>
      </c>
      <c r="C4" s="1" t="s">
        <v>2795</v>
      </c>
      <c r="D4" s="1" t="s">
        <v>90</v>
      </c>
      <c r="E4" s="1" t="s">
        <v>90</v>
      </c>
      <c r="F4" s="1" t="s">
        <v>2792</v>
      </c>
      <c r="G4" s="1" t="s">
        <v>686</v>
      </c>
      <c r="H4" s="1" t="s">
        <v>90</v>
      </c>
      <c r="I4" s="15">
        <v>46311</v>
      </c>
      <c r="J4" s="1" t="s">
        <v>102</v>
      </c>
      <c r="K4" s="24"/>
      <c r="L4" s="24"/>
      <c r="M4" s="24"/>
    </row>
    <row r="5" spans="1:13" ht="154.5" customHeight="1" x14ac:dyDescent="0.3">
      <c r="A5" s="151" t="s">
        <v>11</v>
      </c>
      <c r="B5" s="116" t="s">
        <v>2794</v>
      </c>
      <c r="C5" s="1" t="s">
        <v>2793</v>
      </c>
      <c r="D5" s="1" t="s">
        <v>90</v>
      </c>
      <c r="E5" s="1" t="s">
        <v>90</v>
      </c>
      <c r="F5" s="1" t="s">
        <v>2792</v>
      </c>
      <c r="G5" s="1" t="s">
        <v>686</v>
      </c>
      <c r="H5" s="1" t="s">
        <v>90</v>
      </c>
      <c r="I5" s="15">
        <v>46311</v>
      </c>
      <c r="J5" s="6" t="s">
        <v>102</v>
      </c>
      <c r="K5" s="24"/>
      <c r="L5" s="24"/>
      <c r="M5" s="24"/>
    </row>
    <row r="6" spans="1:13" ht="85.5" customHeight="1" x14ac:dyDescent="0.3">
      <c r="A6" s="151" t="s">
        <v>12</v>
      </c>
      <c r="B6" s="116" t="s">
        <v>2791</v>
      </c>
      <c r="C6" s="5" t="s">
        <v>2790</v>
      </c>
      <c r="D6" s="43" t="s">
        <v>2789</v>
      </c>
      <c r="E6" s="5" t="s">
        <v>2788</v>
      </c>
      <c r="F6" s="6" t="s">
        <v>2787</v>
      </c>
      <c r="G6" s="124" t="s">
        <v>96</v>
      </c>
      <c r="H6" s="18" t="s">
        <v>2786</v>
      </c>
      <c r="I6" s="15" t="s">
        <v>2785</v>
      </c>
      <c r="J6" s="12" t="s">
        <v>2784</v>
      </c>
      <c r="K6" s="24"/>
      <c r="L6" s="24"/>
      <c r="M6" s="24"/>
    </row>
    <row r="7" spans="1:13" ht="87.75" customHeight="1" x14ac:dyDescent="0.3">
      <c r="A7" s="151" t="s">
        <v>13</v>
      </c>
      <c r="B7" s="116" t="s">
        <v>2781</v>
      </c>
      <c r="C7" s="1" t="s">
        <v>2783</v>
      </c>
      <c r="D7" s="1" t="s">
        <v>2782</v>
      </c>
      <c r="E7" s="1" t="s">
        <v>2778</v>
      </c>
      <c r="F7" s="1" t="s">
        <v>2777</v>
      </c>
      <c r="G7" s="1" t="s">
        <v>2776</v>
      </c>
      <c r="H7" s="1" t="s">
        <v>2775</v>
      </c>
      <c r="I7" s="23">
        <v>46346</v>
      </c>
      <c r="J7" s="12" t="s">
        <v>1236</v>
      </c>
      <c r="K7" s="24"/>
      <c r="L7" s="24"/>
      <c r="M7" s="24"/>
    </row>
    <row r="8" spans="1:13" ht="96" customHeight="1" x14ac:dyDescent="0.3">
      <c r="A8" s="151" t="s">
        <v>14</v>
      </c>
      <c r="B8" s="116" t="s">
        <v>2781</v>
      </c>
      <c r="C8" s="1" t="s">
        <v>2780</v>
      </c>
      <c r="D8" s="1" t="s">
        <v>2779</v>
      </c>
      <c r="E8" s="1" t="s">
        <v>2778</v>
      </c>
      <c r="F8" s="1" t="s">
        <v>2777</v>
      </c>
      <c r="G8" s="1" t="s">
        <v>2776</v>
      </c>
      <c r="H8" s="1" t="s">
        <v>2775</v>
      </c>
      <c r="I8" s="23">
        <v>46346</v>
      </c>
      <c r="J8" s="12" t="s">
        <v>1236</v>
      </c>
      <c r="K8" s="24"/>
      <c r="L8" s="24"/>
      <c r="M8" s="24"/>
    </row>
    <row r="9" spans="1:13" ht="97.5" customHeight="1" x14ac:dyDescent="0.3">
      <c r="A9" s="151" t="s">
        <v>15</v>
      </c>
      <c r="B9" s="116" t="s">
        <v>1242</v>
      </c>
      <c r="C9" s="1" t="s">
        <v>1248</v>
      </c>
      <c r="D9" s="1" t="s">
        <v>1247</v>
      </c>
      <c r="E9" s="1" t="s">
        <v>1246</v>
      </c>
      <c r="F9" s="1" t="s">
        <v>1189</v>
      </c>
      <c r="G9" s="1" t="s">
        <v>2774</v>
      </c>
      <c r="H9" s="1" t="s">
        <v>2773</v>
      </c>
      <c r="I9" s="23">
        <v>46347</v>
      </c>
      <c r="J9" s="12" t="s">
        <v>1236</v>
      </c>
      <c r="K9" s="24"/>
      <c r="L9" s="24"/>
      <c r="M9" s="24"/>
    </row>
    <row r="10" spans="1:13" ht="62.25" customHeight="1" x14ac:dyDescent="0.3">
      <c r="A10" s="151" t="s">
        <v>83</v>
      </c>
      <c r="B10" s="116" t="s">
        <v>1242</v>
      </c>
      <c r="C10" s="1" t="s">
        <v>1244</v>
      </c>
      <c r="D10" s="1" t="s">
        <v>90</v>
      </c>
      <c r="E10" s="1" t="s">
        <v>1243</v>
      </c>
      <c r="F10" s="1" t="s">
        <v>1239</v>
      </c>
      <c r="G10" s="1" t="s">
        <v>112</v>
      </c>
      <c r="H10" s="1" t="s">
        <v>90</v>
      </c>
      <c r="I10" s="23">
        <v>46347</v>
      </c>
      <c r="J10" s="12" t="s">
        <v>1236</v>
      </c>
      <c r="K10" s="24"/>
      <c r="L10" s="24"/>
      <c r="M10" s="24"/>
    </row>
    <row r="11" spans="1:13" ht="60.75" customHeight="1" x14ac:dyDescent="0.3">
      <c r="A11" s="151" t="s">
        <v>16</v>
      </c>
      <c r="B11" s="116" t="s">
        <v>1242</v>
      </c>
      <c r="C11" s="1" t="s">
        <v>1241</v>
      </c>
      <c r="D11" s="1" t="s">
        <v>90</v>
      </c>
      <c r="E11" s="1" t="s">
        <v>1240</v>
      </c>
      <c r="F11" s="1" t="s">
        <v>1239</v>
      </c>
      <c r="G11" s="1" t="s">
        <v>112</v>
      </c>
      <c r="H11" s="1" t="s">
        <v>90</v>
      </c>
      <c r="I11" s="23">
        <v>46347</v>
      </c>
      <c r="J11" s="12" t="s">
        <v>1236</v>
      </c>
      <c r="K11" s="24"/>
      <c r="L11" s="24"/>
      <c r="M11" s="24"/>
    </row>
    <row r="12" spans="1:13" ht="29.25" customHeight="1" x14ac:dyDescent="0.3">
      <c r="A12" s="320" t="s">
        <v>918</v>
      </c>
      <c r="B12" s="320"/>
      <c r="C12" s="320"/>
      <c r="D12" s="320"/>
      <c r="E12" s="320"/>
      <c r="F12" s="320"/>
      <c r="G12" s="320"/>
      <c r="H12" s="320"/>
      <c r="I12" s="320"/>
      <c r="J12" s="320"/>
      <c r="K12" s="24"/>
      <c r="L12" s="290"/>
      <c r="M12" s="291"/>
    </row>
    <row r="13" spans="1:13" ht="29.4" customHeight="1" x14ac:dyDescent="0.3">
      <c r="A13" s="320" t="s">
        <v>919</v>
      </c>
      <c r="B13" s="320"/>
      <c r="C13" s="320"/>
      <c r="D13" s="320"/>
      <c r="E13" s="320"/>
      <c r="F13" s="320"/>
      <c r="G13" s="320"/>
      <c r="H13" s="320"/>
      <c r="I13" s="320"/>
      <c r="J13" s="320"/>
      <c r="K13" s="290"/>
      <c r="L13" s="290"/>
      <c r="M13" s="24"/>
    </row>
  </sheetData>
  <mergeCells count="3">
    <mergeCell ref="A12:J12"/>
    <mergeCell ref="A13:J13"/>
    <mergeCell ref="K1:M1"/>
  </mergeCells>
  <pageMargins left="0.2" right="0.17" top="0.74803149606299213" bottom="0.74803149606299213" header="0.31496062992125984" footer="0.31496062992125984"/>
  <pageSetup paperSize="9" scale="37" fitToHeight="0" orientation="portrait" r:id="rId1"/>
  <drawing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8" tint="0.39997558519241921"/>
    <pageSetUpPr fitToPage="1"/>
  </sheetPr>
  <dimension ref="A1:T8"/>
  <sheetViews>
    <sheetView zoomScale="80" zoomScaleNormal="80" workbookViewId="0">
      <selection activeCell="L7" sqref="L7:N8"/>
    </sheetView>
  </sheetViews>
  <sheetFormatPr defaultRowHeight="14.4" x14ac:dyDescent="0.3"/>
  <cols>
    <col min="2" max="2" width="27.44140625" customWidth="1"/>
    <col min="3" max="3" width="18.88671875" customWidth="1"/>
    <col min="4" max="4" width="18.44140625" customWidth="1"/>
    <col min="5" max="5" width="20.44140625" customWidth="1"/>
    <col min="6" max="6" width="20.5546875" customWidth="1"/>
    <col min="7" max="7" width="21.6640625" customWidth="1"/>
    <col min="8" max="8" width="23.6640625" customWidth="1"/>
    <col min="9" max="9" width="36.5546875" customWidth="1"/>
    <col min="10" max="10" width="14.44140625" customWidth="1"/>
    <col min="11" max="11" width="27" customWidth="1"/>
    <col min="12" max="12" width="20" customWidth="1"/>
    <col min="13" max="13" width="11.5546875" customWidth="1"/>
    <col min="14" max="14" width="18" customWidth="1"/>
  </cols>
  <sheetData>
    <row r="1" spans="1:20" ht="100.95" customHeight="1" x14ac:dyDescent="0.3">
      <c r="L1" s="318" t="s">
        <v>2813</v>
      </c>
      <c r="M1" s="318"/>
      <c r="N1" s="318"/>
    </row>
    <row r="2" spans="1:20" ht="124.5" customHeight="1" x14ac:dyDescent="0.3">
      <c r="A2" s="41" t="s">
        <v>0</v>
      </c>
      <c r="B2" s="41" t="s">
        <v>7</v>
      </c>
      <c r="C2" s="41" t="s">
        <v>6</v>
      </c>
      <c r="D2" s="41" t="s">
        <v>5</v>
      </c>
      <c r="E2" s="41" t="s">
        <v>8</v>
      </c>
      <c r="F2" s="41" t="s">
        <v>3</v>
      </c>
      <c r="G2" s="41" t="s">
        <v>4</v>
      </c>
      <c r="H2" s="41" t="s">
        <v>2</v>
      </c>
      <c r="I2" s="41" t="s">
        <v>9</v>
      </c>
      <c r="J2" s="41" t="s">
        <v>1</v>
      </c>
      <c r="K2" s="41" t="s">
        <v>95</v>
      </c>
      <c r="L2" s="41" t="s">
        <v>92</v>
      </c>
      <c r="M2" s="41" t="s">
        <v>91</v>
      </c>
      <c r="N2" s="41" t="s">
        <v>93</v>
      </c>
    </row>
    <row r="3" spans="1:20" ht="24" customHeight="1" x14ac:dyDescent="0.3">
      <c r="A3" s="147" t="s">
        <v>2812</v>
      </c>
      <c r="B3" s="100"/>
      <c r="C3" s="100"/>
      <c r="D3" s="99"/>
      <c r="E3" s="99"/>
      <c r="F3" s="294"/>
      <c r="G3" s="100"/>
      <c r="H3" s="99"/>
      <c r="I3" s="99"/>
      <c r="J3" s="99"/>
      <c r="K3" s="293"/>
      <c r="L3" s="114"/>
      <c r="M3" s="114"/>
      <c r="N3" s="114"/>
    </row>
    <row r="4" spans="1:20" s="65" customFormat="1" ht="126" customHeight="1" x14ac:dyDescent="0.3">
      <c r="A4" s="292" t="s">
        <v>10</v>
      </c>
      <c r="B4" s="41" t="s">
        <v>2804</v>
      </c>
      <c r="C4" s="1" t="s">
        <v>2811</v>
      </c>
      <c r="D4" s="1">
        <v>14070223</v>
      </c>
      <c r="E4" s="1" t="s">
        <v>2810</v>
      </c>
      <c r="F4" s="1">
        <v>2014</v>
      </c>
      <c r="G4" s="120" t="s">
        <v>2400</v>
      </c>
      <c r="H4" s="3" t="s">
        <v>2809</v>
      </c>
      <c r="I4" s="1" t="s">
        <v>2808</v>
      </c>
      <c r="J4" s="3">
        <v>46343</v>
      </c>
      <c r="K4" s="1" t="s">
        <v>375</v>
      </c>
      <c r="L4" s="24"/>
      <c r="M4" s="24"/>
      <c r="N4" s="24"/>
      <c r="O4" s="66"/>
      <c r="P4" s="66"/>
      <c r="Q4" s="66"/>
      <c r="R4" s="66"/>
      <c r="S4" s="66"/>
      <c r="T4" s="66"/>
    </row>
    <row r="5" spans="1:20" ht="119.25" customHeight="1" x14ac:dyDescent="0.3">
      <c r="A5" s="121" t="s">
        <v>11</v>
      </c>
      <c r="B5" s="41" t="s">
        <v>2804</v>
      </c>
      <c r="C5" s="120" t="s">
        <v>2807</v>
      </c>
      <c r="D5" s="120" t="s">
        <v>2806</v>
      </c>
      <c r="E5" s="120" t="s">
        <v>2801</v>
      </c>
      <c r="F5" s="120" t="s">
        <v>2800</v>
      </c>
      <c r="G5" s="120" t="s">
        <v>96</v>
      </c>
      <c r="H5" s="120" t="s">
        <v>89</v>
      </c>
      <c r="I5" s="120" t="s">
        <v>2805</v>
      </c>
      <c r="J5" s="3" t="s">
        <v>333</v>
      </c>
      <c r="K5" s="6" t="s">
        <v>999</v>
      </c>
      <c r="L5" s="24"/>
      <c r="M5" s="24"/>
      <c r="N5" s="24"/>
    </row>
    <row r="6" spans="1:20" ht="120" customHeight="1" x14ac:dyDescent="0.3">
      <c r="A6" s="292" t="s">
        <v>12</v>
      </c>
      <c r="B6" s="41" t="s">
        <v>2804</v>
      </c>
      <c r="C6" s="6" t="s">
        <v>2803</v>
      </c>
      <c r="D6" s="6" t="s">
        <v>2802</v>
      </c>
      <c r="E6" s="6" t="s">
        <v>2801</v>
      </c>
      <c r="F6" s="6" t="s">
        <v>2800</v>
      </c>
      <c r="G6" s="6" t="s">
        <v>96</v>
      </c>
      <c r="H6" s="6" t="s">
        <v>89</v>
      </c>
      <c r="I6" s="6" t="s">
        <v>2799</v>
      </c>
      <c r="J6" s="3">
        <v>46443</v>
      </c>
      <c r="K6" s="6" t="s">
        <v>977</v>
      </c>
      <c r="L6" s="24"/>
      <c r="M6" s="24"/>
      <c r="N6" s="24"/>
    </row>
    <row r="7" spans="1:20" ht="29.25" customHeight="1" x14ac:dyDescent="0.3">
      <c r="A7" s="320" t="s">
        <v>918</v>
      </c>
      <c r="B7" s="320"/>
      <c r="C7" s="320"/>
      <c r="D7" s="320"/>
      <c r="E7" s="320"/>
      <c r="F7" s="320"/>
      <c r="G7" s="320"/>
      <c r="H7" s="320"/>
      <c r="I7" s="320"/>
      <c r="J7" s="320"/>
      <c r="K7" s="320"/>
      <c r="L7" s="24"/>
      <c r="M7" s="290"/>
      <c r="N7" s="290"/>
    </row>
    <row r="8" spans="1:20" ht="29.4" customHeight="1" x14ac:dyDescent="0.3">
      <c r="A8" s="320" t="s">
        <v>919</v>
      </c>
      <c r="B8" s="320"/>
      <c r="C8" s="320"/>
      <c r="D8" s="320"/>
      <c r="E8" s="320"/>
      <c r="F8" s="320"/>
      <c r="G8" s="320"/>
      <c r="H8" s="320"/>
      <c r="I8" s="320"/>
      <c r="J8" s="320"/>
      <c r="K8" s="320"/>
      <c r="L8" s="290"/>
      <c r="M8" s="290"/>
      <c r="N8" s="24"/>
    </row>
  </sheetData>
  <mergeCells count="3">
    <mergeCell ref="L1:N1"/>
    <mergeCell ref="A7:K7"/>
    <mergeCell ref="A8:K8"/>
  </mergeCells>
  <pageMargins left="0.25" right="0.25" top="0.75" bottom="0.75" header="0.3" footer="0.3"/>
  <pageSetup paperSize="9" scale="59" fitToHeight="0" orientation="landscape" r:id="rId1"/>
  <drawing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8" tint="0.39997558519241921"/>
    <pageSetUpPr fitToPage="1"/>
  </sheetPr>
  <dimension ref="A1:R28"/>
  <sheetViews>
    <sheetView topLeftCell="E1" zoomScale="80" zoomScaleNormal="80" workbookViewId="0">
      <selection activeCell="A27" sqref="A27:XFD28"/>
    </sheetView>
  </sheetViews>
  <sheetFormatPr defaultRowHeight="14.4" x14ac:dyDescent="0.3"/>
  <cols>
    <col min="2" max="2" width="24.5546875" customWidth="1"/>
    <col min="3" max="3" width="20.109375" customWidth="1"/>
    <col min="4" max="4" width="16.44140625" customWidth="1"/>
    <col min="5" max="5" width="24" customWidth="1"/>
    <col min="6" max="6" width="20.5546875" customWidth="1"/>
    <col min="7" max="7" width="21.6640625" customWidth="1"/>
    <col min="8" max="8" width="32.109375" customWidth="1"/>
    <col min="9" max="9" width="38.88671875" customWidth="1"/>
    <col min="10" max="10" width="17.6640625" customWidth="1"/>
    <col min="11" max="11" width="38.44140625" customWidth="1"/>
    <col min="12" max="12" width="41" customWidth="1"/>
    <col min="13" max="13" width="20" customWidth="1"/>
    <col min="14" max="14" width="11.5546875" customWidth="1"/>
    <col min="15" max="15" width="18" customWidth="1"/>
  </cols>
  <sheetData>
    <row r="1" spans="1:18" ht="100.95" customHeight="1" x14ac:dyDescent="0.3">
      <c r="M1" s="318" t="s">
        <v>2952</v>
      </c>
      <c r="N1" s="318"/>
      <c r="O1" s="318"/>
    </row>
    <row r="2" spans="1:18" ht="124.5" customHeight="1" x14ac:dyDescent="0.3">
      <c r="A2" s="116" t="s">
        <v>0</v>
      </c>
      <c r="B2" s="116" t="s">
        <v>7</v>
      </c>
      <c r="C2" s="116" t="s">
        <v>6</v>
      </c>
      <c r="D2" s="116" t="s">
        <v>5</v>
      </c>
      <c r="E2" s="116" t="s">
        <v>8</v>
      </c>
      <c r="F2" s="116" t="s">
        <v>3</v>
      </c>
      <c r="G2" s="116" t="s">
        <v>4</v>
      </c>
      <c r="H2" s="116" t="s">
        <v>2</v>
      </c>
      <c r="I2" s="116" t="s">
        <v>9</v>
      </c>
      <c r="J2" s="116" t="s">
        <v>1</v>
      </c>
      <c r="K2" s="299" t="s">
        <v>2951</v>
      </c>
      <c r="L2" s="299" t="s">
        <v>95</v>
      </c>
      <c r="M2" s="41" t="s">
        <v>92</v>
      </c>
      <c r="N2" s="41" t="s">
        <v>91</v>
      </c>
      <c r="O2" s="41" t="s">
        <v>93</v>
      </c>
    </row>
    <row r="3" spans="1:18" ht="24" customHeight="1" x14ac:dyDescent="0.3">
      <c r="A3" s="147" t="s">
        <v>2950</v>
      </c>
      <c r="B3" s="100"/>
      <c r="C3" s="100"/>
      <c r="D3" s="100"/>
      <c r="E3" s="100"/>
      <c r="F3" s="102"/>
      <c r="G3" s="100"/>
      <c r="H3" s="100"/>
      <c r="I3" s="100"/>
      <c r="J3" s="100"/>
      <c r="K3" s="298"/>
      <c r="L3" s="297"/>
      <c r="M3" s="114"/>
      <c r="N3" s="114"/>
      <c r="O3" s="114"/>
    </row>
    <row r="4" spans="1:18" s="65" customFormat="1" ht="83.25" customHeight="1" x14ac:dyDescent="0.3">
      <c r="A4" s="292" t="s">
        <v>10</v>
      </c>
      <c r="B4" s="41" t="s">
        <v>2834</v>
      </c>
      <c r="C4" s="2"/>
      <c r="D4" s="1">
        <v>882220</v>
      </c>
      <c r="E4" s="1" t="s">
        <v>2949</v>
      </c>
      <c r="F4" s="1" t="s">
        <v>2943</v>
      </c>
      <c r="G4" s="52" t="s">
        <v>85</v>
      </c>
      <c r="H4" s="1" t="s">
        <v>2948</v>
      </c>
      <c r="I4" s="1" t="s">
        <v>2947</v>
      </c>
      <c r="J4" s="3">
        <v>46296</v>
      </c>
      <c r="K4" s="1" t="s">
        <v>2940</v>
      </c>
      <c r="L4" s="1" t="s">
        <v>2939</v>
      </c>
      <c r="M4" s="24"/>
      <c r="N4" s="24"/>
      <c r="O4" s="24"/>
      <c r="P4" s="66"/>
      <c r="Q4" s="66"/>
      <c r="R4" s="66"/>
    </row>
    <row r="5" spans="1:18" ht="81.75" customHeight="1" x14ac:dyDescent="0.3">
      <c r="A5" s="292" t="s">
        <v>11</v>
      </c>
      <c r="B5" s="41" t="s">
        <v>2945</v>
      </c>
      <c r="C5" s="2"/>
      <c r="D5" s="1">
        <v>882223</v>
      </c>
      <c r="E5" s="1" t="s">
        <v>2946</v>
      </c>
      <c r="F5" s="1" t="s">
        <v>2943</v>
      </c>
      <c r="G5" s="52" t="s">
        <v>85</v>
      </c>
      <c r="H5" s="1" t="s">
        <v>2942</v>
      </c>
      <c r="I5" s="1" t="s">
        <v>2941</v>
      </c>
      <c r="J5" s="3">
        <v>46296</v>
      </c>
      <c r="K5" s="1" t="s">
        <v>2940</v>
      </c>
      <c r="L5" s="1" t="s">
        <v>2939</v>
      </c>
      <c r="M5" s="24"/>
      <c r="N5" s="24"/>
      <c r="O5" s="24"/>
    </row>
    <row r="6" spans="1:18" ht="84.75" customHeight="1" x14ac:dyDescent="0.3">
      <c r="A6" s="292" t="s">
        <v>12</v>
      </c>
      <c r="B6" s="41" t="s">
        <v>2945</v>
      </c>
      <c r="C6" s="2"/>
      <c r="D6" s="1">
        <v>882224</v>
      </c>
      <c r="E6" s="1" t="s">
        <v>2944</v>
      </c>
      <c r="F6" s="1" t="s">
        <v>2943</v>
      </c>
      <c r="G6" s="52" t="s">
        <v>85</v>
      </c>
      <c r="H6" s="1" t="s">
        <v>2942</v>
      </c>
      <c r="I6" s="1" t="s">
        <v>2941</v>
      </c>
      <c r="J6" s="3">
        <v>46296</v>
      </c>
      <c r="K6" s="1" t="s">
        <v>2940</v>
      </c>
      <c r="L6" s="1" t="s">
        <v>2939</v>
      </c>
      <c r="M6" s="24"/>
      <c r="N6" s="24"/>
      <c r="O6" s="24"/>
    </row>
    <row r="7" spans="1:18" ht="84.75" customHeight="1" x14ac:dyDescent="0.3">
      <c r="A7" s="292" t="s">
        <v>13</v>
      </c>
      <c r="B7" s="41" t="s">
        <v>2872</v>
      </c>
      <c r="C7" s="1" t="s">
        <v>2938</v>
      </c>
      <c r="D7" s="1" t="s">
        <v>2937</v>
      </c>
      <c r="E7" s="1" t="s">
        <v>2936</v>
      </c>
      <c r="F7" s="1" t="s">
        <v>2935</v>
      </c>
      <c r="G7" s="52" t="s">
        <v>85</v>
      </c>
      <c r="H7" s="1" t="s">
        <v>2934</v>
      </c>
      <c r="I7" s="1" t="s">
        <v>2933</v>
      </c>
      <c r="J7" s="3">
        <v>46419</v>
      </c>
      <c r="K7" s="1" t="s">
        <v>2903</v>
      </c>
      <c r="L7" s="1" t="s">
        <v>2896</v>
      </c>
      <c r="M7" s="24"/>
      <c r="N7" s="24"/>
      <c r="O7" s="24"/>
    </row>
    <row r="8" spans="1:18" ht="78" customHeight="1" x14ac:dyDescent="0.3">
      <c r="A8" s="292" t="s">
        <v>14</v>
      </c>
      <c r="B8" s="41" t="s">
        <v>2872</v>
      </c>
      <c r="C8" s="1" t="s">
        <v>2932</v>
      </c>
      <c r="D8" s="1" t="s">
        <v>2931</v>
      </c>
      <c r="E8" s="1" t="s">
        <v>2930</v>
      </c>
      <c r="F8" s="1" t="s">
        <v>2929</v>
      </c>
      <c r="G8" s="52" t="s">
        <v>85</v>
      </c>
      <c r="H8" s="1" t="s">
        <v>2928</v>
      </c>
      <c r="I8" s="1" t="s">
        <v>2927</v>
      </c>
      <c r="J8" s="3">
        <v>46419</v>
      </c>
      <c r="K8" s="1" t="s">
        <v>2903</v>
      </c>
      <c r="L8" s="1" t="s">
        <v>2896</v>
      </c>
      <c r="M8" s="24"/>
      <c r="N8" s="24"/>
      <c r="O8" s="24"/>
    </row>
    <row r="9" spans="1:18" ht="90.75" customHeight="1" x14ac:dyDescent="0.3">
      <c r="A9" s="292" t="s">
        <v>15</v>
      </c>
      <c r="B9" s="41" t="s">
        <v>2823</v>
      </c>
      <c r="C9" s="1" t="s">
        <v>2926</v>
      </c>
      <c r="D9" s="1">
        <v>1811</v>
      </c>
      <c r="E9" s="1" t="s">
        <v>2925</v>
      </c>
      <c r="F9" s="1" t="s">
        <v>2924</v>
      </c>
      <c r="G9" s="52" t="s">
        <v>85</v>
      </c>
      <c r="H9" s="1" t="s">
        <v>2923</v>
      </c>
      <c r="I9" s="1" t="s">
        <v>2922</v>
      </c>
      <c r="J9" s="3">
        <v>46419</v>
      </c>
      <c r="K9" s="1" t="s">
        <v>2903</v>
      </c>
      <c r="L9" s="1" t="s">
        <v>2896</v>
      </c>
      <c r="M9" s="24"/>
      <c r="N9" s="24"/>
      <c r="O9" s="24"/>
    </row>
    <row r="10" spans="1:18" ht="83.25" customHeight="1" x14ac:dyDescent="0.3">
      <c r="A10" s="292" t="s">
        <v>83</v>
      </c>
      <c r="B10" s="41" t="s">
        <v>2872</v>
      </c>
      <c r="C10" s="1" t="s">
        <v>2921</v>
      </c>
      <c r="D10" s="1" t="s">
        <v>2920</v>
      </c>
      <c r="E10" s="1" t="s">
        <v>2919</v>
      </c>
      <c r="F10" s="1" t="s">
        <v>2918</v>
      </c>
      <c r="G10" s="52" t="s">
        <v>85</v>
      </c>
      <c r="H10" s="1" t="s">
        <v>2917</v>
      </c>
      <c r="I10" s="1" t="s">
        <v>2916</v>
      </c>
      <c r="J10" s="3">
        <v>46419</v>
      </c>
      <c r="K10" s="1" t="s">
        <v>2903</v>
      </c>
      <c r="L10" s="1" t="s">
        <v>2896</v>
      </c>
      <c r="M10" s="24"/>
      <c r="N10" s="24"/>
      <c r="O10" s="24"/>
    </row>
    <row r="11" spans="1:18" ht="81" customHeight="1" x14ac:dyDescent="0.3">
      <c r="A11" s="292" t="s">
        <v>16</v>
      </c>
      <c r="B11" s="41" t="s">
        <v>2834</v>
      </c>
      <c r="C11" s="1" t="s">
        <v>2915</v>
      </c>
      <c r="D11" s="1" t="s">
        <v>2914</v>
      </c>
      <c r="E11" s="1" t="s">
        <v>2913</v>
      </c>
      <c r="F11" s="1" t="s">
        <v>2912</v>
      </c>
      <c r="G11" s="52" t="s">
        <v>85</v>
      </c>
      <c r="H11" s="1" t="s">
        <v>2911</v>
      </c>
      <c r="I11" s="1" t="s">
        <v>2910</v>
      </c>
      <c r="J11" s="3">
        <v>46419</v>
      </c>
      <c r="K11" s="1" t="s">
        <v>2903</v>
      </c>
      <c r="L11" s="1" t="s">
        <v>2896</v>
      </c>
      <c r="M11" s="24"/>
      <c r="N11" s="24"/>
      <c r="O11" s="24"/>
    </row>
    <row r="12" spans="1:18" ht="81.75" customHeight="1" x14ac:dyDescent="0.3">
      <c r="A12" s="292" t="s">
        <v>17</v>
      </c>
      <c r="B12" s="41" t="s">
        <v>2834</v>
      </c>
      <c r="C12" s="1" t="s">
        <v>2909</v>
      </c>
      <c r="D12" s="1" t="s">
        <v>2908</v>
      </c>
      <c r="E12" s="1" t="s">
        <v>2907</v>
      </c>
      <c r="F12" s="1" t="s">
        <v>2906</v>
      </c>
      <c r="G12" s="52" t="s">
        <v>85</v>
      </c>
      <c r="H12" s="1" t="s">
        <v>2905</v>
      </c>
      <c r="I12" s="1" t="s">
        <v>2904</v>
      </c>
      <c r="J12" s="3">
        <v>46419</v>
      </c>
      <c r="K12" s="1" t="s">
        <v>2903</v>
      </c>
      <c r="L12" s="1" t="s">
        <v>2896</v>
      </c>
      <c r="M12" s="24"/>
      <c r="N12" s="24"/>
      <c r="O12" s="24"/>
    </row>
    <row r="13" spans="1:18" ht="80.25" customHeight="1" x14ac:dyDescent="0.3">
      <c r="A13" s="292" t="s">
        <v>18</v>
      </c>
      <c r="B13" s="41" t="s">
        <v>2823</v>
      </c>
      <c r="C13" s="1" t="s">
        <v>2902</v>
      </c>
      <c r="D13" s="1">
        <v>4696</v>
      </c>
      <c r="E13" s="1" t="s">
        <v>2901</v>
      </c>
      <c r="F13" s="1" t="s">
        <v>2900</v>
      </c>
      <c r="G13" s="296" t="s">
        <v>2899</v>
      </c>
      <c r="H13" s="1" t="s">
        <v>2898</v>
      </c>
      <c r="I13" s="1" t="s">
        <v>2897</v>
      </c>
      <c r="J13" s="3">
        <v>46419</v>
      </c>
      <c r="K13" s="295" t="s">
        <v>2897</v>
      </c>
      <c r="L13" s="1" t="s">
        <v>2896</v>
      </c>
      <c r="M13" s="24"/>
      <c r="N13" s="24"/>
      <c r="O13" s="24"/>
    </row>
    <row r="14" spans="1:18" ht="83.25" customHeight="1" x14ac:dyDescent="0.3">
      <c r="A14" s="292" t="s">
        <v>19</v>
      </c>
      <c r="B14" s="41" t="s">
        <v>2889</v>
      </c>
      <c r="C14" s="1" t="s">
        <v>2895</v>
      </c>
      <c r="D14" s="1" t="s">
        <v>2894</v>
      </c>
      <c r="E14" s="1" t="s">
        <v>2893</v>
      </c>
      <c r="F14" s="1" t="s">
        <v>2892</v>
      </c>
      <c r="G14" s="52" t="s">
        <v>85</v>
      </c>
      <c r="H14" s="1" t="s">
        <v>2891</v>
      </c>
      <c r="I14" s="1" t="s">
        <v>2890</v>
      </c>
      <c r="J14" s="3">
        <v>46344</v>
      </c>
      <c r="K14" s="1" t="s">
        <v>89</v>
      </c>
      <c r="L14" s="1" t="s">
        <v>2853</v>
      </c>
      <c r="M14" s="24"/>
      <c r="N14" s="24"/>
      <c r="O14" s="24"/>
    </row>
    <row r="15" spans="1:18" ht="46.8" x14ac:dyDescent="0.3">
      <c r="A15" s="292" t="s">
        <v>20</v>
      </c>
      <c r="B15" s="41" t="s">
        <v>2889</v>
      </c>
      <c r="C15" s="1" t="s">
        <v>2888</v>
      </c>
      <c r="D15" s="1">
        <v>850983</v>
      </c>
      <c r="E15" s="1" t="s">
        <v>2887</v>
      </c>
      <c r="F15" s="1" t="s">
        <v>2886</v>
      </c>
      <c r="G15" s="52" t="s">
        <v>85</v>
      </c>
      <c r="H15" s="1" t="s">
        <v>2885</v>
      </c>
      <c r="I15" s="1" t="s">
        <v>2884</v>
      </c>
      <c r="J15" s="3">
        <v>46344</v>
      </c>
      <c r="K15" s="1" t="s">
        <v>89</v>
      </c>
      <c r="L15" s="1" t="s">
        <v>2853</v>
      </c>
      <c r="M15" s="24"/>
      <c r="N15" s="24"/>
      <c r="O15" s="24"/>
    </row>
    <row r="16" spans="1:18" ht="46.8" x14ac:dyDescent="0.3">
      <c r="A16" s="292" t="s">
        <v>21</v>
      </c>
      <c r="B16" s="41" t="s">
        <v>2878</v>
      </c>
      <c r="C16" s="1" t="s">
        <v>2883</v>
      </c>
      <c r="D16" s="1">
        <v>14709923</v>
      </c>
      <c r="E16" s="1" t="s">
        <v>2882</v>
      </c>
      <c r="F16" s="1" t="s">
        <v>2881</v>
      </c>
      <c r="G16" s="52" t="s">
        <v>85</v>
      </c>
      <c r="H16" s="1" t="s">
        <v>2880</v>
      </c>
      <c r="I16" s="1" t="s">
        <v>2879</v>
      </c>
      <c r="J16" s="3">
        <v>46344</v>
      </c>
      <c r="K16" s="1" t="s">
        <v>89</v>
      </c>
      <c r="L16" s="1" t="s">
        <v>2853</v>
      </c>
      <c r="M16" s="24"/>
      <c r="N16" s="24"/>
      <c r="O16" s="24"/>
    </row>
    <row r="17" spans="1:15" ht="46.8" x14ac:dyDescent="0.3">
      <c r="A17" s="292" t="s">
        <v>22</v>
      </c>
      <c r="B17" s="41" t="s">
        <v>2878</v>
      </c>
      <c r="C17" s="1" t="s">
        <v>2877</v>
      </c>
      <c r="D17" s="1">
        <v>579</v>
      </c>
      <c r="E17" s="1" t="s">
        <v>2876</v>
      </c>
      <c r="F17" s="1" t="s">
        <v>2875</v>
      </c>
      <c r="G17" s="52" t="s">
        <v>85</v>
      </c>
      <c r="H17" s="1" t="s">
        <v>2874</v>
      </c>
      <c r="I17" s="1" t="s">
        <v>2873</v>
      </c>
      <c r="J17" s="3">
        <v>46344</v>
      </c>
      <c r="K17" s="1" t="s">
        <v>89</v>
      </c>
      <c r="L17" s="1" t="s">
        <v>2853</v>
      </c>
      <c r="M17" s="24"/>
      <c r="N17" s="24"/>
      <c r="O17" s="24"/>
    </row>
    <row r="18" spans="1:15" ht="46.8" x14ac:dyDescent="0.3">
      <c r="A18" s="292" t="s">
        <v>23</v>
      </c>
      <c r="B18" s="41" t="s">
        <v>2872</v>
      </c>
      <c r="C18" s="1" t="s">
        <v>2871</v>
      </c>
      <c r="D18" s="1" t="s">
        <v>2870</v>
      </c>
      <c r="E18" s="1" t="s">
        <v>2869</v>
      </c>
      <c r="F18" s="1" t="s">
        <v>2868</v>
      </c>
      <c r="G18" s="52" t="s">
        <v>85</v>
      </c>
      <c r="H18" s="1" t="s">
        <v>2867</v>
      </c>
      <c r="I18" s="1" t="s">
        <v>2866</v>
      </c>
      <c r="J18" s="3">
        <v>46344</v>
      </c>
      <c r="K18" s="1" t="s">
        <v>89</v>
      </c>
      <c r="L18" s="1" t="s">
        <v>2853</v>
      </c>
      <c r="M18" s="24"/>
      <c r="N18" s="24"/>
      <c r="O18" s="24"/>
    </row>
    <row r="19" spans="1:15" ht="46.8" x14ac:dyDescent="0.3">
      <c r="A19" s="292" t="s">
        <v>24</v>
      </c>
      <c r="B19" s="41" t="s">
        <v>2865</v>
      </c>
      <c r="C19" s="1" t="s">
        <v>2864</v>
      </c>
      <c r="D19" s="1" t="s">
        <v>2863</v>
      </c>
      <c r="E19" s="1" t="s">
        <v>2862</v>
      </c>
      <c r="F19" s="1" t="s">
        <v>2856</v>
      </c>
      <c r="G19" s="52" t="s">
        <v>85</v>
      </c>
      <c r="H19" s="1" t="s">
        <v>2861</v>
      </c>
      <c r="I19" s="1" t="s">
        <v>2860</v>
      </c>
      <c r="J19" s="3">
        <v>46344</v>
      </c>
      <c r="K19" s="1" t="s">
        <v>89</v>
      </c>
      <c r="L19" s="1" t="s">
        <v>2853</v>
      </c>
      <c r="M19" s="24"/>
      <c r="N19" s="24"/>
      <c r="O19" s="24"/>
    </row>
    <row r="20" spans="1:15" ht="46.8" x14ac:dyDescent="0.3">
      <c r="A20" s="292" t="s">
        <v>25</v>
      </c>
      <c r="B20" s="41" t="s">
        <v>2859</v>
      </c>
      <c r="C20" s="1" t="s">
        <v>2858</v>
      </c>
      <c r="D20" s="1">
        <v>86980022</v>
      </c>
      <c r="E20" s="1" t="s">
        <v>2857</v>
      </c>
      <c r="F20" s="1" t="s">
        <v>2856</v>
      </c>
      <c r="G20" s="52" t="s">
        <v>85</v>
      </c>
      <c r="H20" s="1" t="s">
        <v>2855</v>
      </c>
      <c r="I20" s="1" t="s">
        <v>2854</v>
      </c>
      <c r="J20" s="3">
        <v>46344</v>
      </c>
      <c r="K20" s="1" t="s">
        <v>89</v>
      </c>
      <c r="L20" s="1" t="s">
        <v>2853</v>
      </c>
      <c r="M20" s="24"/>
      <c r="N20" s="24"/>
      <c r="O20" s="24"/>
    </row>
    <row r="21" spans="1:15" ht="62.4" x14ac:dyDescent="0.3">
      <c r="A21" s="292" t="s">
        <v>26</v>
      </c>
      <c r="B21" s="41" t="s">
        <v>2834</v>
      </c>
      <c r="C21" s="1" t="s">
        <v>2852</v>
      </c>
      <c r="D21" s="1" t="s">
        <v>2851</v>
      </c>
      <c r="E21" s="1" t="s">
        <v>2850</v>
      </c>
      <c r="F21" s="1" t="s">
        <v>2849</v>
      </c>
      <c r="G21" s="52" t="s">
        <v>85</v>
      </c>
      <c r="H21" s="1" t="s">
        <v>2848</v>
      </c>
      <c r="I21" s="1" t="s">
        <v>2847</v>
      </c>
      <c r="J21" s="1" t="s">
        <v>2835</v>
      </c>
      <c r="K21" s="1" t="s">
        <v>2815</v>
      </c>
      <c r="L21" s="1" t="s">
        <v>2814</v>
      </c>
      <c r="M21" s="24"/>
      <c r="N21" s="24"/>
      <c r="O21" s="24"/>
    </row>
    <row r="22" spans="1:15" ht="62.4" x14ac:dyDescent="0.3">
      <c r="A22" s="292" t="s">
        <v>27</v>
      </c>
      <c r="B22" s="41" t="s">
        <v>2823</v>
      </c>
      <c r="C22" s="1" t="s">
        <v>2846</v>
      </c>
      <c r="D22" s="1" t="s">
        <v>2845</v>
      </c>
      <c r="E22" s="1" t="s">
        <v>2844</v>
      </c>
      <c r="F22" s="1" t="s">
        <v>2843</v>
      </c>
      <c r="G22" s="52" t="s">
        <v>85</v>
      </c>
      <c r="H22" s="1" t="s">
        <v>2842</v>
      </c>
      <c r="I22" s="1" t="s">
        <v>2841</v>
      </c>
      <c r="J22" s="1" t="s">
        <v>2835</v>
      </c>
      <c r="K22" s="1" t="s">
        <v>2815</v>
      </c>
      <c r="L22" s="1" t="s">
        <v>2814</v>
      </c>
      <c r="M22" s="24"/>
      <c r="N22" s="24"/>
      <c r="O22" s="24"/>
    </row>
    <row r="23" spans="1:15" ht="99" customHeight="1" x14ac:dyDescent="0.3">
      <c r="A23" s="292" t="s">
        <v>28</v>
      </c>
      <c r="B23" s="41" t="s">
        <v>2834</v>
      </c>
      <c r="C23" s="1" t="s">
        <v>2840</v>
      </c>
      <c r="D23" s="1">
        <v>441995</v>
      </c>
      <c r="E23" s="1" t="s">
        <v>2839</v>
      </c>
      <c r="F23" s="1" t="s">
        <v>2838</v>
      </c>
      <c r="G23" s="52" t="s">
        <v>85</v>
      </c>
      <c r="H23" s="1" t="s">
        <v>2837</v>
      </c>
      <c r="I23" s="1" t="s">
        <v>2836</v>
      </c>
      <c r="J23" s="1" t="s">
        <v>2835</v>
      </c>
      <c r="K23" s="1" t="s">
        <v>2815</v>
      </c>
      <c r="L23" s="1" t="s">
        <v>2814</v>
      </c>
      <c r="M23" s="24"/>
      <c r="N23" s="24"/>
      <c r="O23" s="24"/>
    </row>
    <row r="24" spans="1:15" ht="94.5" customHeight="1" x14ac:dyDescent="0.3">
      <c r="A24" s="292" t="s">
        <v>29</v>
      </c>
      <c r="B24" s="41" t="s">
        <v>2834</v>
      </c>
      <c r="C24" s="1" t="s">
        <v>2833</v>
      </c>
      <c r="D24" s="1">
        <v>712212</v>
      </c>
      <c r="E24" s="1" t="s">
        <v>2832</v>
      </c>
      <c r="F24" s="1" t="s">
        <v>2831</v>
      </c>
      <c r="G24" s="52" t="s">
        <v>85</v>
      </c>
      <c r="H24" s="1" t="s">
        <v>2830</v>
      </c>
      <c r="I24" s="1" t="s">
        <v>2829</v>
      </c>
      <c r="J24" s="1" t="s">
        <v>2816</v>
      </c>
      <c r="K24" s="1" t="s">
        <v>2815</v>
      </c>
      <c r="L24" s="1" t="s">
        <v>2814</v>
      </c>
      <c r="M24" s="24"/>
      <c r="N24" s="24"/>
      <c r="O24" s="24"/>
    </row>
    <row r="25" spans="1:15" ht="62.4" x14ac:dyDescent="0.3">
      <c r="A25" s="292" t="s">
        <v>30</v>
      </c>
      <c r="B25" s="41" t="s">
        <v>2823</v>
      </c>
      <c r="C25" s="1" t="s">
        <v>2828</v>
      </c>
      <c r="D25" s="1">
        <v>27739</v>
      </c>
      <c r="E25" s="1" t="s">
        <v>2827</v>
      </c>
      <c r="F25" s="1" t="s">
        <v>2826</v>
      </c>
      <c r="G25" s="52" t="s">
        <v>85</v>
      </c>
      <c r="H25" s="1" t="s">
        <v>2825</v>
      </c>
      <c r="I25" s="1" t="s">
        <v>2824</v>
      </c>
      <c r="J25" s="1" t="s">
        <v>2816</v>
      </c>
      <c r="K25" s="1" t="s">
        <v>2815</v>
      </c>
      <c r="L25" s="1" t="s">
        <v>2814</v>
      </c>
      <c r="M25" s="24"/>
      <c r="N25" s="24"/>
      <c r="O25" s="24"/>
    </row>
    <row r="26" spans="1:15" ht="62.4" x14ac:dyDescent="0.3">
      <c r="A26" s="292" t="s">
        <v>31</v>
      </c>
      <c r="B26" s="41" t="s">
        <v>2823</v>
      </c>
      <c r="C26" s="1" t="s">
        <v>2822</v>
      </c>
      <c r="D26" s="1" t="s">
        <v>2821</v>
      </c>
      <c r="E26" s="1" t="s">
        <v>2820</v>
      </c>
      <c r="F26" s="1" t="s">
        <v>2819</v>
      </c>
      <c r="G26" s="52" t="s">
        <v>85</v>
      </c>
      <c r="H26" s="1" t="s">
        <v>2818</v>
      </c>
      <c r="I26" s="1" t="s">
        <v>2817</v>
      </c>
      <c r="J26" s="1" t="s">
        <v>2816</v>
      </c>
      <c r="K26" s="1" t="s">
        <v>2815</v>
      </c>
      <c r="L26" s="1" t="s">
        <v>2814</v>
      </c>
      <c r="M26" s="24"/>
      <c r="N26" s="24"/>
      <c r="O26" s="24"/>
    </row>
    <row r="27" spans="1:15" ht="29.25" customHeight="1" x14ac:dyDescent="0.3">
      <c r="A27" s="315" t="s">
        <v>918</v>
      </c>
      <c r="B27" s="316"/>
      <c r="C27" s="316"/>
      <c r="D27" s="316"/>
      <c r="E27" s="316"/>
      <c r="F27" s="316"/>
      <c r="G27" s="316"/>
      <c r="H27" s="316"/>
      <c r="I27" s="316"/>
      <c r="J27" s="316"/>
      <c r="K27" s="316"/>
      <c r="L27" s="317"/>
      <c r="M27" s="24"/>
      <c r="N27" s="290"/>
      <c r="O27" s="290"/>
    </row>
    <row r="28" spans="1:15" ht="29.4" customHeight="1" x14ac:dyDescent="0.3">
      <c r="A28" s="315" t="s">
        <v>919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L28" s="317"/>
      <c r="M28" s="290"/>
      <c r="N28" s="290"/>
      <c r="O28" s="24"/>
    </row>
  </sheetData>
  <mergeCells count="3">
    <mergeCell ref="M1:O1"/>
    <mergeCell ref="A27:L27"/>
    <mergeCell ref="A28:L28"/>
  </mergeCells>
  <pageMargins left="0.25" right="0.25" top="0.75" bottom="0.75" header="0.3" footer="0.3"/>
  <pageSetup paperSize="9" scale="59" fitToHeight="0" orientation="landscape" r:id="rId1"/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0.39997558519241921"/>
    <pageSetUpPr fitToPage="1"/>
  </sheetPr>
  <dimension ref="A1:T11"/>
  <sheetViews>
    <sheetView topLeftCell="E1" zoomScale="80" zoomScaleNormal="80" workbookViewId="0">
      <selection activeCell="A10" sqref="A10:XFD11"/>
    </sheetView>
  </sheetViews>
  <sheetFormatPr defaultRowHeight="14.4" x14ac:dyDescent="0.3"/>
  <cols>
    <col min="2" max="2" width="27.109375" customWidth="1"/>
    <col min="3" max="3" width="20.109375" customWidth="1"/>
    <col min="4" max="4" width="16.44140625" customWidth="1"/>
    <col min="5" max="5" width="20.44140625" customWidth="1"/>
    <col min="6" max="6" width="20.5546875" customWidth="1"/>
    <col min="7" max="7" width="21.6640625" customWidth="1"/>
    <col min="8" max="8" width="36.44140625" customWidth="1"/>
    <col min="9" max="9" width="42.33203125" customWidth="1"/>
    <col min="10" max="10" width="23.6640625" customWidth="1"/>
    <col min="11" max="11" width="25.44140625" customWidth="1"/>
    <col min="12" max="12" width="22.44140625" customWidth="1"/>
    <col min="13" max="13" width="20" customWidth="1"/>
    <col min="14" max="14" width="11.5546875" customWidth="1"/>
    <col min="15" max="15" width="18" customWidth="1"/>
  </cols>
  <sheetData>
    <row r="1" spans="1:20" ht="100.95" customHeight="1" x14ac:dyDescent="0.3">
      <c r="M1" s="318" t="s">
        <v>2987</v>
      </c>
      <c r="N1" s="318"/>
      <c r="O1" s="318"/>
    </row>
    <row r="2" spans="1:20" ht="124.5" customHeight="1" x14ac:dyDescent="0.3">
      <c r="A2" s="116" t="s">
        <v>0</v>
      </c>
      <c r="B2" s="116" t="s">
        <v>7</v>
      </c>
      <c r="C2" s="116" t="s">
        <v>6</v>
      </c>
      <c r="D2" s="116" t="s">
        <v>5</v>
      </c>
      <c r="E2" s="116" t="s">
        <v>8</v>
      </c>
      <c r="F2" s="116" t="s">
        <v>3</v>
      </c>
      <c r="G2" s="116" t="s">
        <v>4</v>
      </c>
      <c r="H2" s="116" t="s">
        <v>2</v>
      </c>
      <c r="I2" s="116" t="s">
        <v>9</v>
      </c>
      <c r="J2" s="116" t="s">
        <v>1</v>
      </c>
      <c r="K2" s="116" t="s">
        <v>95</v>
      </c>
      <c r="L2" s="299" t="s">
        <v>2307</v>
      </c>
      <c r="M2" s="41" t="s">
        <v>92</v>
      </c>
      <c r="N2" s="41" t="s">
        <v>91</v>
      </c>
      <c r="O2" s="41" t="s">
        <v>93</v>
      </c>
    </row>
    <row r="3" spans="1:20" ht="24" customHeight="1" x14ac:dyDescent="0.3">
      <c r="A3" s="147" t="s">
        <v>2986</v>
      </c>
      <c r="B3" s="100"/>
      <c r="C3" s="100"/>
      <c r="D3" s="99"/>
      <c r="E3" s="99"/>
      <c r="F3" s="294"/>
      <c r="G3" s="100"/>
      <c r="H3" s="99"/>
      <c r="I3" s="99"/>
      <c r="J3" s="99"/>
      <c r="K3" s="304"/>
      <c r="L3" s="293"/>
      <c r="M3" s="114"/>
      <c r="N3" s="114"/>
      <c r="O3" s="114"/>
    </row>
    <row r="4" spans="1:20" s="65" customFormat="1" ht="101.25" customHeight="1" x14ac:dyDescent="0.3">
      <c r="A4" s="292" t="s">
        <v>10</v>
      </c>
      <c r="B4" s="116" t="s">
        <v>2985</v>
      </c>
      <c r="C4" s="224" t="s">
        <v>2984</v>
      </c>
      <c r="D4" s="303">
        <v>170223095</v>
      </c>
      <c r="E4" s="301" t="s">
        <v>89</v>
      </c>
      <c r="F4" s="224" t="s">
        <v>2983</v>
      </c>
      <c r="G4" s="224" t="s">
        <v>2982</v>
      </c>
      <c r="H4" s="224" t="s">
        <v>2981</v>
      </c>
      <c r="I4" s="224" t="s">
        <v>2980</v>
      </c>
      <c r="J4" s="256">
        <v>46523</v>
      </c>
      <c r="K4" s="134" t="s">
        <v>1289</v>
      </c>
      <c r="L4" s="134" t="s">
        <v>2979</v>
      </c>
      <c r="M4" s="24"/>
      <c r="N4" s="24"/>
      <c r="O4" s="24"/>
      <c r="P4" s="66"/>
      <c r="Q4" s="66"/>
      <c r="R4" s="66"/>
      <c r="S4" s="66"/>
      <c r="T4" s="66"/>
    </row>
    <row r="5" spans="1:20" ht="69.75" customHeight="1" x14ac:dyDescent="0.3">
      <c r="A5" s="36" t="s">
        <v>11</v>
      </c>
      <c r="B5" s="116" t="s">
        <v>2978</v>
      </c>
      <c r="C5" s="134" t="s">
        <v>2977</v>
      </c>
      <c r="D5" s="302">
        <v>131203225</v>
      </c>
      <c r="E5" s="134" t="s">
        <v>2976</v>
      </c>
      <c r="F5" s="301" t="s">
        <v>89</v>
      </c>
      <c r="G5" s="224" t="s">
        <v>96</v>
      </c>
      <c r="H5" s="301" t="s">
        <v>89</v>
      </c>
      <c r="I5" s="300" t="s">
        <v>2975</v>
      </c>
      <c r="J5" s="256">
        <v>46419</v>
      </c>
      <c r="K5" s="134" t="s">
        <v>1289</v>
      </c>
      <c r="L5" s="134" t="s">
        <v>2974</v>
      </c>
      <c r="M5" s="24"/>
      <c r="N5" s="24"/>
      <c r="O5" s="24"/>
    </row>
    <row r="6" spans="1:20" ht="109.5" customHeight="1" x14ac:dyDescent="0.3">
      <c r="A6" s="292" t="s">
        <v>12</v>
      </c>
      <c r="B6" s="116" t="s">
        <v>2973</v>
      </c>
      <c r="C6" s="134" t="s">
        <v>2972</v>
      </c>
      <c r="D6" s="134">
        <v>221027083</v>
      </c>
      <c r="E6" s="134" t="s">
        <v>2971</v>
      </c>
      <c r="F6" s="134" t="s">
        <v>2970</v>
      </c>
      <c r="G6" s="134" t="s">
        <v>85</v>
      </c>
      <c r="H6" s="134" t="s">
        <v>2969</v>
      </c>
      <c r="I6" s="134" t="s">
        <v>2968</v>
      </c>
      <c r="J6" s="256">
        <v>46447</v>
      </c>
      <c r="K6" s="134" t="s">
        <v>1289</v>
      </c>
      <c r="L6" s="134" t="s">
        <v>2967</v>
      </c>
      <c r="M6" s="24"/>
      <c r="N6" s="24"/>
      <c r="O6" s="24"/>
    </row>
    <row r="7" spans="1:20" ht="111" customHeight="1" x14ac:dyDescent="0.3">
      <c r="A7" s="36" t="s">
        <v>13</v>
      </c>
      <c r="B7" s="116" t="s">
        <v>2958</v>
      </c>
      <c r="C7" s="134" t="s">
        <v>2966</v>
      </c>
      <c r="D7" s="134" t="s">
        <v>2965</v>
      </c>
      <c r="E7" s="134" t="s">
        <v>2962</v>
      </c>
      <c r="F7" s="134" t="s">
        <v>2961</v>
      </c>
      <c r="G7" s="134" t="s">
        <v>85</v>
      </c>
      <c r="H7" s="134" t="s">
        <v>2960</v>
      </c>
      <c r="I7" s="134" t="s">
        <v>2959</v>
      </c>
      <c r="J7" s="256">
        <v>46529</v>
      </c>
      <c r="K7" s="134" t="s">
        <v>1289</v>
      </c>
      <c r="L7" s="134" t="s">
        <v>1288</v>
      </c>
      <c r="M7" s="24"/>
      <c r="N7" s="24"/>
      <c r="O7" s="24"/>
    </row>
    <row r="8" spans="1:20" ht="94.5" customHeight="1" x14ac:dyDescent="0.3">
      <c r="A8" s="292" t="s">
        <v>14</v>
      </c>
      <c r="B8" s="116" t="s">
        <v>2958</v>
      </c>
      <c r="C8" s="134" t="s">
        <v>2964</v>
      </c>
      <c r="D8" s="134" t="s">
        <v>2963</v>
      </c>
      <c r="E8" s="134" t="s">
        <v>2962</v>
      </c>
      <c r="F8" s="134" t="s">
        <v>2961</v>
      </c>
      <c r="G8" s="134" t="s">
        <v>85</v>
      </c>
      <c r="H8" s="134" t="s">
        <v>2960</v>
      </c>
      <c r="I8" s="134" t="s">
        <v>2959</v>
      </c>
      <c r="J8" s="256">
        <v>46529</v>
      </c>
      <c r="K8" s="134" t="s">
        <v>1289</v>
      </c>
      <c r="L8" s="134" t="s">
        <v>1288</v>
      </c>
      <c r="M8" s="24"/>
      <c r="N8" s="24"/>
      <c r="O8" s="24"/>
    </row>
    <row r="9" spans="1:20" ht="75.75" customHeight="1" x14ac:dyDescent="0.3">
      <c r="A9" s="292" t="s">
        <v>15</v>
      </c>
      <c r="B9" s="116" t="s">
        <v>2958</v>
      </c>
      <c r="C9" s="134" t="s">
        <v>2957</v>
      </c>
      <c r="D9" s="134">
        <v>91626</v>
      </c>
      <c r="E9" s="134" t="s">
        <v>2956</v>
      </c>
      <c r="F9" s="134" t="s">
        <v>2955</v>
      </c>
      <c r="G9" s="224" t="s">
        <v>96</v>
      </c>
      <c r="H9" s="134" t="s">
        <v>2954</v>
      </c>
      <c r="I9" s="134" t="s">
        <v>2953</v>
      </c>
      <c r="J9" s="256" t="s">
        <v>281</v>
      </c>
      <c r="K9" s="134" t="s">
        <v>1289</v>
      </c>
      <c r="L9" s="134" t="s">
        <v>2262</v>
      </c>
      <c r="M9" s="24"/>
      <c r="N9" s="24"/>
      <c r="O9" s="24"/>
    </row>
    <row r="10" spans="1:20" ht="29.25" customHeight="1" x14ac:dyDescent="0.3">
      <c r="A10" s="315" t="s">
        <v>918</v>
      </c>
      <c r="B10" s="316"/>
      <c r="C10" s="316"/>
      <c r="D10" s="316"/>
      <c r="E10" s="316"/>
      <c r="F10" s="316"/>
      <c r="G10" s="316"/>
      <c r="H10" s="316"/>
      <c r="I10" s="316"/>
      <c r="J10" s="316"/>
      <c r="K10" s="316"/>
      <c r="L10" s="317"/>
      <c r="M10" s="24"/>
      <c r="N10" s="290"/>
      <c r="O10" s="290"/>
    </row>
    <row r="11" spans="1:20" ht="29.4" customHeight="1" x14ac:dyDescent="0.3">
      <c r="A11" s="315" t="s">
        <v>919</v>
      </c>
      <c r="B11" s="316"/>
      <c r="C11" s="316"/>
      <c r="D11" s="316"/>
      <c r="E11" s="316"/>
      <c r="F11" s="316"/>
      <c r="G11" s="316"/>
      <c r="H11" s="316"/>
      <c r="I11" s="316"/>
      <c r="J11" s="316"/>
      <c r="K11" s="316"/>
      <c r="L11" s="317"/>
      <c r="M11" s="290"/>
      <c r="N11" s="290"/>
      <c r="O11" s="24"/>
    </row>
  </sheetData>
  <mergeCells count="3">
    <mergeCell ref="M1:O1"/>
    <mergeCell ref="A10:L10"/>
    <mergeCell ref="A11:L11"/>
  </mergeCells>
  <conditionalFormatting sqref="J4:J9">
    <cfRule type="expression" dxfId="1" priority="1">
      <formula>AND(TODAY()&gt;J4-30,TODAY()&lt;J4)</formula>
    </cfRule>
    <cfRule type="cellIs" dxfId="0" priority="2" operator="lessThan">
      <formula>TODAY()</formula>
    </cfRule>
  </conditionalFormatting>
  <pageMargins left="0.25" right="0.25" top="0.75" bottom="0.75" header="0.3" footer="0.3"/>
  <pageSetup paperSize="9" scale="59" fitToHeight="0" orientation="landscape" r:id="rId1"/>
  <drawing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8" tint="0.39997558519241921"/>
    <pageSetUpPr fitToPage="1"/>
  </sheetPr>
  <dimension ref="A1:R14"/>
  <sheetViews>
    <sheetView zoomScale="80" zoomScaleNormal="80" workbookViewId="0">
      <selection activeCell="Q8" sqref="Q8"/>
    </sheetView>
  </sheetViews>
  <sheetFormatPr defaultRowHeight="14.4" x14ac:dyDescent="0.3"/>
  <cols>
    <col min="2" max="2" width="26" customWidth="1"/>
    <col min="3" max="3" width="24.5546875" customWidth="1"/>
    <col min="4" max="4" width="19" customWidth="1"/>
    <col min="5" max="5" width="20.44140625" customWidth="1"/>
    <col min="6" max="6" width="32.6640625" customWidth="1"/>
    <col min="7" max="7" width="36.88671875" customWidth="1"/>
    <col min="8" max="8" width="36.33203125" customWidth="1"/>
    <col min="9" max="9" width="26.6640625" customWidth="1"/>
    <col min="10" max="10" width="41.5546875" customWidth="1"/>
    <col min="11" max="11" width="27.6640625" customWidth="1"/>
    <col min="12" max="12" width="20" customWidth="1"/>
    <col min="13" max="13" width="11.5546875" customWidth="1"/>
    <col min="14" max="14" width="18" customWidth="1"/>
  </cols>
  <sheetData>
    <row r="1" spans="1:18" ht="100.95" customHeight="1" x14ac:dyDescent="0.3">
      <c r="L1" s="318" t="s">
        <v>3020</v>
      </c>
      <c r="M1" s="318"/>
      <c r="N1" s="318"/>
    </row>
    <row r="2" spans="1:18" ht="124.5" customHeight="1" x14ac:dyDescent="0.3">
      <c r="A2" s="116" t="s">
        <v>0</v>
      </c>
      <c r="B2" s="116" t="s">
        <v>7</v>
      </c>
      <c r="C2" s="116" t="s">
        <v>6</v>
      </c>
      <c r="D2" s="116" t="s">
        <v>5</v>
      </c>
      <c r="E2" s="116" t="s">
        <v>8</v>
      </c>
      <c r="F2" s="116" t="s">
        <v>3</v>
      </c>
      <c r="G2" s="116" t="s">
        <v>4</v>
      </c>
      <c r="H2" s="116" t="s">
        <v>2</v>
      </c>
      <c r="I2" s="116" t="s">
        <v>3019</v>
      </c>
      <c r="J2" s="116" t="s">
        <v>95</v>
      </c>
      <c r="K2" s="299" t="s">
        <v>3018</v>
      </c>
      <c r="L2" s="41" t="s">
        <v>92</v>
      </c>
      <c r="M2" s="41" t="s">
        <v>91</v>
      </c>
      <c r="N2" s="41" t="s">
        <v>93</v>
      </c>
    </row>
    <row r="3" spans="1:18" ht="24" customHeight="1" x14ac:dyDescent="0.3">
      <c r="A3" s="313" t="s">
        <v>2812</v>
      </c>
      <c r="B3" s="283"/>
      <c r="C3" s="283"/>
      <c r="D3" s="282"/>
      <c r="E3" s="282"/>
      <c r="F3" s="312"/>
      <c r="G3" s="283"/>
      <c r="H3" s="282"/>
      <c r="I3" s="282"/>
      <c r="J3" s="311"/>
      <c r="K3" s="310"/>
      <c r="L3" s="114"/>
      <c r="M3" s="114"/>
      <c r="N3" s="114"/>
    </row>
    <row r="4" spans="1:18" s="65" customFormat="1" ht="54.9" customHeight="1" x14ac:dyDescent="0.3">
      <c r="A4" s="292" t="s">
        <v>10</v>
      </c>
      <c r="B4" s="309" t="s">
        <v>3017</v>
      </c>
      <c r="C4" s="308" t="s">
        <v>3016</v>
      </c>
      <c r="D4" s="308">
        <v>1045027</v>
      </c>
      <c r="E4" s="307" t="s">
        <v>3015</v>
      </c>
      <c r="F4" s="307" t="s">
        <v>3014</v>
      </c>
      <c r="G4" s="307" t="s">
        <v>435</v>
      </c>
      <c r="H4" s="307" t="s">
        <v>2994</v>
      </c>
      <c r="I4" s="307" t="s">
        <v>2993</v>
      </c>
      <c r="J4" s="306">
        <v>46478</v>
      </c>
      <c r="K4" s="156" t="s">
        <v>2992</v>
      </c>
      <c r="L4" s="24"/>
      <c r="M4" s="24"/>
      <c r="N4" s="24"/>
      <c r="O4" s="66"/>
      <c r="P4" s="66"/>
      <c r="Q4" s="66"/>
      <c r="R4" s="66"/>
    </row>
    <row r="5" spans="1:18" ht="54.9" customHeight="1" x14ac:dyDescent="0.3">
      <c r="A5" s="36" t="s">
        <v>11</v>
      </c>
      <c r="B5" s="41" t="s">
        <v>1223</v>
      </c>
      <c r="C5" s="5" t="s">
        <v>3013</v>
      </c>
      <c r="D5" s="5">
        <v>42410</v>
      </c>
      <c r="E5" s="6" t="s">
        <v>3012</v>
      </c>
      <c r="F5" s="6" t="s">
        <v>3011</v>
      </c>
      <c r="G5" s="6" t="s">
        <v>435</v>
      </c>
      <c r="H5" s="6" t="s">
        <v>3010</v>
      </c>
      <c r="I5" s="6" t="s">
        <v>3009</v>
      </c>
      <c r="J5" s="305">
        <v>46539</v>
      </c>
      <c r="K5" s="1" t="s">
        <v>2992</v>
      </c>
      <c r="L5" s="24"/>
      <c r="M5" s="24"/>
      <c r="N5" s="24"/>
    </row>
    <row r="6" spans="1:18" ht="54.9" customHeight="1" x14ac:dyDescent="0.3">
      <c r="A6" s="292" t="s">
        <v>12</v>
      </c>
      <c r="B6" s="41" t="s">
        <v>3005</v>
      </c>
      <c r="C6" s="5" t="s">
        <v>3008</v>
      </c>
      <c r="D6" s="5" t="s">
        <v>3007</v>
      </c>
      <c r="E6" s="6" t="s">
        <v>3006</v>
      </c>
      <c r="F6" s="6" t="s">
        <v>3001</v>
      </c>
      <c r="G6" s="6" t="s">
        <v>435</v>
      </c>
      <c r="H6" s="6" t="s">
        <v>3000</v>
      </c>
      <c r="I6" s="6" t="s">
        <v>2999</v>
      </c>
      <c r="J6" s="305">
        <v>46539</v>
      </c>
      <c r="K6" s="1" t="s">
        <v>2992</v>
      </c>
      <c r="L6" s="24"/>
      <c r="M6" s="24"/>
      <c r="N6" s="24"/>
    </row>
    <row r="7" spans="1:18" ht="54.9" customHeight="1" x14ac:dyDescent="0.3">
      <c r="A7" s="36" t="s">
        <v>13</v>
      </c>
      <c r="B7" s="41" t="s">
        <v>3005</v>
      </c>
      <c r="C7" s="5" t="s">
        <v>3004</v>
      </c>
      <c r="D7" s="5" t="s">
        <v>3003</v>
      </c>
      <c r="E7" s="6" t="s">
        <v>3002</v>
      </c>
      <c r="F7" s="6" t="s">
        <v>3001</v>
      </c>
      <c r="G7" s="6" t="s">
        <v>435</v>
      </c>
      <c r="H7" s="6" t="s">
        <v>3000</v>
      </c>
      <c r="I7" s="6" t="s">
        <v>2999</v>
      </c>
      <c r="J7" s="305">
        <v>46539</v>
      </c>
      <c r="K7" s="1" t="s">
        <v>2992</v>
      </c>
      <c r="L7" s="24"/>
      <c r="M7" s="24"/>
      <c r="N7" s="24"/>
    </row>
    <row r="8" spans="1:18" ht="54.9" customHeight="1" x14ac:dyDescent="0.3">
      <c r="A8" s="292" t="s">
        <v>14</v>
      </c>
      <c r="B8" s="41" t="s">
        <v>983</v>
      </c>
      <c r="C8" s="5" t="s">
        <v>2998</v>
      </c>
      <c r="D8" s="5" t="s">
        <v>2997</v>
      </c>
      <c r="E8" s="6" t="s">
        <v>2996</v>
      </c>
      <c r="F8" s="6" t="s">
        <v>2995</v>
      </c>
      <c r="G8" s="6" t="s">
        <v>435</v>
      </c>
      <c r="H8" s="6" t="s">
        <v>2994</v>
      </c>
      <c r="I8" s="6" t="s">
        <v>2993</v>
      </c>
      <c r="J8" s="305">
        <v>46478</v>
      </c>
      <c r="K8" s="1" t="s">
        <v>2992</v>
      </c>
      <c r="L8" s="24"/>
      <c r="M8" s="24"/>
      <c r="N8" s="24"/>
    </row>
    <row r="9" spans="1:18" ht="74.25" customHeight="1" x14ac:dyDescent="0.3">
      <c r="A9" s="292" t="s">
        <v>15</v>
      </c>
      <c r="B9" s="41" t="s">
        <v>1251</v>
      </c>
      <c r="C9" s="2" t="s">
        <v>1252</v>
      </c>
      <c r="D9" s="2" t="s">
        <v>89</v>
      </c>
      <c r="E9" s="2" t="s">
        <v>1143</v>
      </c>
      <c r="F9" s="2" t="s">
        <v>2990</v>
      </c>
      <c r="G9" s="1" t="s">
        <v>2989</v>
      </c>
      <c r="H9" s="2" t="s">
        <v>2988</v>
      </c>
      <c r="I9" s="2" t="s">
        <v>89</v>
      </c>
      <c r="J9" s="160">
        <v>46357</v>
      </c>
      <c r="K9" s="1" t="s">
        <v>1236</v>
      </c>
      <c r="L9" s="24"/>
      <c r="M9" s="24"/>
      <c r="N9" s="24"/>
    </row>
    <row r="10" spans="1:18" ht="73.5" customHeight="1" x14ac:dyDescent="0.3">
      <c r="A10" s="36" t="s">
        <v>83</v>
      </c>
      <c r="B10" s="41" t="s">
        <v>1251</v>
      </c>
      <c r="C10" s="2" t="s">
        <v>1250</v>
      </c>
      <c r="D10" s="2" t="s">
        <v>89</v>
      </c>
      <c r="E10" s="2" t="s">
        <v>2991</v>
      </c>
      <c r="F10" s="2" t="s">
        <v>2990</v>
      </c>
      <c r="G10" s="1" t="s">
        <v>2989</v>
      </c>
      <c r="H10" s="2" t="s">
        <v>2988</v>
      </c>
      <c r="I10" s="2" t="s">
        <v>89</v>
      </c>
      <c r="J10" s="160">
        <v>46357</v>
      </c>
      <c r="K10" s="1" t="s">
        <v>1236</v>
      </c>
      <c r="L10" s="24"/>
      <c r="M10" s="24"/>
      <c r="N10" s="24"/>
    </row>
    <row r="11" spans="1:18" ht="59.25" customHeight="1" x14ac:dyDescent="0.3">
      <c r="A11" s="292" t="s">
        <v>16</v>
      </c>
      <c r="B11" s="41" t="s">
        <v>983</v>
      </c>
      <c r="C11" s="2" t="s">
        <v>1194</v>
      </c>
      <c r="D11" s="2" t="s">
        <v>89</v>
      </c>
      <c r="E11" s="1" t="s">
        <v>1190</v>
      </c>
      <c r="F11" s="2" t="s">
        <v>1189</v>
      </c>
      <c r="G11" s="1" t="s">
        <v>112</v>
      </c>
      <c r="H11" s="2" t="s">
        <v>89</v>
      </c>
      <c r="I11" s="2" t="s">
        <v>89</v>
      </c>
      <c r="J11" s="160">
        <v>46347</v>
      </c>
      <c r="K11" s="1" t="s">
        <v>1236</v>
      </c>
      <c r="L11" s="24"/>
      <c r="M11" s="24"/>
      <c r="N11" s="24"/>
    </row>
    <row r="12" spans="1:18" ht="67.5" customHeight="1" x14ac:dyDescent="0.3">
      <c r="A12" s="292" t="s">
        <v>17</v>
      </c>
      <c r="B12" s="41" t="s">
        <v>983</v>
      </c>
      <c r="C12" s="5" t="s">
        <v>1191</v>
      </c>
      <c r="D12" s="2" t="s">
        <v>89</v>
      </c>
      <c r="E12" s="6" t="s">
        <v>1190</v>
      </c>
      <c r="F12" s="5" t="s">
        <v>1189</v>
      </c>
      <c r="G12" s="6" t="s">
        <v>112</v>
      </c>
      <c r="H12" s="2" t="s">
        <v>89</v>
      </c>
      <c r="I12" s="2" t="s">
        <v>89</v>
      </c>
      <c r="J12" s="305">
        <v>46347</v>
      </c>
      <c r="K12" s="6" t="s">
        <v>1236</v>
      </c>
      <c r="L12" s="24"/>
      <c r="M12" s="24"/>
      <c r="N12" s="24"/>
    </row>
    <row r="13" spans="1:18" ht="29.25" customHeight="1" x14ac:dyDescent="0.3">
      <c r="A13" s="315" t="s">
        <v>918</v>
      </c>
      <c r="B13" s="316"/>
      <c r="C13" s="316"/>
      <c r="D13" s="316"/>
      <c r="E13" s="316"/>
      <c r="F13" s="316"/>
      <c r="G13" s="316"/>
      <c r="H13" s="316"/>
      <c r="I13" s="316"/>
      <c r="J13" s="316"/>
      <c r="K13" s="316"/>
      <c r="L13" s="24"/>
      <c r="M13" s="290"/>
      <c r="N13" s="290"/>
    </row>
    <row r="14" spans="1:18" ht="29.4" customHeight="1" x14ac:dyDescent="0.3">
      <c r="A14" s="315" t="s">
        <v>919</v>
      </c>
      <c r="B14" s="316"/>
      <c r="C14" s="316"/>
      <c r="D14" s="316"/>
      <c r="E14" s="316"/>
      <c r="F14" s="316"/>
      <c r="G14" s="316"/>
      <c r="H14" s="316"/>
      <c r="I14" s="316"/>
      <c r="J14" s="316"/>
      <c r="K14" s="316"/>
      <c r="L14" s="290"/>
      <c r="M14" s="290"/>
      <c r="N14" s="24"/>
    </row>
  </sheetData>
  <mergeCells count="3">
    <mergeCell ref="L1:N1"/>
    <mergeCell ref="A13:K13"/>
    <mergeCell ref="A14:K14"/>
  </mergeCells>
  <pageMargins left="0.25" right="0.25" top="0.75" bottom="0.75" header="0.3" footer="0.3"/>
  <pageSetup paperSize="9" scale="59" fitToHeight="0" orientation="landscape" r:id="rId1"/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0.39997558519241921"/>
    <pageSetUpPr fitToPage="1"/>
  </sheetPr>
  <dimension ref="A1:Z6"/>
  <sheetViews>
    <sheetView tabSelected="1" zoomScale="90" zoomScaleNormal="90" workbookViewId="0">
      <selection activeCell="F1" sqref="F1"/>
    </sheetView>
  </sheetViews>
  <sheetFormatPr defaultRowHeight="14.4" x14ac:dyDescent="0.3"/>
  <cols>
    <col min="1" max="1" width="6.44140625" customWidth="1"/>
    <col min="2" max="2" width="23.5546875" customWidth="1"/>
    <col min="3" max="3" width="20.109375" customWidth="1"/>
    <col min="4" max="4" width="18" customWidth="1"/>
    <col min="5" max="5" width="19.5546875" customWidth="1"/>
    <col min="6" max="6" width="20.88671875" customWidth="1"/>
    <col min="7" max="7" width="17.88671875" customWidth="1"/>
    <col min="8" max="8" width="45.6640625" customWidth="1"/>
    <col min="9" max="9" width="37.33203125" customWidth="1"/>
    <col min="10" max="10" width="17.6640625" customWidth="1"/>
    <col min="11" max="11" width="20" customWidth="1"/>
    <col min="12" max="12" width="11.5546875" customWidth="1"/>
    <col min="13" max="13" width="18" customWidth="1"/>
    <col min="14" max="14" width="14" customWidth="1"/>
  </cols>
  <sheetData>
    <row r="1" spans="1:26" ht="100.95" customHeight="1" x14ac:dyDescent="0.3">
      <c r="K1" s="318" t="s">
        <v>3021</v>
      </c>
      <c r="L1" s="318"/>
      <c r="M1" s="318"/>
    </row>
    <row r="2" spans="1:26" ht="124.5" customHeight="1" x14ac:dyDescent="0.3">
      <c r="A2" s="72" t="s">
        <v>0</v>
      </c>
      <c r="B2" s="72" t="s">
        <v>7</v>
      </c>
      <c r="C2" s="72" t="s">
        <v>6</v>
      </c>
      <c r="D2" s="72" t="s">
        <v>5</v>
      </c>
      <c r="E2" s="72" t="s">
        <v>8</v>
      </c>
      <c r="F2" s="72" t="s">
        <v>3</v>
      </c>
      <c r="G2" s="72" t="s">
        <v>4</v>
      </c>
      <c r="H2" s="72" t="s">
        <v>9</v>
      </c>
      <c r="I2" s="72" t="s">
        <v>1</v>
      </c>
      <c r="J2" s="72" t="s">
        <v>95</v>
      </c>
      <c r="K2" s="41" t="s">
        <v>92</v>
      </c>
      <c r="L2" s="41" t="s">
        <v>91</v>
      </c>
      <c r="M2" s="41" t="s">
        <v>93</v>
      </c>
    </row>
    <row r="3" spans="1:26" ht="32.25" customHeight="1" x14ac:dyDescent="0.3">
      <c r="A3" s="79" t="s">
        <v>915</v>
      </c>
      <c r="B3" s="78"/>
      <c r="C3" s="78"/>
      <c r="D3" s="77"/>
      <c r="E3" s="74"/>
      <c r="F3" s="76"/>
      <c r="G3" s="75"/>
      <c r="H3" s="74"/>
      <c r="I3" s="74"/>
      <c r="J3" s="73"/>
      <c r="K3" s="114"/>
      <c r="L3" s="114"/>
      <c r="M3" s="114"/>
    </row>
    <row r="4" spans="1:26" s="65" customFormat="1" ht="86.4" x14ac:dyDescent="0.3">
      <c r="A4" s="8" t="s">
        <v>10</v>
      </c>
      <c r="B4" s="72" t="s">
        <v>914</v>
      </c>
      <c r="C4" s="71" t="s">
        <v>913</v>
      </c>
      <c r="D4" s="71" t="s">
        <v>912</v>
      </c>
      <c r="E4" s="70" t="s">
        <v>911</v>
      </c>
      <c r="F4" s="70" t="s">
        <v>910</v>
      </c>
      <c r="G4" s="70" t="s">
        <v>909</v>
      </c>
      <c r="H4" s="69" t="s">
        <v>908</v>
      </c>
      <c r="I4" s="68">
        <v>46507</v>
      </c>
      <c r="J4" s="26" t="s">
        <v>907</v>
      </c>
      <c r="K4" s="24"/>
      <c r="L4" s="24"/>
      <c r="M4" s="24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1:26" ht="29.25" customHeight="1" x14ac:dyDescent="0.3">
      <c r="A5" s="315" t="s">
        <v>918</v>
      </c>
      <c r="B5" s="316"/>
      <c r="C5" s="316"/>
      <c r="D5" s="316"/>
      <c r="E5" s="316"/>
      <c r="F5" s="316"/>
      <c r="G5" s="316"/>
      <c r="H5" s="316"/>
      <c r="I5" s="316"/>
      <c r="J5" s="316"/>
      <c r="K5" s="24"/>
      <c r="L5" s="290"/>
      <c r="M5" s="290"/>
    </row>
    <row r="6" spans="1:26" ht="29.4" customHeight="1" x14ac:dyDescent="0.3">
      <c r="A6" s="315" t="s">
        <v>919</v>
      </c>
      <c r="B6" s="316"/>
      <c r="C6" s="316"/>
      <c r="D6" s="316"/>
      <c r="E6" s="316"/>
      <c r="F6" s="316"/>
      <c r="G6" s="316"/>
      <c r="H6" s="316"/>
      <c r="I6" s="316"/>
      <c r="J6" s="316"/>
      <c r="K6" s="290"/>
      <c r="L6" s="290"/>
      <c r="M6" s="24"/>
    </row>
  </sheetData>
  <mergeCells count="3">
    <mergeCell ref="K1:M1"/>
    <mergeCell ref="A5:J5"/>
    <mergeCell ref="A6:J6"/>
  </mergeCells>
  <pageMargins left="0.25" right="0.25" top="0.75" bottom="0.75" header="0.3" footer="0.3"/>
  <pageSetup paperSize="9" scale="5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Część 8</vt:lpstr>
      <vt:lpstr>Część 9(chłodziarki)</vt:lpstr>
      <vt:lpstr>Część 9(cieplarki)</vt:lpstr>
      <vt:lpstr>Część 10</vt:lpstr>
      <vt:lpstr>Część 10(komory rermostatyczne)</vt:lpstr>
      <vt:lpstr>Część 11</vt:lpstr>
      <vt:lpstr>Część 12</vt:lpstr>
      <vt:lpstr>Część 13</vt:lpstr>
      <vt:lpstr>Część 14</vt:lpstr>
      <vt:lpstr>Część 15</vt:lpstr>
      <vt:lpstr>Część 16</vt:lpstr>
      <vt:lpstr>Część 17</vt:lpstr>
      <vt:lpstr>Część 18</vt:lpstr>
      <vt:lpstr>Część 19</vt:lpstr>
      <vt:lpstr>Część 20</vt:lpstr>
      <vt:lpstr>Część 21</vt:lpstr>
      <vt:lpstr>Część 22</vt:lpstr>
      <vt:lpstr>Cześć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Wiśniewska, Anna</dc:creator>
  <cp:lastModifiedBy>Arkuszyńska Agnieszka</cp:lastModifiedBy>
  <cp:lastPrinted>2021-02-11T08:39:21Z</cp:lastPrinted>
  <dcterms:created xsi:type="dcterms:W3CDTF">2017-02-14T11:28:05Z</dcterms:created>
  <dcterms:modified xsi:type="dcterms:W3CDTF">2026-09-23T12:16:07Z</dcterms:modified>
</cp:coreProperties>
</file>