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70" windowHeight="11160" activeTab="0"/>
  </bookViews>
  <sheets>
    <sheet name="Wyniki_POLSKA_niegminne" sheetId="1" r:id="rId1"/>
  </sheets>
  <definedNames>
    <definedName name="_xlnm.Print_Area" localSheetId="0">'Wyniki_POLSKA_niegminne'!$A$1:$I$29</definedName>
  </definedNames>
  <calcPr fullCalcOnLoad="1"/>
</workbook>
</file>

<file path=xl/sharedStrings.xml><?xml version="1.0" encoding="utf-8"?>
<sst xmlns="http://schemas.openxmlformats.org/spreadsheetml/2006/main" count="45" uniqueCount="45">
  <si>
    <t>Podział środków na województwa - moduł 2 (podmioty niegminne)</t>
  </si>
  <si>
    <t>Lp.</t>
  </si>
  <si>
    <t>Województwo</t>
  </si>
  <si>
    <t>Liczba gmin</t>
  </si>
  <si>
    <t>Liczba podmiotów składających ofertę</t>
  </si>
  <si>
    <t>Liczba instytucji</t>
  </si>
  <si>
    <t>Liczba dzieci</t>
  </si>
  <si>
    <t>Wnioskowana kwota dotacji (w zł)</t>
  </si>
  <si>
    <t>Przyznana kwota dotacji (w zł)</t>
  </si>
  <si>
    <t>1.</t>
  </si>
  <si>
    <t>dolnośląskie</t>
  </si>
  <si>
    <t>2.</t>
  </si>
  <si>
    <t>kujawsko-pomorskie</t>
  </si>
  <si>
    <t>3.</t>
  </si>
  <si>
    <t>lubelskie</t>
  </si>
  <si>
    <t>4.</t>
  </si>
  <si>
    <t>lubuskie</t>
  </si>
  <si>
    <t>5.</t>
  </si>
  <si>
    <t>łódzkie</t>
  </si>
  <si>
    <t>6.</t>
  </si>
  <si>
    <t>małopolskie</t>
  </si>
  <si>
    <t>7.</t>
  </si>
  <si>
    <t>mazowieckie</t>
  </si>
  <si>
    <t>8.</t>
  </si>
  <si>
    <t>opolskie</t>
  </si>
  <si>
    <t>9.</t>
  </si>
  <si>
    <t>podkarpackie</t>
  </si>
  <si>
    <t>10.</t>
  </si>
  <si>
    <t>podlaskie</t>
  </si>
  <si>
    <t>11.</t>
  </si>
  <si>
    <t>pomorskie</t>
  </si>
  <si>
    <t>12.</t>
  </si>
  <si>
    <t>śląskie</t>
  </si>
  <si>
    <t>13.</t>
  </si>
  <si>
    <t>świętokrzyskie</t>
  </si>
  <si>
    <t>14.</t>
  </si>
  <si>
    <t>warmińsko-mazurskie</t>
  </si>
  <si>
    <t>15.</t>
  </si>
  <si>
    <t>wielkopolskie</t>
  </si>
  <si>
    <t>16.</t>
  </si>
  <si>
    <t>zachodniopomorskie</t>
  </si>
  <si>
    <t>RAZEM</t>
  </si>
  <si>
    <t>Akceptuję</t>
  </si>
  <si>
    <t>Elżbieta Rafalska</t>
  </si>
  <si>
    <t>Minister Rodziny, Pracy i Polityki Społecznej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</si>
</sst>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1" fillId="33" borderId="10" xfId="51" applyFont="1" applyFill="1" applyBorder="1" applyAlignment="1" applyProtection="1">
      <alignment horizontal="center" vertical="center" wrapText="1"/>
      <protection locked="0"/>
    </xf>
    <xf numFmtId="0" fontId="21" fillId="33" borderId="10" xfId="5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/>
    </xf>
    <xf numFmtId="3" fontId="23" fillId="0" borderId="10" xfId="0" applyNumberFormat="1" applyFont="1" applyBorder="1" applyAlignment="1">
      <alignment horizontal="right"/>
    </xf>
    <xf numFmtId="4" fontId="23" fillId="0" borderId="10" xfId="0" applyNumberFormat="1" applyFont="1" applyBorder="1" applyAlignment="1">
      <alignment horizontal="right"/>
    </xf>
    <xf numFmtId="0" fontId="45" fillId="0" borderId="10" xfId="0" applyFont="1" applyFill="1" applyBorder="1" applyAlignment="1">
      <alignment/>
    </xf>
    <xf numFmtId="3" fontId="44" fillId="0" borderId="10" xfId="0" applyNumberFormat="1" applyFont="1" applyFill="1" applyBorder="1" applyAlignment="1">
      <alignment horizontal="right"/>
    </xf>
    <xf numFmtId="4" fontId="44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44" fillId="0" borderId="10" xfId="0" applyNumberFormat="1" applyFont="1" applyBorder="1" applyAlignment="1">
      <alignment horizontal="right"/>
    </xf>
    <xf numFmtId="4" fontId="44" fillId="0" borderId="10" xfId="0" applyNumberFormat="1" applyFont="1" applyBorder="1" applyAlignment="1">
      <alignment horizontal="right"/>
    </xf>
    <xf numFmtId="0" fontId="45" fillId="34" borderId="10" xfId="0" applyFont="1" applyFill="1" applyBorder="1" applyAlignment="1">
      <alignment/>
    </xf>
    <xf numFmtId="3" fontId="44" fillId="34" borderId="10" xfId="0" applyNumberFormat="1" applyFont="1" applyFill="1" applyBorder="1" applyAlignment="1">
      <alignment horizontal="right"/>
    </xf>
    <xf numFmtId="4" fontId="44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5" fillId="33" borderId="10" xfId="0" applyFont="1" applyFill="1" applyBorder="1" applyAlignment="1">
      <alignment/>
    </xf>
    <xf numFmtId="3" fontId="45" fillId="33" borderId="10" xfId="0" applyNumberFormat="1" applyFont="1" applyFill="1" applyBorder="1" applyAlignment="1">
      <alignment/>
    </xf>
    <xf numFmtId="4" fontId="21" fillId="33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2"/>
  <sheetViews>
    <sheetView tabSelected="1" view="pageBreakPreview" zoomScale="70" zoomScaleNormal="70" zoomScaleSheetLayoutView="70" zoomScalePageLayoutView="0" workbookViewId="0" topLeftCell="A1">
      <selection activeCell="N22" sqref="N22"/>
    </sheetView>
  </sheetViews>
  <sheetFormatPr defaultColWidth="9.00390625" defaultRowHeight="15.75"/>
  <cols>
    <col min="1" max="1" width="2.75390625" style="0" customWidth="1"/>
    <col min="2" max="2" width="4.50390625" style="0" customWidth="1"/>
    <col min="3" max="3" width="18.625" style="0" customWidth="1"/>
    <col min="4" max="4" width="11.25390625" style="0" customWidth="1"/>
    <col min="5" max="5" width="15.625" style="0" customWidth="1"/>
    <col min="6" max="6" width="13.375" style="0" customWidth="1"/>
    <col min="7" max="7" width="13.875" style="0" customWidth="1"/>
    <col min="8" max="8" width="17.25390625" style="0" customWidth="1"/>
    <col min="9" max="9" width="16.25390625" style="0" customWidth="1"/>
  </cols>
  <sheetData>
    <row r="2" spans="6:9" ht="18.75">
      <c r="F2" s="24"/>
      <c r="G2" s="24"/>
      <c r="H2" s="25" t="s">
        <v>42</v>
      </c>
      <c r="I2" s="24"/>
    </row>
    <row r="3" spans="6:9" ht="18.75">
      <c r="F3" s="24"/>
      <c r="G3" s="24"/>
      <c r="H3" s="24"/>
      <c r="I3" s="24"/>
    </row>
    <row r="4" spans="6:9" ht="18.75">
      <c r="F4" s="24"/>
      <c r="G4" s="24"/>
      <c r="H4" s="24"/>
      <c r="I4" s="24"/>
    </row>
    <row r="5" spans="6:9" ht="18.75">
      <c r="F5" s="24"/>
      <c r="G5" s="24"/>
      <c r="H5" s="24"/>
      <c r="I5" s="24"/>
    </row>
    <row r="6" spans="6:9" ht="18.75">
      <c r="F6" s="24"/>
      <c r="G6" s="24"/>
      <c r="H6" s="26" t="s">
        <v>43</v>
      </c>
      <c r="I6" s="24"/>
    </row>
    <row r="7" spans="6:9" ht="18.75">
      <c r="F7" s="24"/>
      <c r="G7" s="24"/>
      <c r="H7" s="24"/>
      <c r="I7" s="24"/>
    </row>
    <row r="8" spans="6:9" ht="18.75">
      <c r="F8" s="27" t="s">
        <v>44</v>
      </c>
      <c r="G8" s="27"/>
      <c r="H8" s="27"/>
      <c r="I8" s="27"/>
    </row>
    <row r="11" spans="2:8" ht="18.75">
      <c r="B11" s="1" t="s">
        <v>0</v>
      </c>
      <c r="C11" s="2"/>
      <c r="D11" s="2"/>
      <c r="E11" s="2"/>
      <c r="F11" s="2"/>
      <c r="G11" s="2"/>
      <c r="H11" s="2"/>
    </row>
    <row r="12" spans="2:9" ht="49.5" customHeight="1">
      <c r="B12" s="3" t="s">
        <v>1</v>
      </c>
      <c r="C12" s="3" t="s">
        <v>2</v>
      </c>
      <c r="D12" s="3" t="s">
        <v>3</v>
      </c>
      <c r="E12" s="3" t="s">
        <v>4</v>
      </c>
      <c r="F12" s="4" t="s">
        <v>5</v>
      </c>
      <c r="G12" s="4" t="s">
        <v>6</v>
      </c>
      <c r="H12" s="4" t="s">
        <v>7</v>
      </c>
      <c r="I12" s="4" t="s">
        <v>8</v>
      </c>
    </row>
    <row r="13" spans="2:9" ht="15.75">
      <c r="B13" s="5" t="s">
        <v>9</v>
      </c>
      <c r="C13" s="5" t="s">
        <v>10</v>
      </c>
      <c r="D13" s="6">
        <v>19</v>
      </c>
      <c r="E13" s="6">
        <v>46</v>
      </c>
      <c r="F13" s="6">
        <v>66</v>
      </c>
      <c r="G13" s="6">
        <v>1801</v>
      </c>
      <c r="H13" s="7">
        <v>8487977.4</v>
      </c>
      <c r="I13" s="7">
        <v>2970792.09</v>
      </c>
    </row>
    <row r="14" spans="2:9" s="11" customFormat="1" ht="15.75">
      <c r="B14" s="8" t="s">
        <v>11</v>
      </c>
      <c r="C14" s="8" t="s">
        <v>12</v>
      </c>
      <c r="D14" s="9">
        <v>14</v>
      </c>
      <c r="E14" s="9">
        <v>30</v>
      </c>
      <c r="F14" s="9">
        <v>49</v>
      </c>
      <c r="G14" s="9">
        <v>917</v>
      </c>
      <c r="H14" s="10">
        <v>3928984</v>
      </c>
      <c r="I14" s="7">
        <v>1375144.4</v>
      </c>
    </row>
    <row r="15" spans="2:9" ht="15.75">
      <c r="B15" s="5" t="s">
        <v>13</v>
      </c>
      <c r="C15" s="5" t="s">
        <v>14</v>
      </c>
      <c r="D15" s="12">
        <v>10</v>
      </c>
      <c r="E15" s="12">
        <v>21</v>
      </c>
      <c r="F15" s="12">
        <v>25</v>
      </c>
      <c r="G15" s="12">
        <v>630</v>
      </c>
      <c r="H15" s="13">
        <v>2734176</v>
      </c>
      <c r="I15" s="7">
        <v>956961.6</v>
      </c>
    </row>
    <row r="16" spans="2:9" ht="15.75">
      <c r="B16" s="5" t="s">
        <v>15</v>
      </c>
      <c r="C16" s="5" t="s">
        <v>16</v>
      </c>
      <c r="D16" s="12">
        <v>9</v>
      </c>
      <c r="E16" s="12">
        <v>29</v>
      </c>
      <c r="F16" s="12">
        <v>32</v>
      </c>
      <c r="G16" s="12">
        <v>834</v>
      </c>
      <c r="H16" s="13">
        <v>4003200</v>
      </c>
      <c r="I16" s="7">
        <v>1401120</v>
      </c>
    </row>
    <row r="17" spans="2:9" ht="15.75">
      <c r="B17" s="5" t="s">
        <v>17</v>
      </c>
      <c r="C17" s="5" t="s">
        <v>18</v>
      </c>
      <c r="D17" s="12">
        <v>31</v>
      </c>
      <c r="E17" s="12">
        <v>36</v>
      </c>
      <c r="F17" s="12">
        <v>51</v>
      </c>
      <c r="G17" s="12">
        <v>1019</v>
      </c>
      <c r="H17" s="13">
        <v>4513600</v>
      </c>
      <c r="I17" s="7">
        <v>1579760</v>
      </c>
    </row>
    <row r="18" spans="2:9" ht="15.75">
      <c r="B18" s="5" t="s">
        <v>19</v>
      </c>
      <c r="C18" s="5" t="s">
        <v>20</v>
      </c>
      <c r="D18" s="12">
        <v>42</v>
      </c>
      <c r="E18" s="12">
        <v>154</v>
      </c>
      <c r="F18" s="12">
        <v>217</v>
      </c>
      <c r="G18" s="12">
        <v>5354</v>
      </c>
      <c r="H18" s="13">
        <v>23893028</v>
      </c>
      <c r="I18" s="7">
        <v>8362559.8</v>
      </c>
    </row>
    <row r="19" spans="2:9" s="17" customFormat="1" ht="15.75">
      <c r="B19" s="14" t="s">
        <v>21</v>
      </c>
      <c r="C19" s="14" t="s">
        <v>22</v>
      </c>
      <c r="D19" s="15">
        <v>47</v>
      </c>
      <c r="E19" s="15">
        <v>170</v>
      </c>
      <c r="F19" s="15">
        <v>255</v>
      </c>
      <c r="G19" s="15">
        <v>3937</v>
      </c>
      <c r="H19" s="16">
        <v>18222750</v>
      </c>
      <c r="I19" s="7">
        <v>6377962.5</v>
      </c>
    </row>
    <row r="20" spans="2:9" ht="15.75">
      <c r="B20" s="5" t="s">
        <v>23</v>
      </c>
      <c r="C20" s="5" t="s">
        <v>24</v>
      </c>
      <c r="D20" s="6">
        <v>11</v>
      </c>
      <c r="E20" s="6">
        <v>25</v>
      </c>
      <c r="F20" s="6">
        <v>28</v>
      </c>
      <c r="G20" s="6">
        <v>1040</v>
      </c>
      <c r="H20" s="7">
        <v>4902000</v>
      </c>
      <c r="I20" s="7">
        <v>1715700</v>
      </c>
    </row>
    <row r="21" spans="2:9" ht="15.75">
      <c r="B21" s="5" t="s">
        <v>25</v>
      </c>
      <c r="C21" s="5" t="s">
        <v>26</v>
      </c>
      <c r="D21" s="12">
        <v>25</v>
      </c>
      <c r="E21" s="12">
        <v>39</v>
      </c>
      <c r="F21" s="12">
        <v>49</v>
      </c>
      <c r="G21" s="12">
        <v>1131</v>
      </c>
      <c r="H21" s="13">
        <v>4992816</v>
      </c>
      <c r="I21" s="7">
        <v>1747485.6</v>
      </c>
    </row>
    <row r="22" spans="2:9" ht="15.75">
      <c r="B22" s="5" t="s">
        <v>27</v>
      </c>
      <c r="C22" s="5" t="s">
        <v>28</v>
      </c>
      <c r="D22" s="12">
        <v>14</v>
      </c>
      <c r="E22" s="12">
        <v>38</v>
      </c>
      <c r="F22" s="12">
        <v>49</v>
      </c>
      <c r="G22" s="12">
        <v>1040</v>
      </c>
      <c r="H22" s="13">
        <v>4343470</v>
      </c>
      <c r="I22" s="7">
        <v>1520214.5</v>
      </c>
    </row>
    <row r="23" spans="2:9" ht="15.75">
      <c r="B23" s="5" t="s">
        <v>29</v>
      </c>
      <c r="C23" s="5" t="s">
        <v>30</v>
      </c>
      <c r="D23" s="6">
        <v>41</v>
      </c>
      <c r="E23" s="6">
        <v>68</v>
      </c>
      <c r="F23" s="6">
        <v>175</v>
      </c>
      <c r="G23" s="6">
        <v>2323</v>
      </c>
      <c r="H23" s="7">
        <v>10506584</v>
      </c>
      <c r="I23" s="7">
        <v>3677304.4</v>
      </c>
    </row>
    <row r="24" spans="2:9" ht="15.75">
      <c r="B24" s="5" t="s">
        <v>31</v>
      </c>
      <c r="C24" s="5" t="s">
        <v>32</v>
      </c>
      <c r="D24" s="12">
        <v>58</v>
      </c>
      <c r="E24" s="12">
        <v>119</v>
      </c>
      <c r="F24" s="12">
        <v>154</v>
      </c>
      <c r="G24" s="12">
        <v>3639</v>
      </c>
      <c r="H24" s="13">
        <v>16245088</v>
      </c>
      <c r="I24" s="7">
        <v>5685780.8</v>
      </c>
    </row>
    <row r="25" spans="2:9" ht="15.75">
      <c r="B25" s="5" t="s">
        <v>33</v>
      </c>
      <c r="C25" s="5" t="s">
        <v>34</v>
      </c>
      <c r="D25" s="12">
        <v>7</v>
      </c>
      <c r="E25" s="12">
        <v>13</v>
      </c>
      <c r="F25" s="12">
        <v>14</v>
      </c>
      <c r="G25" s="12">
        <v>273</v>
      </c>
      <c r="H25" s="13">
        <v>1304820</v>
      </c>
      <c r="I25" s="7">
        <v>456687</v>
      </c>
    </row>
    <row r="26" spans="2:9" ht="15.75">
      <c r="B26" s="5" t="s">
        <v>35</v>
      </c>
      <c r="C26" s="5" t="s">
        <v>36</v>
      </c>
      <c r="D26" s="6">
        <v>11</v>
      </c>
      <c r="E26" s="6">
        <v>23</v>
      </c>
      <c r="F26" s="6">
        <v>29</v>
      </c>
      <c r="G26" s="6">
        <v>511</v>
      </c>
      <c r="H26" s="7">
        <v>2434000</v>
      </c>
      <c r="I26" s="7">
        <v>851900</v>
      </c>
    </row>
    <row r="27" spans="2:9" ht="15.75">
      <c r="B27" s="5" t="s">
        <v>37</v>
      </c>
      <c r="C27" s="5" t="s">
        <v>38</v>
      </c>
      <c r="D27" s="12">
        <v>44</v>
      </c>
      <c r="E27" s="12">
        <v>118</v>
      </c>
      <c r="F27" s="12">
        <v>219</v>
      </c>
      <c r="G27" s="12">
        <v>4522.67</v>
      </c>
      <c r="H27" s="13">
        <v>20779600</v>
      </c>
      <c r="I27" s="7">
        <v>7272860</v>
      </c>
    </row>
    <row r="28" spans="2:9" s="11" customFormat="1" ht="15.75">
      <c r="B28" s="8" t="s">
        <v>39</v>
      </c>
      <c r="C28" s="8" t="s">
        <v>40</v>
      </c>
      <c r="D28" s="9">
        <v>15</v>
      </c>
      <c r="E28" s="9">
        <v>32</v>
      </c>
      <c r="F28" s="9">
        <v>49</v>
      </c>
      <c r="G28" s="9">
        <v>1298</v>
      </c>
      <c r="H28" s="10">
        <v>5122748</v>
      </c>
      <c r="I28" s="7">
        <v>1792961.8</v>
      </c>
    </row>
    <row r="29" spans="2:9" s="21" customFormat="1" ht="15.75">
      <c r="B29" s="18"/>
      <c r="C29" s="18" t="s">
        <v>41</v>
      </c>
      <c r="D29" s="19">
        <f>SUM(D13:D28)</f>
        <v>398</v>
      </c>
      <c r="E29" s="19">
        <f>SUM(E13:E28)</f>
        <v>961</v>
      </c>
      <c r="F29" s="19">
        <f>SUM(F13:F28)</f>
        <v>1461</v>
      </c>
      <c r="G29" s="19">
        <f>SUM(G13:G28)</f>
        <v>30269.67</v>
      </c>
      <c r="H29" s="20">
        <f>SUM(H13:H28)</f>
        <v>136414841.4</v>
      </c>
      <c r="I29" s="20">
        <v>47745194.489999995</v>
      </c>
    </row>
    <row r="30" spans="6:8" ht="15.75">
      <c r="F30" s="22"/>
      <c r="G30" s="22"/>
      <c r="H30" s="23"/>
    </row>
    <row r="31" spans="5:8" ht="15.75">
      <c r="E31" s="22"/>
      <c r="H31" s="23"/>
    </row>
    <row r="32" spans="6:7" ht="15.75">
      <c r="F32" s="22"/>
      <c r="G32" s="22"/>
    </row>
  </sheetData>
  <sheetProtection/>
  <mergeCells count="1">
    <mergeCell ref="F8:I8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Marciniak</dc:creator>
  <cp:keywords/>
  <dc:description/>
  <cp:lastModifiedBy>Katarzyna Krzewska</cp:lastModifiedBy>
  <dcterms:created xsi:type="dcterms:W3CDTF">2017-01-27T12:48:29Z</dcterms:created>
  <dcterms:modified xsi:type="dcterms:W3CDTF">2018-09-17T15:54:06Z</dcterms:modified>
  <cp:category/>
  <cp:version/>
  <cp:contentType/>
  <cp:contentStatus/>
</cp:coreProperties>
</file>